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ngwalt/Downloads/SupplementalTables/"/>
    </mc:Choice>
  </mc:AlternateContent>
  <xr:revisionPtr revIDLastSave="0" documentId="13_ncr:1_{7BE092CA-BD06-3442-A97F-AA1768CEAD2D}" xr6:coauthVersionLast="47" xr6:coauthVersionMax="47" xr10:uidLastSave="{00000000-0000-0000-0000-000000000000}"/>
  <bookViews>
    <workbookView xWindow="0" yWindow="760" windowWidth="30240" windowHeight="17240" xr2:uid="{449A281F-B7A1-49D9-9E6A-235D4F35C42D}"/>
  </bookViews>
  <sheets>
    <sheet name="Legend" sheetId="5" r:id="rId1"/>
    <sheet name="Occupancy_Effect_TSS" sheetId="2" r:id="rId2"/>
    <sheet name="L2FE_Effect_TSS" sheetId="1" r:id="rId3"/>
    <sheet name="Celltype_Effect" sheetId="4" r:id="rId4"/>
    <sheet name="L2FE_All_TE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5" l="1" a="1"/>
  <c r="B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<sst xmlns="http://schemas.openxmlformats.org/spreadsheetml/2006/main" count="173" uniqueCount="47">
  <si>
    <t>celltype</t>
  </si>
  <si>
    <t>Germline</t>
  </si>
  <si>
    <t>H3K4me3</t>
  </si>
  <si>
    <t>H3K27me3</t>
  </si>
  <si>
    <t>H3K9me3</t>
  </si>
  <si>
    <t>Somatic</t>
  </si>
  <si>
    <t>experiment</t>
  </si>
  <si>
    <t>low</t>
  </si>
  <si>
    <t>medium</t>
  </si>
  <si>
    <t>high</t>
  </si>
  <si>
    <t>level</t>
  </si>
  <si>
    <t>x</t>
  </si>
  <si>
    <t>t</t>
  </si>
  <si>
    <t>p.adjust</t>
  </si>
  <si>
    <t>signif</t>
  </si>
  <si>
    <t>****</t>
  </si>
  <si>
    <t>*</t>
  </si>
  <si>
    <t>Peak enrichment - TSS</t>
  </si>
  <si>
    <t>vs Off</t>
  </si>
  <si>
    <t>Effect of L2FE</t>
  </si>
  <si>
    <t>Peak occupancy - TSS</t>
  </si>
  <si>
    <t>Germline minus Somatic</t>
  </si>
  <si>
    <t>% Along CDS with CPM &gt;= 5</t>
  </si>
  <si>
    <t>gene.position</t>
  </si>
  <si>
    <t>**</t>
  </si>
  <si>
    <t>Occupancy Effect at TSS</t>
  </si>
  <si>
    <t>Analysis of GSC-like or CySC-like genomics</t>
  </si>
  <si>
    <t>Tests the null hypothesis of lack of mean enrichment of H3 (compared to silenced genes) immediately downstream of TSS of classes of genes being characterized.</t>
  </si>
  <si>
    <t>Classification of gene being analyzed (by quantification)</t>
  </si>
  <si>
    <t>Nucleosome positioning being scored across genes (bp from TSS)</t>
  </si>
  <si>
    <t>t-statistic of gene class H3 score (vs the "off" class)</t>
  </si>
  <si>
    <r>
      <t xml:space="preserve">FDR-corrected Welch's </t>
    </r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-test p-value</t>
    </r>
  </si>
  <si>
    <t>Significance level of nucleosome enrichment</t>
  </si>
  <si>
    <t>L2FE Effect at TSS</t>
  </si>
  <si>
    <t>Tests the null hypothesis of lack of mean log-fold change of histone mark enrichment (compared to silenced genes) immediately downstream of TSS of classes of genes being characterized.</t>
  </si>
  <si>
    <t>t-statistic of gene class - histone mark L2FC score (vs the "off" class)</t>
  </si>
  <si>
    <t>Histone mark Ab experiment (histone modification)</t>
  </si>
  <si>
    <t>Celltype Effect</t>
  </si>
  <si>
    <t>FDR-corrected Welch's t-test p-value</t>
  </si>
  <si>
    <t>Coding sequence position being tested for broad enrichment (50% = midpoint).</t>
  </si>
  <si>
    <t>t-statistic of gene class - histone mark L2FC score (GSC score minus CySC score)</t>
  </si>
  <si>
    <t>Significance level of histone mark enrichment</t>
  </si>
  <si>
    <t>L2FE of All Transposable Elements</t>
  </si>
  <si>
    <t>Tests the null hypothesis of no differential histone mark modification broadly across gene bodies in GSC-like vs CySC-like cell types.</t>
  </si>
  <si>
    <t>Tests the null hypothesis of no differential histone mark modification, transposable element-wide, in GSC-like vs CySC-like cells.</t>
  </si>
  <si>
    <t>t-statistic of comparisons of each transposable element's L2FC enrichment (GSC minus CySC)</t>
  </si>
  <si>
    <t>FDR-corrected t-test p-value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</si>
</sst>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1" fontId="0" fillId="0" borderId="0" xfId="0" applyNumberFormat="1"/>
    <xf numFmtId="2" fontId="0" fillId="0" borderId="0" xfId="0" applyNumberFormat="1"/>
    <xf numFmtId="9" fontId="0" fillId="0" borderId="0" xfId="0" applyNumberFormat="1"/>
    <xf numFmtId="0" fontId="1" fillId="0" borderId="0" xfId="0" applyFont="1"/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4">
    <dxf>
      <numFmt numFmtId="13" formatCode="0%"/>
    </dxf>
    <dxf>
      <numFmt numFmtId="15" formatCode="0.00E+00"/>
    </dxf>
    <dxf>
      <numFmt numFmtId="2" formatCode="0.00"/>
    </dxf>
    <dxf>
      <numFmt numFmtId="15" formatCode="0.00E+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4F7BE71-C163-4ADB-8917-2E9914C8C9F2}" name="Table3" displayName="Table3" ref="A2:F8" totalsRowShown="0">
  <autoFilter ref="A2:F8" xr:uid="{A4F7BE71-C163-4ADB-8917-2E9914C8C9F2}"/>
  <tableColumns count="6">
    <tableColumn id="1" xr3:uid="{FCEEA6E1-F580-4828-BAA3-9D14E4AF1AF9}" name="celltype"/>
    <tableColumn id="2" xr3:uid="{30A0EB6A-A875-45EA-A145-8FC74DA1968D}" name="level"/>
    <tableColumn id="3" xr3:uid="{928A9682-CBB9-4F6D-B770-904D9315B5A0}" name="x"/>
    <tableColumn id="4" xr3:uid="{CD9017AD-B1FA-44E8-BA1E-2AAD0511F09E}" name="t"/>
    <tableColumn id="5" xr3:uid="{E9B57DA6-19BB-4F06-A5F3-1DD4669FD3FE}" name="p.adjust" dataDxfId="3"/>
    <tableColumn id="6" xr3:uid="{FA121D22-B0A3-4F32-BF3E-183C99E5636A}" name="signif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41657A-021A-4BC0-8A45-F7458408D8A9}" name="Table1" displayName="Table1" ref="A2:G20" totalsRowShown="0">
  <autoFilter ref="A2:G20" xr:uid="{0F41657A-021A-4BC0-8A45-F7458408D8A9}"/>
  <tableColumns count="7">
    <tableColumn id="1" xr3:uid="{49CA7576-B9DC-4DD4-8212-BB740C38D590}" name="celltype"/>
    <tableColumn id="2" xr3:uid="{95963C8A-F51E-4A2A-8137-68E87EFA3ABB}" name="experiment"/>
    <tableColumn id="3" xr3:uid="{96C686E0-C9DA-4ACF-8482-48C2465C3F4B}" name="level"/>
    <tableColumn id="4" xr3:uid="{EC255A46-A00E-4096-8216-90B7B22F3759}" name="x"/>
    <tableColumn id="5" xr3:uid="{ADCBAFAC-7871-46D0-8F3C-18C362B6274A}" name="t" dataDxfId="2"/>
    <tableColumn id="6" xr3:uid="{7C970966-3BA6-493E-9981-A0405F4FC351}" name="p.adjust" dataDxfId="1"/>
    <tableColumn id="7" xr3:uid="{10800B0B-A615-46EF-8810-C37CBF132315}" name="signif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EB56F1A-52CD-48EA-B895-A431307CFC5B}" name="Table6" displayName="Table6" ref="A2:E4" totalsRowShown="0">
  <autoFilter ref="A2:E4" xr:uid="{8EB56F1A-52CD-48EA-B895-A431307CFC5B}"/>
  <tableColumns count="5">
    <tableColumn id="1" xr3:uid="{EBD0F396-EBA8-4C2B-8097-9E4A8F1D55B4}" name="experiment"/>
    <tableColumn id="2" xr3:uid="{EE7F8195-409A-4044-B59B-27061935141E}" name="gene.position" dataDxfId="0"/>
    <tableColumn id="3" xr3:uid="{421CF6D0-AA1A-466D-AC68-D8E9EFC6C2E3}" name="t"/>
    <tableColumn id="4" xr3:uid="{E18956F5-0468-4AA4-BA0D-4EAFB01522C6}" name="p.adjust"/>
    <tableColumn id="5" xr3:uid="{94890FE1-484F-4AC6-9940-3C1F993F6BFF}" name="signif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675EAB6-912F-4F46-94E6-76DA62196C0B}" name="Table7" displayName="Table7" ref="A2:D5" totalsRowShown="0">
  <autoFilter ref="A2:D5" xr:uid="{8675EAB6-912F-4F46-94E6-76DA62196C0B}"/>
  <tableColumns count="4">
    <tableColumn id="1" xr3:uid="{5E0A5996-40C2-4E6C-9535-D3A1AC7973AC}" name="experiment"/>
    <tableColumn id="2" xr3:uid="{9C156427-72AA-4516-8960-F91CC3F7BEEE}" name="t"/>
    <tableColumn id="3" xr3:uid="{0888F141-37F1-4DD3-AD31-B5F6F831AF4B}" name="p.adjust"/>
    <tableColumn id="4" xr3:uid="{C6C82823-5540-44E5-AEFB-457090AE1128}" name="signif"/>
  </tableColumns>
  <tableStyleInfo name="TableStyleMedium2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168BC-9FF0-784F-AF3D-45A107FBA848}">
  <dimension ref="A1:E41"/>
  <sheetViews>
    <sheetView tabSelected="1" zoomScale="154" zoomScaleNormal="154" workbookViewId="0">
      <selection activeCell="C23" sqref="C23"/>
    </sheetView>
  </sheetViews>
  <sheetFormatPr baseColWidth="10" defaultRowHeight="15" x14ac:dyDescent="0.2"/>
  <sheetData>
    <row r="1" spans="1:5" x14ac:dyDescent="0.2">
      <c r="A1" s="4" t="s">
        <v>25</v>
      </c>
    </row>
    <row r="2" spans="1:5" x14ac:dyDescent="0.2">
      <c r="A2" s="5" t="s">
        <v>27</v>
      </c>
      <c r="B2" s="5"/>
      <c r="C2" s="5"/>
      <c r="D2" s="5"/>
      <c r="E2" s="5"/>
    </row>
    <row r="3" spans="1:5" x14ac:dyDescent="0.2">
      <c r="A3" s="5"/>
      <c r="B3" s="5"/>
      <c r="C3" s="5"/>
      <c r="D3" s="5"/>
      <c r="E3" s="5"/>
    </row>
    <row r="4" spans="1:5" x14ac:dyDescent="0.2">
      <c r="A4" s="5"/>
      <c r="B4" s="5"/>
      <c r="C4" s="5"/>
      <c r="D4" s="5"/>
      <c r="E4" s="5"/>
    </row>
    <row r="5" spans="1:5" x14ac:dyDescent="0.2">
      <c r="B5" t="str" cm="1">
        <f t="array" ref="B5:B10">TRANSPOSE(Table3[#Headers])</f>
        <v>celltype</v>
      </c>
      <c r="C5" t="s">
        <v>26</v>
      </c>
    </row>
    <row r="6" spans="1:5" x14ac:dyDescent="0.2">
      <c r="B6" t="str">
        <v>level</v>
      </c>
      <c r="C6" t="s">
        <v>28</v>
      </c>
    </row>
    <row r="7" spans="1:5" x14ac:dyDescent="0.2">
      <c r="B7" t="str">
        <v>x</v>
      </c>
      <c r="C7" t="s">
        <v>29</v>
      </c>
    </row>
    <row r="8" spans="1:5" x14ac:dyDescent="0.2">
      <c r="B8" t="str">
        <v>t</v>
      </c>
      <c r="C8" t="s">
        <v>30</v>
      </c>
    </row>
    <row r="9" spans="1:5" x14ac:dyDescent="0.2">
      <c r="B9" t="str">
        <v>p.adjust</v>
      </c>
      <c r="C9" t="s">
        <v>31</v>
      </c>
    </row>
    <row r="10" spans="1:5" x14ac:dyDescent="0.2">
      <c r="B10" t="str">
        <v>signif</v>
      </c>
      <c r="C10" t="s">
        <v>32</v>
      </c>
    </row>
    <row r="12" spans="1:5" x14ac:dyDescent="0.2">
      <c r="A12" s="4" t="s">
        <v>33</v>
      </c>
    </row>
    <row r="13" spans="1:5" x14ac:dyDescent="0.2">
      <c r="A13" s="5" t="s">
        <v>34</v>
      </c>
      <c r="B13" s="5"/>
      <c r="C13" s="5"/>
      <c r="D13" s="5"/>
      <c r="E13" s="5"/>
    </row>
    <row r="14" spans="1:5" x14ac:dyDescent="0.2">
      <c r="A14" s="5"/>
      <c r="B14" s="5"/>
      <c r="C14" s="5"/>
      <c r="D14" s="5"/>
      <c r="E14" s="5"/>
    </row>
    <row r="15" spans="1:5" x14ac:dyDescent="0.2">
      <c r="A15" s="5"/>
      <c r="B15" s="5"/>
      <c r="C15" s="5"/>
      <c r="D15" s="5"/>
      <c r="E15" s="5"/>
    </row>
    <row r="16" spans="1:5" x14ac:dyDescent="0.2">
      <c r="B16" t="s">
        <v>0</v>
      </c>
      <c r="C16" t="s">
        <v>26</v>
      </c>
    </row>
    <row r="17" spans="1:5" x14ac:dyDescent="0.2">
      <c r="B17" t="s">
        <v>6</v>
      </c>
      <c r="C17" t="s">
        <v>36</v>
      </c>
    </row>
    <row r="18" spans="1:5" x14ac:dyDescent="0.2">
      <c r="B18" t="s">
        <v>10</v>
      </c>
      <c r="C18" t="s">
        <v>28</v>
      </c>
    </row>
    <row r="19" spans="1:5" x14ac:dyDescent="0.2">
      <c r="B19" t="s">
        <v>11</v>
      </c>
      <c r="C19" t="s">
        <v>29</v>
      </c>
    </row>
    <row r="20" spans="1:5" x14ac:dyDescent="0.2">
      <c r="B20" t="s">
        <v>12</v>
      </c>
      <c r="C20" t="s">
        <v>35</v>
      </c>
    </row>
    <row r="21" spans="1:5" x14ac:dyDescent="0.2">
      <c r="B21" t="s">
        <v>13</v>
      </c>
      <c r="C21" t="s">
        <v>31</v>
      </c>
    </row>
    <row r="22" spans="1:5" x14ac:dyDescent="0.2">
      <c r="B22" t="s">
        <v>14</v>
      </c>
      <c r="C22" t="s">
        <v>41</v>
      </c>
    </row>
    <row r="24" spans="1:5" x14ac:dyDescent="0.2">
      <c r="A24" s="4" t="s">
        <v>37</v>
      </c>
    </row>
    <row r="25" spans="1:5" x14ac:dyDescent="0.2">
      <c r="A25" s="5" t="s">
        <v>43</v>
      </c>
      <c r="B25" s="5"/>
      <c r="C25" s="5"/>
      <c r="D25" s="5"/>
      <c r="E25" s="5"/>
    </row>
    <row r="26" spans="1:5" x14ac:dyDescent="0.2">
      <c r="A26" s="5"/>
      <c r="B26" s="5"/>
      <c r="C26" s="5"/>
      <c r="D26" s="5"/>
      <c r="E26" s="5"/>
    </row>
    <row r="27" spans="1:5" x14ac:dyDescent="0.2">
      <c r="A27" s="5"/>
      <c r="B27" s="5"/>
      <c r="C27" s="5"/>
      <c r="D27" s="5"/>
      <c r="E27" s="5"/>
    </row>
    <row r="28" spans="1:5" x14ac:dyDescent="0.2">
      <c r="B28" t="s">
        <v>6</v>
      </c>
      <c r="C28" t="s">
        <v>36</v>
      </c>
    </row>
    <row r="29" spans="1:5" x14ac:dyDescent="0.2">
      <c r="B29" t="s">
        <v>23</v>
      </c>
      <c r="C29" t="s">
        <v>39</v>
      </c>
    </row>
    <row r="30" spans="1:5" x14ac:dyDescent="0.2">
      <c r="B30" t="s">
        <v>12</v>
      </c>
      <c r="C30" t="s">
        <v>40</v>
      </c>
    </row>
    <row r="31" spans="1:5" x14ac:dyDescent="0.2">
      <c r="B31" t="s">
        <v>13</v>
      </c>
      <c r="C31" t="s">
        <v>38</v>
      </c>
    </row>
    <row r="32" spans="1:5" x14ac:dyDescent="0.2">
      <c r="B32" t="s">
        <v>14</v>
      </c>
      <c r="C32" t="s">
        <v>41</v>
      </c>
    </row>
    <row r="34" spans="1:5" x14ac:dyDescent="0.2">
      <c r="A34" s="4" t="s">
        <v>42</v>
      </c>
    </row>
    <row r="35" spans="1:5" x14ac:dyDescent="0.2">
      <c r="A35" s="5" t="s">
        <v>44</v>
      </c>
      <c r="B35" s="5"/>
      <c r="C35" s="5"/>
      <c r="D35" s="5"/>
      <c r="E35" s="5"/>
    </row>
    <row r="36" spans="1:5" x14ac:dyDescent="0.2">
      <c r="A36" s="5"/>
      <c r="B36" s="5"/>
      <c r="C36" s="5"/>
      <c r="D36" s="5"/>
      <c r="E36" s="5"/>
    </row>
    <row r="37" spans="1:5" x14ac:dyDescent="0.2">
      <c r="A37" s="5"/>
      <c r="B37" s="5"/>
      <c r="C37" s="5"/>
      <c r="D37" s="5"/>
      <c r="E37" s="5"/>
    </row>
    <row r="38" spans="1:5" x14ac:dyDescent="0.2">
      <c r="B38" t="s">
        <v>6</v>
      </c>
      <c r="C38" t="s">
        <v>36</v>
      </c>
    </row>
    <row r="39" spans="1:5" x14ac:dyDescent="0.2">
      <c r="B39" t="s">
        <v>12</v>
      </c>
      <c r="C39" t="s">
        <v>45</v>
      </c>
    </row>
    <row r="40" spans="1:5" x14ac:dyDescent="0.2">
      <c r="B40" t="s">
        <v>13</v>
      </c>
      <c r="C40" t="s">
        <v>46</v>
      </c>
    </row>
    <row r="41" spans="1:5" x14ac:dyDescent="0.2">
      <c r="B41" t="s">
        <v>14</v>
      </c>
      <c r="C41" t="s">
        <v>41</v>
      </c>
    </row>
  </sheetData>
  <mergeCells count="4">
    <mergeCell ref="A2:E4"/>
    <mergeCell ref="A13:E15"/>
    <mergeCell ref="A25:E27"/>
    <mergeCell ref="A35:E3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14D28-C234-4F06-901F-BF7D82B5281E}">
  <dimension ref="A1:F8"/>
  <sheetViews>
    <sheetView workbookViewId="0"/>
  </sheetViews>
  <sheetFormatPr baseColWidth="10" defaultColWidth="8.83203125" defaultRowHeight="15" x14ac:dyDescent="0.2"/>
  <cols>
    <col min="1" max="1" width="10.33203125" customWidth="1"/>
    <col min="5" max="5" width="10.33203125" customWidth="1"/>
  </cols>
  <sheetData>
    <row r="1" spans="1:6" x14ac:dyDescent="0.2">
      <c r="B1" t="s">
        <v>18</v>
      </c>
      <c r="C1" t="s">
        <v>20</v>
      </c>
      <c r="D1" s="2" t="s">
        <v>19</v>
      </c>
    </row>
    <row r="2" spans="1:6" x14ac:dyDescent="0.2">
      <c r="A2" t="s">
        <v>0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</row>
    <row r="3" spans="1:6" x14ac:dyDescent="0.2">
      <c r="A3" t="s">
        <v>1</v>
      </c>
      <c r="B3" t="s">
        <v>7</v>
      </c>
      <c r="C3">
        <v>131</v>
      </c>
      <c r="D3">
        <v>29.9144954194146</v>
      </c>
      <c r="E3" s="1">
        <v>7.8440197556061001E-168</v>
      </c>
      <c r="F3" t="s">
        <v>15</v>
      </c>
    </row>
    <row r="4" spans="1:6" x14ac:dyDescent="0.2">
      <c r="A4" t="s">
        <v>1</v>
      </c>
      <c r="B4" t="s">
        <v>8</v>
      </c>
      <c r="C4">
        <v>133</v>
      </c>
      <c r="D4">
        <v>47.125063737221801</v>
      </c>
      <c r="E4">
        <v>0</v>
      </c>
      <c r="F4" t="s">
        <v>15</v>
      </c>
    </row>
    <row r="5" spans="1:6" x14ac:dyDescent="0.2">
      <c r="A5" t="s">
        <v>1</v>
      </c>
      <c r="B5" t="s">
        <v>9</v>
      </c>
      <c r="C5">
        <v>134</v>
      </c>
      <c r="D5">
        <v>46.4618260280917</v>
      </c>
      <c r="E5">
        <v>0</v>
      </c>
      <c r="F5" t="s">
        <v>15</v>
      </c>
    </row>
    <row r="6" spans="1:6" x14ac:dyDescent="0.2">
      <c r="A6" t="s">
        <v>5</v>
      </c>
      <c r="B6" t="s">
        <v>7</v>
      </c>
      <c r="C6">
        <v>129</v>
      </c>
      <c r="D6">
        <v>34.087680585371203</v>
      </c>
      <c r="E6" s="1">
        <v>4.0595080421274703E-208</v>
      </c>
      <c r="F6" t="s">
        <v>15</v>
      </c>
    </row>
    <row r="7" spans="1:6" x14ac:dyDescent="0.2">
      <c r="A7" t="s">
        <v>5</v>
      </c>
      <c r="B7" t="s">
        <v>8</v>
      </c>
      <c r="C7">
        <v>131</v>
      </c>
      <c r="D7">
        <v>42.155570240853002</v>
      </c>
      <c r="E7" s="1">
        <v>2.22108008033711E-290</v>
      </c>
      <c r="F7" t="s">
        <v>15</v>
      </c>
    </row>
    <row r="8" spans="1:6" x14ac:dyDescent="0.2">
      <c r="A8" t="s">
        <v>5</v>
      </c>
      <c r="B8" t="s">
        <v>9</v>
      </c>
      <c r="C8">
        <v>133</v>
      </c>
      <c r="D8">
        <v>38.196447062516597</v>
      </c>
      <c r="E8" s="1">
        <v>1.0189110973362799E-248</v>
      </c>
      <c r="F8" t="s">
        <v>15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A8325-D77A-4274-A960-BFCB6DB938AA}">
  <dimension ref="A1:G20"/>
  <sheetViews>
    <sheetView workbookViewId="0"/>
  </sheetViews>
  <sheetFormatPr baseColWidth="10" defaultColWidth="8.83203125" defaultRowHeight="15" x14ac:dyDescent="0.2"/>
  <cols>
    <col min="1" max="1" width="10.33203125" customWidth="1"/>
    <col min="2" max="2" width="13.5" customWidth="1"/>
    <col min="5" max="5" width="9.1640625" style="2"/>
    <col min="6" max="6" width="10.33203125" style="1" customWidth="1"/>
  </cols>
  <sheetData>
    <row r="1" spans="1:7" x14ac:dyDescent="0.2">
      <c r="C1" t="s">
        <v>18</v>
      </c>
      <c r="D1" t="s">
        <v>17</v>
      </c>
      <c r="E1" s="2" t="s">
        <v>19</v>
      </c>
    </row>
    <row r="2" spans="1:7" x14ac:dyDescent="0.2">
      <c r="A2" t="s">
        <v>0</v>
      </c>
      <c r="B2" t="s">
        <v>6</v>
      </c>
      <c r="C2" t="s">
        <v>10</v>
      </c>
      <c r="D2" t="s">
        <v>11</v>
      </c>
      <c r="E2" s="2" t="s">
        <v>12</v>
      </c>
      <c r="F2" s="1" t="s">
        <v>13</v>
      </c>
      <c r="G2" t="s">
        <v>14</v>
      </c>
    </row>
    <row r="3" spans="1:7" x14ac:dyDescent="0.2">
      <c r="A3" t="s">
        <v>1</v>
      </c>
      <c r="B3" t="s">
        <v>2</v>
      </c>
      <c r="C3" t="s">
        <v>7</v>
      </c>
      <c r="D3">
        <v>131</v>
      </c>
      <c r="E3" s="2">
        <v>24.0841703994239</v>
      </c>
      <c r="F3" s="1">
        <v>1.5123507577794101E-114</v>
      </c>
      <c r="G3" t="s">
        <v>15</v>
      </c>
    </row>
    <row r="4" spans="1:7" x14ac:dyDescent="0.2">
      <c r="A4" t="s">
        <v>1</v>
      </c>
      <c r="B4" t="s">
        <v>2</v>
      </c>
      <c r="C4" t="s">
        <v>8</v>
      </c>
      <c r="D4">
        <v>132</v>
      </c>
      <c r="E4" s="2">
        <v>37.361923187455197</v>
      </c>
      <c r="F4" s="1">
        <v>9.1733787634725106E-242</v>
      </c>
      <c r="G4" t="s">
        <v>15</v>
      </c>
    </row>
    <row r="5" spans="1:7" x14ac:dyDescent="0.2">
      <c r="A5" t="s">
        <v>1</v>
      </c>
      <c r="B5" t="s">
        <v>2</v>
      </c>
      <c r="C5" t="s">
        <v>9</v>
      </c>
      <c r="D5">
        <v>132</v>
      </c>
      <c r="E5" s="2">
        <v>40.116114963997397</v>
      </c>
      <c r="F5" s="1">
        <v>4.40068218440033E-271</v>
      </c>
      <c r="G5" t="s">
        <v>15</v>
      </c>
    </row>
    <row r="6" spans="1:7" x14ac:dyDescent="0.2">
      <c r="A6" t="s">
        <v>1</v>
      </c>
      <c r="B6" t="s">
        <v>3</v>
      </c>
      <c r="C6" t="s">
        <v>7</v>
      </c>
      <c r="D6">
        <v>133</v>
      </c>
      <c r="E6" s="2">
        <v>-2.8210206268284601</v>
      </c>
      <c r="F6" s="1">
        <v>1.91831544907307E-2</v>
      </c>
      <c r="G6" t="s">
        <v>16</v>
      </c>
    </row>
    <row r="7" spans="1:7" x14ac:dyDescent="0.2">
      <c r="A7" t="s">
        <v>1</v>
      </c>
      <c r="B7" t="s">
        <v>3</v>
      </c>
      <c r="C7" t="s">
        <v>8</v>
      </c>
      <c r="D7">
        <v>133</v>
      </c>
      <c r="E7" s="2">
        <v>-1.9339270209864901</v>
      </c>
      <c r="F7" s="1">
        <v>0.15944432100613001</v>
      </c>
    </row>
    <row r="8" spans="1:7" x14ac:dyDescent="0.2">
      <c r="A8" t="s">
        <v>1</v>
      </c>
      <c r="B8" t="s">
        <v>3</v>
      </c>
      <c r="C8" t="s">
        <v>9</v>
      </c>
      <c r="D8">
        <v>-30</v>
      </c>
      <c r="E8" s="2">
        <v>-1.4932093218945099</v>
      </c>
      <c r="F8" s="1">
        <v>0.27082033495709301</v>
      </c>
    </row>
    <row r="9" spans="1:7" x14ac:dyDescent="0.2">
      <c r="A9" t="s">
        <v>1</v>
      </c>
      <c r="B9" t="s">
        <v>4</v>
      </c>
      <c r="C9" t="s">
        <v>7</v>
      </c>
      <c r="D9">
        <v>-14</v>
      </c>
      <c r="E9" s="2">
        <v>4.3670539962537998</v>
      </c>
      <c r="F9" s="1">
        <v>6.3468498034244903E-5</v>
      </c>
      <c r="G9" t="s">
        <v>15</v>
      </c>
    </row>
    <row r="10" spans="1:7" x14ac:dyDescent="0.2">
      <c r="A10" t="s">
        <v>1</v>
      </c>
      <c r="B10" t="s">
        <v>4</v>
      </c>
      <c r="C10" t="s">
        <v>8</v>
      </c>
      <c r="D10">
        <v>-10</v>
      </c>
      <c r="E10" s="2">
        <v>6.51825301363127</v>
      </c>
      <c r="F10" s="1">
        <v>6.6408368414152303E-10</v>
      </c>
      <c r="G10" t="s">
        <v>15</v>
      </c>
    </row>
    <row r="11" spans="1:7" x14ac:dyDescent="0.2">
      <c r="A11" t="s">
        <v>1</v>
      </c>
      <c r="B11" t="s">
        <v>4</v>
      </c>
      <c r="C11" t="s">
        <v>9</v>
      </c>
      <c r="D11">
        <v>-10</v>
      </c>
      <c r="E11" s="2">
        <v>5.2904751921780999</v>
      </c>
      <c r="F11" s="1">
        <v>9.9203378910665506E-7</v>
      </c>
      <c r="G11" t="s">
        <v>15</v>
      </c>
    </row>
    <row r="12" spans="1:7" x14ac:dyDescent="0.2">
      <c r="A12" t="s">
        <v>5</v>
      </c>
      <c r="B12" t="s">
        <v>2</v>
      </c>
      <c r="C12" t="s">
        <v>7</v>
      </c>
      <c r="D12">
        <v>308</v>
      </c>
      <c r="E12" s="2">
        <v>9.3146399331278609</v>
      </c>
      <c r="F12" s="1">
        <v>1.70416825751993E-19</v>
      </c>
      <c r="G12" t="s">
        <v>15</v>
      </c>
    </row>
    <row r="13" spans="1:7" x14ac:dyDescent="0.2">
      <c r="A13" t="s">
        <v>5</v>
      </c>
      <c r="B13" t="s">
        <v>2</v>
      </c>
      <c r="C13" t="s">
        <v>8</v>
      </c>
      <c r="D13">
        <v>134</v>
      </c>
      <c r="E13" s="2">
        <v>10.6575263666612</v>
      </c>
      <c r="F13" s="1">
        <v>2.9138795359560398E-25</v>
      </c>
      <c r="G13" t="s">
        <v>15</v>
      </c>
    </row>
    <row r="14" spans="1:7" x14ac:dyDescent="0.2">
      <c r="A14" t="s">
        <v>5</v>
      </c>
      <c r="B14" t="s">
        <v>2</v>
      </c>
      <c r="C14" t="s">
        <v>9</v>
      </c>
      <c r="D14">
        <v>135</v>
      </c>
      <c r="E14" s="2">
        <v>8.9648622144539605</v>
      </c>
      <c r="F14" s="1">
        <v>3.9062309959457298E-18</v>
      </c>
      <c r="G14" t="s">
        <v>15</v>
      </c>
    </row>
    <row r="15" spans="1:7" x14ac:dyDescent="0.2">
      <c r="A15" t="s">
        <v>5</v>
      </c>
      <c r="B15" t="s">
        <v>3</v>
      </c>
      <c r="C15" t="s">
        <v>7</v>
      </c>
      <c r="D15">
        <v>483</v>
      </c>
      <c r="E15" s="2">
        <v>5.23691009274404</v>
      </c>
      <c r="F15" s="1">
        <v>1.16186138803441E-6</v>
      </c>
      <c r="G15" t="s">
        <v>15</v>
      </c>
    </row>
    <row r="16" spans="1:7" x14ac:dyDescent="0.2">
      <c r="A16" t="s">
        <v>5</v>
      </c>
      <c r="B16" t="s">
        <v>3</v>
      </c>
      <c r="C16" t="s">
        <v>8</v>
      </c>
      <c r="D16">
        <v>487</v>
      </c>
      <c r="E16" s="2">
        <v>4.5463914910713799</v>
      </c>
      <c r="F16" s="1">
        <v>3.30554572718081E-5</v>
      </c>
      <c r="G16" t="s">
        <v>15</v>
      </c>
    </row>
    <row r="17" spans="1:7" x14ac:dyDescent="0.2">
      <c r="A17" t="s">
        <v>5</v>
      </c>
      <c r="B17" t="s">
        <v>3</v>
      </c>
      <c r="C17" t="s">
        <v>9</v>
      </c>
      <c r="D17">
        <v>490</v>
      </c>
      <c r="E17" s="2">
        <v>-0.93356170329627797</v>
      </c>
      <c r="F17" s="1">
        <v>0.35054764389786902</v>
      </c>
    </row>
    <row r="18" spans="1:7" x14ac:dyDescent="0.2">
      <c r="A18" t="s">
        <v>5</v>
      </c>
      <c r="B18" t="s">
        <v>4</v>
      </c>
      <c r="C18" t="s">
        <v>7</v>
      </c>
      <c r="D18">
        <v>-13</v>
      </c>
      <c r="E18" s="2">
        <v>-8.7432726455568606</v>
      </c>
      <c r="F18" s="1">
        <v>3.5635095059496198E-17</v>
      </c>
      <c r="G18" t="s">
        <v>15</v>
      </c>
    </row>
    <row r="19" spans="1:7" x14ac:dyDescent="0.2">
      <c r="A19" t="s">
        <v>5</v>
      </c>
      <c r="B19" t="s">
        <v>4</v>
      </c>
      <c r="C19" t="s">
        <v>8</v>
      </c>
      <c r="D19">
        <v>-14</v>
      </c>
      <c r="E19" s="2">
        <v>-9.55787420714611</v>
      </c>
      <c r="F19" s="1">
        <v>2.98026096869028E-20</v>
      </c>
      <c r="G19" t="s">
        <v>15</v>
      </c>
    </row>
    <row r="20" spans="1:7" x14ac:dyDescent="0.2">
      <c r="A20" t="s">
        <v>5</v>
      </c>
      <c r="B20" t="s">
        <v>4</v>
      </c>
      <c r="C20" t="s">
        <v>9</v>
      </c>
      <c r="D20">
        <v>-16</v>
      </c>
      <c r="E20" s="2">
        <v>-11.700521819993901</v>
      </c>
      <c r="F20" s="1">
        <v>8.1847378787093596E-30</v>
      </c>
      <c r="G20" t="s">
        <v>15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6914F-4DB8-46E3-876F-B08AC776C26B}">
  <dimension ref="A1:E5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3.5" customWidth="1"/>
    <col min="2" max="2" width="15.5" customWidth="1"/>
    <col min="4" max="4" width="10.33203125" customWidth="1"/>
  </cols>
  <sheetData>
    <row r="1" spans="1:5" x14ac:dyDescent="0.2">
      <c r="B1" t="s">
        <v>22</v>
      </c>
      <c r="C1" t="s">
        <v>21</v>
      </c>
    </row>
    <row r="2" spans="1:5" x14ac:dyDescent="0.2">
      <c r="A2" t="s">
        <v>6</v>
      </c>
      <c r="B2" t="s">
        <v>23</v>
      </c>
      <c r="C2" t="s">
        <v>12</v>
      </c>
      <c r="D2" t="s">
        <v>13</v>
      </c>
      <c r="E2" t="s">
        <v>14</v>
      </c>
    </row>
    <row r="3" spans="1:5" x14ac:dyDescent="0.2">
      <c r="A3" t="s">
        <v>2</v>
      </c>
      <c r="B3" s="3">
        <v>0.5</v>
      </c>
      <c r="C3">
        <v>0.104699545</v>
      </c>
      <c r="D3">
        <v>0.91661683199999999</v>
      </c>
    </row>
    <row r="4" spans="1:5" x14ac:dyDescent="0.2">
      <c r="A4" t="s">
        <v>3</v>
      </c>
      <c r="B4" s="3">
        <v>0.5</v>
      </c>
      <c r="C4">
        <v>-20.047994490000001</v>
      </c>
      <c r="D4" s="1">
        <v>2.39E-87</v>
      </c>
      <c r="E4" t="s">
        <v>15</v>
      </c>
    </row>
    <row r="5" spans="1:5" x14ac:dyDescent="0.2">
      <c r="B5" s="3"/>
      <c r="D5" s="1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B0669-5506-4A9A-89FA-AEB0F05F44BE}">
  <dimension ref="A1:D5"/>
  <sheetViews>
    <sheetView workbookViewId="0">
      <selection activeCell="A2" sqref="A2"/>
    </sheetView>
  </sheetViews>
  <sheetFormatPr baseColWidth="10" defaultColWidth="8.83203125" defaultRowHeight="15" x14ac:dyDescent="0.2"/>
  <cols>
    <col min="1" max="1" width="13.5" customWidth="1"/>
    <col min="3" max="3" width="10.33203125" customWidth="1"/>
  </cols>
  <sheetData>
    <row r="1" spans="1:4" x14ac:dyDescent="0.2">
      <c r="B1" t="s">
        <v>21</v>
      </c>
    </row>
    <row r="2" spans="1:4" x14ac:dyDescent="0.2">
      <c r="A2" t="s">
        <v>6</v>
      </c>
      <c r="B2" t="s">
        <v>12</v>
      </c>
      <c r="C2" t="s">
        <v>13</v>
      </c>
      <c r="D2" t="s">
        <v>14</v>
      </c>
    </row>
    <row r="3" spans="1:4" x14ac:dyDescent="0.2">
      <c r="A3" t="s">
        <v>2</v>
      </c>
      <c r="B3">
        <v>3.504345614</v>
      </c>
      <c r="C3">
        <v>1.295444E-3</v>
      </c>
      <c r="D3" t="s">
        <v>24</v>
      </c>
    </row>
    <row r="4" spans="1:4" x14ac:dyDescent="0.2">
      <c r="A4" t="s">
        <v>3</v>
      </c>
      <c r="B4">
        <v>-2.4014991459999999</v>
      </c>
      <c r="C4">
        <v>1.7889064999999999E-2</v>
      </c>
      <c r="D4" t="s">
        <v>16</v>
      </c>
    </row>
    <row r="5" spans="1:4" x14ac:dyDescent="0.2">
      <c r="A5" t="s">
        <v>4</v>
      </c>
      <c r="B5">
        <v>8.5544417320000008</v>
      </c>
      <c r="C5" s="1">
        <v>1.5200000000000001E-13</v>
      </c>
      <c r="D5" t="s">
        <v>15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Legend</vt:lpstr>
      <vt:lpstr>Occupancy_Effect_TSS</vt:lpstr>
      <vt:lpstr>L2FE_Effect_TSS</vt:lpstr>
      <vt:lpstr>Celltype_Effect</vt:lpstr>
      <vt:lpstr>L2FE_All_TE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Ringwalt</dc:creator>
  <cp:lastModifiedBy>Daniel Ringwalt</cp:lastModifiedBy>
  <dcterms:created xsi:type="dcterms:W3CDTF">2025-03-23T15:49:50Z</dcterms:created>
  <dcterms:modified xsi:type="dcterms:W3CDTF">2025-09-26T14:07:04Z</dcterms:modified>
</cp:coreProperties>
</file>