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D:\BrankicaM\asatelitomski projekt HRZZ2019\FREEMANI SATELLITOME\GENOME RES revision\Freemani GR 2nd revision 8_2025\priprema REVIZIJE 2\Supplemental_Material\Supplemental_Tables\"/>
    </mc:Choice>
  </mc:AlternateContent>
  <xr:revisionPtr revIDLastSave="0" documentId="13_ncr:1_{0FF98A45-6B8F-4A7D-9C54-64A7C6C9FFD3}" xr6:coauthVersionLast="36" xr6:coauthVersionMax="47" xr10:uidLastSave="{00000000-0000-0000-0000-000000000000}"/>
  <bookViews>
    <workbookView xWindow="0" yWindow="0" windowWidth="20310" windowHeight="14055" xr2:uid="{00000000-000D-0000-FFFF-FFFF00000000}"/>
  </bookViews>
  <sheets>
    <sheet name="Table S4" sheetId="1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8" i="15" l="1"/>
  <c r="F137" i="15"/>
  <c r="F136" i="15"/>
  <c r="F135" i="15"/>
  <c r="F134" i="15"/>
  <c r="F133" i="15"/>
  <c r="F132" i="15"/>
  <c r="F131" i="15"/>
  <c r="F130" i="15"/>
  <c r="F129" i="15"/>
  <c r="F128" i="15"/>
  <c r="F127" i="15"/>
  <c r="F126" i="15"/>
  <c r="F125" i="15"/>
  <c r="F124" i="15"/>
  <c r="F123" i="15"/>
  <c r="F122" i="15"/>
  <c r="F121" i="15"/>
  <c r="F120" i="15"/>
  <c r="F119" i="15"/>
  <c r="F118" i="15"/>
  <c r="F117" i="15"/>
  <c r="F116" i="15"/>
  <c r="F115" i="15"/>
  <c r="F114" i="15"/>
  <c r="F113" i="15"/>
  <c r="F112" i="15"/>
  <c r="F111" i="15"/>
  <c r="F110" i="15"/>
  <c r="F109" i="15"/>
  <c r="F108" i="15"/>
  <c r="F107" i="15"/>
  <c r="F106" i="15"/>
  <c r="F105" i="15"/>
  <c r="F104" i="15"/>
  <c r="F103" i="15"/>
  <c r="F102" i="15"/>
  <c r="F101" i="15"/>
  <c r="F100" i="15"/>
  <c r="F99" i="15"/>
  <c r="F98" i="15"/>
  <c r="F97" i="15"/>
  <c r="F96" i="15"/>
  <c r="F95" i="15"/>
  <c r="F94" i="15"/>
  <c r="F93" i="15"/>
  <c r="F92" i="15"/>
  <c r="F91" i="15"/>
  <c r="F90" i="15"/>
  <c r="F89" i="15"/>
  <c r="F88" i="15"/>
  <c r="F87" i="15"/>
  <c r="F86" i="15"/>
  <c r="F85" i="15"/>
  <c r="F84" i="15"/>
  <c r="F83" i="15"/>
  <c r="F82" i="15"/>
  <c r="F81" i="15"/>
  <c r="F80" i="15"/>
  <c r="F79" i="15"/>
  <c r="F78" i="15"/>
  <c r="F77" i="15"/>
  <c r="F76" i="15"/>
  <c r="F75" i="15"/>
  <c r="F74" i="15"/>
  <c r="F73" i="15"/>
  <c r="F72" i="15"/>
  <c r="F71" i="15"/>
  <c r="F70" i="15"/>
  <c r="F69" i="15"/>
  <c r="F68" i="15"/>
  <c r="F67" i="15"/>
  <c r="F66" i="15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8" i="15"/>
  <c r="F7" i="15"/>
  <c r="F6" i="15"/>
  <c r="F5" i="15"/>
  <c r="F4" i="15"/>
</calcChain>
</file>

<file path=xl/sharedStrings.xml><?xml version="1.0" encoding="utf-8"?>
<sst xmlns="http://schemas.openxmlformats.org/spreadsheetml/2006/main" count="142" uniqueCount="142">
  <si>
    <t>SatDNA</t>
  </si>
  <si>
    <t>No. of monomers in arrays with &lt;5 consecutive repeats</t>
  </si>
  <si>
    <r>
      <t xml:space="preserve">No. of monomers in arrays with </t>
    </r>
    <r>
      <rPr>
        <b/>
        <sz val="11"/>
        <color theme="1"/>
        <rFont val="Calibri"/>
        <family val="2"/>
      </rPr>
      <t>≥</t>
    </r>
    <r>
      <rPr>
        <b/>
        <sz val="11"/>
        <color theme="1"/>
        <rFont val="Calibri"/>
        <family val="2"/>
        <scheme val="minor"/>
      </rPr>
      <t>5 consecutive repeats</t>
    </r>
  </si>
  <si>
    <t>TfSat01</t>
  </si>
  <si>
    <t>TfSat02</t>
  </si>
  <si>
    <t>TfSat03</t>
  </si>
  <si>
    <t>TfSat04</t>
  </si>
  <si>
    <t>TfSat05</t>
  </si>
  <si>
    <t>TfSat06</t>
  </si>
  <si>
    <t>TfSat07</t>
  </si>
  <si>
    <t>TfSat08</t>
  </si>
  <si>
    <t>TfSat09</t>
  </si>
  <si>
    <t>TfSat10</t>
  </si>
  <si>
    <t>TfSat11</t>
  </si>
  <si>
    <t>TfSat12</t>
  </si>
  <si>
    <t>TfSat13</t>
  </si>
  <si>
    <t>TfSat14</t>
  </si>
  <si>
    <t>TfSat15</t>
  </si>
  <si>
    <t>TfSat16</t>
  </si>
  <si>
    <t>TfSat17</t>
  </si>
  <si>
    <t>TfSat18</t>
  </si>
  <si>
    <t>TfSat19</t>
  </si>
  <si>
    <t>TfSat20</t>
  </si>
  <si>
    <t>TfSat21</t>
  </si>
  <si>
    <t>TfSat22</t>
  </si>
  <si>
    <t>TfSat23</t>
  </si>
  <si>
    <t>TfSat24</t>
  </si>
  <si>
    <t>TfSat25</t>
  </si>
  <si>
    <t>TfSat26</t>
  </si>
  <si>
    <t>TfSat27</t>
  </si>
  <si>
    <t>TfSat28</t>
  </si>
  <si>
    <t>TfSat29</t>
  </si>
  <si>
    <t>TfSat30</t>
  </si>
  <si>
    <t>TfSat31</t>
  </si>
  <si>
    <t>TfSat32</t>
  </si>
  <si>
    <t>TfSat33</t>
  </si>
  <si>
    <t>TfSat34</t>
  </si>
  <si>
    <t>TfSat35</t>
  </si>
  <si>
    <t>TfSat36</t>
  </si>
  <si>
    <t>TfSat37</t>
  </si>
  <si>
    <t>TfSat38</t>
  </si>
  <si>
    <t>TfSat39</t>
  </si>
  <si>
    <t>TfSat40</t>
  </si>
  <si>
    <t>TfSat41</t>
  </si>
  <si>
    <t>TfSat42</t>
  </si>
  <si>
    <t>TfSat43</t>
  </si>
  <si>
    <t>TfSat44</t>
  </si>
  <si>
    <t>TfSat45</t>
  </si>
  <si>
    <t>TfSat46</t>
  </si>
  <si>
    <t>TfSat47</t>
  </si>
  <si>
    <t>TfSat48</t>
  </si>
  <si>
    <t>TfSat49</t>
  </si>
  <si>
    <t>TfSat50</t>
  </si>
  <si>
    <t>TfSat51</t>
  </si>
  <si>
    <t>TfSat52</t>
  </si>
  <si>
    <t>TfSat53</t>
  </si>
  <si>
    <t>TfSat54</t>
  </si>
  <si>
    <t>TfSat55</t>
  </si>
  <si>
    <t>TfSat56</t>
  </si>
  <si>
    <t>TfSat57</t>
  </si>
  <si>
    <t>TfSat58</t>
  </si>
  <si>
    <t>TfSat59</t>
  </si>
  <si>
    <t>TfSat60</t>
  </si>
  <si>
    <t>TfSat61</t>
  </si>
  <si>
    <t>TfSat62</t>
  </si>
  <si>
    <t>TfSat63</t>
  </si>
  <si>
    <t>TfSat64</t>
  </si>
  <si>
    <t>TfSat65</t>
  </si>
  <si>
    <t>TfSat66</t>
  </si>
  <si>
    <t>TfSat67</t>
  </si>
  <si>
    <t>TfSat68</t>
  </si>
  <si>
    <t>TfSat69</t>
  </si>
  <si>
    <t>TfSat70</t>
  </si>
  <si>
    <t>TfSat71</t>
  </si>
  <si>
    <t>TfSat72</t>
  </si>
  <si>
    <t>TfSat73</t>
  </si>
  <si>
    <t>TfSat74</t>
  </si>
  <si>
    <t>TfSat75</t>
  </si>
  <si>
    <t>TfSat76</t>
  </si>
  <si>
    <t>TfSat77</t>
  </si>
  <si>
    <t>TfSat78</t>
  </si>
  <si>
    <t>TfSat79</t>
  </si>
  <si>
    <t>TfSat80</t>
  </si>
  <si>
    <t>TfSat81</t>
  </si>
  <si>
    <t>TfSat82</t>
  </si>
  <si>
    <t>TfSat83</t>
  </si>
  <si>
    <t>TfSat84</t>
  </si>
  <si>
    <t>TfSat85</t>
  </si>
  <si>
    <t>TfSat86</t>
  </si>
  <si>
    <t>TfSat87</t>
  </si>
  <si>
    <t>TfSat88</t>
  </si>
  <si>
    <t>TfSat89</t>
  </si>
  <si>
    <t>TfSat90</t>
  </si>
  <si>
    <t>TfSat91</t>
  </si>
  <si>
    <t>TfSat92</t>
  </si>
  <si>
    <t>TfSat93</t>
  </si>
  <si>
    <t>TfSat94</t>
  </si>
  <si>
    <t>TfSat95</t>
  </si>
  <si>
    <t>TfSat96</t>
  </si>
  <si>
    <t>TfSat97</t>
  </si>
  <si>
    <t>TfSat98</t>
  </si>
  <si>
    <t>TfSat99</t>
  </si>
  <si>
    <t>TfSat100</t>
  </si>
  <si>
    <t>TfSat101</t>
  </si>
  <si>
    <t>TfSat102</t>
  </si>
  <si>
    <t>TfSat103</t>
  </si>
  <si>
    <t>TfSat104</t>
  </si>
  <si>
    <t>TfSat105</t>
  </si>
  <si>
    <t>TfSat106</t>
  </si>
  <si>
    <t>TfSat107</t>
  </si>
  <si>
    <t>TfSat108</t>
  </si>
  <si>
    <t>TfSat109</t>
  </si>
  <si>
    <t>TfSat110</t>
  </si>
  <si>
    <t>TfSat111</t>
  </si>
  <si>
    <t>TfSat112</t>
  </si>
  <si>
    <t>TfSat113</t>
  </si>
  <si>
    <t>TfSat114</t>
  </si>
  <si>
    <t>TfSat115</t>
  </si>
  <si>
    <t>TfSat116</t>
  </si>
  <si>
    <t>TfSat117</t>
  </si>
  <si>
    <t>TfSat118</t>
  </si>
  <si>
    <t>TfSat119</t>
  </si>
  <si>
    <t>TfSat120</t>
  </si>
  <si>
    <t>TfSat121</t>
  </si>
  <si>
    <t>TfSat122</t>
  </si>
  <si>
    <t>TfSat123</t>
  </si>
  <si>
    <t>TfSat124</t>
  </si>
  <si>
    <t>TfSat125</t>
  </si>
  <si>
    <t>TfSat126</t>
  </si>
  <si>
    <t>TfSat127</t>
  </si>
  <si>
    <t>TfSat128</t>
  </si>
  <si>
    <t>TfSat129</t>
  </si>
  <si>
    <t>TfSat130</t>
  </si>
  <si>
    <t>TfSat131</t>
  </si>
  <si>
    <t>TfSat132</t>
  </si>
  <si>
    <t>TfSat133</t>
  </si>
  <si>
    <t>TfSat134</t>
  </si>
  <si>
    <t>TfSat135</t>
  </si>
  <si>
    <t>Total no. of arrays</t>
  </si>
  <si>
    <t xml:space="preserve">Total no. of monomers </t>
  </si>
  <si>
    <r>
      <rPr>
        <b/>
        <sz val="11"/>
        <color theme="1"/>
        <rFont val="Calibri"/>
        <family val="2"/>
        <scheme val="minor"/>
      </rPr>
      <t xml:space="preserve">Supplemental Table S4. </t>
    </r>
    <r>
      <rPr>
        <sz val="11"/>
        <color theme="1"/>
        <rFont val="Calibri"/>
        <family val="2"/>
        <scheme val="minor"/>
      </rPr>
      <t xml:space="preserve">Number of satDNAmonomers annotated in the Tfree1.0 genome assembly using &gt;70% sequence similarity criterion. </t>
    </r>
  </si>
  <si>
    <r>
      <t xml:space="preserve">Percentage of monomers in arrays with </t>
    </r>
    <r>
      <rPr>
        <b/>
        <sz val="11"/>
        <color theme="1"/>
        <rFont val="Calibri"/>
        <family val="2"/>
      </rPr>
      <t>≥</t>
    </r>
    <r>
      <rPr>
        <b/>
        <sz val="11"/>
        <color theme="1"/>
        <rFont val="Calibri"/>
        <family val="2"/>
        <scheme val="minor"/>
      </rPr>
      <t>5 consecutive repeats (%)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</si>
</sst>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11">
    <xf numFmtId="0" fontId="0" fillId="0" borderId="0" xfId="0"/>
    <xf numFmtId="0" fontId="3" fillId="0" borderId="0" xfId="1"/>
    <xf numFmtId="0" fontId="5" fillId="2" borderId="1" xfId="1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 wrapText="1"/>
    </xf>
    <xf numFmtId="2" fontId="5" fillId="2" borderId="1" xfId="1" applyNumberFormat="1" applyFont="1" applyFill="1" applyBorder="1" applyAlignment="1">
      <alignment horizontal="center" vertical="center" wrapText="1"/>
    </xf>
    <xf numFmtId="1" fontId="3" fillId="0" borderId="0" xfId="1" applyNumberFormat="1"/>
    <xf numFmtId="2" fontId="3" fillId="0" borderId="0" xfId="1" applyNumberFormat="1"/>
    <xf numFmtId="0" fontId="7" fillId="0" borderId="0" xfId="1" applyFont="1"/>
    <xf numFmtId="0" fontId="8" fillId="0" borderId="0" xfId="0" applyFont="1"/>
    <xf numFmtId="0" fontId="0" fillId="0" borderId="0" xfId="1" applyFont="1" applyAlignment="1">
      <alignment horizontal="left" vertical="center" wrapText="1"/>
    </xf>
    <xf numFmtId="0" fontId="4" fillId="0" borderId="0" xfId="1" applyFont="1" applyAlignment="1">
      <alignment vertical="center" wrapText="1"/>
    </xf>
  </cellXfs>
  <cellStyles count="4">
    <cellStyle name="Normal" xfId="0" builtinId="0"/>
    <cellStyle name="Normal 2" xfId="1" xr:uid="{00000000-0005-0000-0000-000002000000}"/>
    <cellStyle name="Normal 3" xfId="2" xr:uid="{00000000-0005-0000-0000-000003000000}"/>
    <cellStyle name="Normal 4" xfId="3" xr:uid="{00000000-0005-0000-0000-000031000000}"/>
  </cellStyles>
  <dxfs count="0"/>
  <tableStyles count="0" defaultTableStyle="TableStyleMedium2" defaultPivotStyle="PivotStyleLight16"/>
  <colors>
    <mruColors>
      <color rgb="FFDCE1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38"/>
  <sheetViews>
    <sheetView tabSelected="1" workbookViewId="0">
      <selection sqref="A1:F1"/>
    </sheetView>
  </sheetViews>
  <sheetFormatPr defaultColWidth="9.140625" defaultRowHeight="15" x14ac:dyDescent="0.25"/>
  <cols>
    <col min="1" max="1" width="22.42578125" style="1" customWidth="1"/>
    <col min="2" max="2" width="17" style="5" customWidth="1"/>
    <col min="3" max="3" width="19.85546875" style="5" customWidth="1"/>
    <col min="4" max="4" width="19" style="5" customWidth="1"/>
    <col min="5" max="5" width="19.5703125" style="6" customWidth="1"/>
    <col min="6" max="6" width="19.7109375" style="1" customWidth="1"/>
    <col min="7" max="15" width="9.140625" style="1"/>
    <col min="16" max="16" width="9.140625" style="1" customWidth="1"/>
    <col min="17" max="16384" width="9.140625" style="1"/>
  </cols>
  <sheetData>
    <row r="1" spans="1:7" ht="49.5" customHeight="1" x14ac:dyDescent="0.25">
      <c r="A1" s="9" t="s">
        <v>140</v>
      </c>
      <c r="B1" s="9"/>
      <c r="C1" s="9"/>
      <c r="D1" s="9"/>
      <c r="E1" s="9"/>
      <c r="F1" s="9"/>
    </row>
    <row r="2" spans="1:7" ht="13.5" customHeight="1" x14ac:dyDescent="0.25">
      <c r="A2" s="10"/>
      <c r="B2" s="10"/>
      <c r="C2" s="10"/>
      <c r="D2" s="10"/>
      <c r="E2" s="10"/>
      <c r="F2" s="10"/>
    </row>
    <row r="3" spans="1:7" ht="66.75" customHeight="1" x14ac:dyDescent="0.25">
      <c r="A3" s="2" t="s">
        <v>0</v>
      </c>
      <c r="B3" s="3" t="s">
        <v>138</v>
      </c>
      <c r="C3" s="3" t="s">
        <v>139</v>
      </c>
      <c r="D3" s="3" t="s">
        <v>1</v>
      </c>
      <c r="E3" s="3" t="s">
        <v>2</v>
      </c>
      <c r="F3" s="4" t="s">
        <v>141</v>
      </c>
    </row>
    <row r="4" spans="1:7" x14ac:dyDescent="0.25">
      <c r="A4" s="8" t="s">
        <v>3</v>
      </c>
      <c r="B4">
        <v>8134</v>
      </c>
      <c r="C4">
        <v>235577</v>
      </c>
      <c r="D4">
        <v>8763</v>
      </c>
      <c r="E4">
        <v>226814</v>
      </c>
      <c r="F4">
        <f>ROUND(E4*100/(D4+E4),2)</f>
        <v>96.28</v>
      </c>
    </row>
    <row r="5" spans="1:7" x14ac:dyDescent="0.25">
      <c r="A5" s="8" t="s">
        <v>4</v>
      </c>
      <c r="B5">
        <v>551</v>
      </c>
      <c r="C5">
        <v>3306</v>
      </c>
      <c r="D5">
        <v>1074</v>
      </c>
      <c r="E5">
        <v>2232</v>
      </c>
      <c r="F5">
        <f t="shared" ref="F5:F68" si="0">ROUND(E5*100/(D5+E5),2)</f>
        <v>67.510000000000005</v>
      </c>
    </row>
    <row r="6" spans="1:7" x14ac:dyDescent="0.25">
      <c r="A6" s="8" t="s">
        <v>5</v>
      </c>
      <c r="B6">
        <v>9662</v>
      </c>
      <c r="C6">
        <v>34638</v>
      </c>
      <c r="D6">
        <v>17092</v>
      </c>
      <c r="E6">
        <v>17546</v>
      </c>
      <c r="F6">
        <f t="shared" si="0"/>
        <v>50.66</v>
      </c>
    </row>
    <row r="7" spans="1:7" x14ac:dyDescent="0.25">
      <c r="A7" s="8" t="s">
        <v>6</v>
      </c>
      <c r="B7">
        <v>4</v>
      </c>
      <c r="C7" s="5">
        <v>159</v>
      </c>
      <c r="D7">
        <v>0</v>
      </c>
      <c r="E7">
        <v>173</v>
      </c>
      <c r="F7">
        <f t="shared" si="0"/>
        <v>100</v>
      </c>
    </row>
    <row r="8" spans="1:7" x14ac:dyDescent="0.25">
      <c r="A8" s="8" t="s">
        <v>7</v>
      </c>
      <c r="B8">
        <v>658</v>
      </c>
      <c r="C8">
        <v>2236</v>
      </c>
      <c r="D8">
        <v>1443</v>
      </c>
      <c r="E8">
        <v>793</v>
      </c>
      <c r="F8">
        <f t="shared" si="0"/>
        <v>35.47</v>
      </c>
    </row>
    <row r="9" spans="1:7" x14ac:dyDescent="0.25">
      <c r="A9" s="8" t="s">
        <v>8</v>
      </c>
      <c r="B9">
        <v>93</v>
      </c>
      <c r="C9">
        <v>1264</v>
      </c>
      <c r="D9">
        <v>109</v>
      </c>
      <c r="E9">
        <v>1155</v>
      </c>
      <c r="F9">
        <f t="shared" si="0"/>
        <v>91.38</v>
      </c>
      <c r="G9" s="7"/>
    </row>
    <row r="10" spans="1:7" x14ac:dyDescent="0.25">
      <c r="A10" s="8" t="s">
        <v>9</v>
      </c>
      <c r="B10">
        <v>68</v>
      </c>
      <c r="C10">
        <v>1143</v>
      </c>
      <c r="D10">
        <v>78</v>
      </c>
      <c r="E10">
        <v>1065</v>
      </c>
      <c r="F10">
        <f t="shared" si="0"/>
        <v>93.18</v>
      </c>
    </row>
    <row r="11" spans="1:7" x14ac:dyDescent="0.25">
      <c r="A11" s="8" t="s">
        <v>10</v>
      </c>
      <c r="B11">
        <v>4</v>
      </c>
      <c r="C11">
        <v>343</v>
      </c>
      <c r="D11">
        <v>7</v>
      </c>
      <c r="E11">
        <v>336</v>
      </c>
      <c r="F11">
        <f t="shared" si="0"/>
        <v>97.96</v>
      </c>
      <c r="G11" s="7"/>
    </row>
    <row r="12" spans="1:7" x14ac:dyDescent="0.25">
      <c r="A12" s="8" t="s">
        <v>11</v>
      </c>
      <c r="B12">
        <v>99</v>
      </c>
      <c r="C12">
        <v>609</v>
      </c>
      <c r="D12">
        <v>209</v>
      </c>
      <c r="E12">
        <v>400</v>
      </c>
      <c r="F12">
        <f t="shared" si="0"/>
        <v>65.680000000000007</v>
      </c>
    </row>
    <row r="13" spans="1:7" x14ac:dyDescent="0.25">
      <c r="A13" s="8" t="s">
        <v>12</v>
      </c>
      <c r="B13">
        <v>17</v>
      </c>
      <c r="C13">
        <v>285</v>
      </c>
      <c r="D13">
        <v>23</v>
      </c>
      <c r="E13">
        <v>262</v>
      </c>
      <c r="F13">
        <f t="shared" si="0"/>
        <v>91.93</v>
      </c>
    </row>
    <row r="14" spans="1:7" x14ac:dyDescent="0.25">
      <c r="A14" s="8" t="s">
        <v>13</v>
      </c>
      <c r="B14">
        <v>5</v>
      </c>
      <c r="C14">
        <v>68</v>
      </c>
      <c r="D14">
        <v>3</v>
      </c>
      <c r="E14">
        <v>65</v>
      </c>
      <c r="F14">
        <f t="shared" si="0"/>
        <v>95.59</v>
      </c>
    </row>
    <row r="15" spans="1:7" x14ac:dyDescent="0.25">
      <c r="A15" s="8" t="s">
        <v>14</v>
      </c>
      <c r="B15">
        <v>61</v>
      </c>
      <c r="C15">
        <v>1344</v>
      </c>
      <c r="D15">
        <v>88</v>
      </c>
      <c r="E15">
        <v>1256</v>
      </c>
      <c r="F15">
        <f t="shared" si="0"/>
        <v>93.45</v>
      </c>
    </row>
    <row r="16" spans="1:7" x14ac:dyDescent="0.25">
      <c r="A16" s="8" t="s">
        <v>15</v>
      </c>
      <c r="B16">
        <v>2</v>
      </c>
      <c r="C16">
        <v>830</v>
      </c>
      <c r="D16">
        <v>0</v>
      </c>
      <c r="E16">
        <v>830</v>
      </c>
      <c r="F16">
        <f t="shared" si="0"/>
        <v>100</v>
      </c>
    </row>
    <row r="17" spans="1:6" x14ac:dyDescent="0.25">
      <c r="A17" s="8" t="s">
        <v>16</v>
      </c>
      <c r="B17">
        <v>2</v>
      </c>
      <c r="C17">
        <v>99</v>
      </c>
      <c r="D17">
        <v>0</v>
      </c>
      <c r="E17">
        <v>99</v>
      </c>
      <c r="F17">
        <f t="shared" si="0"/>
        <v>100</v>
      </c>
    </row>
    <row r="18" spans="1:6" x14ac:dyDescent="0.25">
      <c r="A18" s="8" t="s">
        <v>17</v>
      </c>
      <c r="B18">
        <v>6</v>
      </c>
      <c r="C18">
        <v>32</v>
      </c>
      <c r="D18">
        <v>6</v>
      </c>
      <c r="E18">
        <v>26</v>
      </c>
      <c r="F18">
        <f t="shared" si="0"/>
        <v>81.25</v>
      </c>
    </row>
    <row r="19" spans="1:6" x14ac:dyDescent="0.25">
      <c r="A19" s="8" t="s">
        <v>18</v>
      </c>
      <c r="B19">
        <v>187</v>
      </c>
      <c r="C19">
        <v>756</v>
      </c>
      <c r="D19">
        <v>422</v>
      </c>
      <c r="E19">
        <v>334</v>
      </c>
      <c r="F19">
        <f t="shared" si="0"/>
        <v>44.18</v>
      </c>
    </row>
    <row r="20" spans="1:6" x14ac:dyDescent="0.25">
      <c r="A20" s="8" t="s">
        <v>19</v>
      </c>
      <c r="B20">
        <v>35</v>
      </c>
      <c r="C20">
        <v>330</v>
      </c>
      <c r="D20">
        <v>63</v>
      </c>
      <c r="E20">
        <v>267</v>
      </c>
      <c r="F20">
        <f t="shared" si="0"/>
        <v>80.91</v>
      </c>
    </row>
    <row r="21" spans="1:6" x14ac:dyDescent="0.25">
      <c r="A21" s="8" t="s">
        <v>20</v>
      </c>
      <c r="B21">
        <v>169</v>
      </c>
      <c r="C21">
        <v>835</v>
      </c>
      <c r="D21">
        <v>322</v>
      </c>
      <c r="E21">
        <v>513</v>
      </c>
      <c r="F21">
        <f t="shared" si="0"/>
        <v>61.44</v>
      </c>
    </row>
    <row r="22" spans="1:6" x14ac:dyDescent="0.25">
      <c r="A22" s="8" t="s">
        <v>21</v>
      </c>
      <c r="B22">
        <v>14</v>
      </c>
      <c r="C22">
        <v>145</v>
      </c>
      <c r="D22">
        <v>20</v>
      </c>
      <c r="E22">
        <v>125</v>
      </c>
      <c r="F22">
        <f t="shared" si="0"/>
        <v>86.21</v>
      </c>
    </row>
    <row r="23" spans="1:6" x14ac:dyDescent="0.25">
      <c r="A23" s="8" t="s">
        <v>22</v>
      </c>
      <c r="B23">
        <v>294</v>
      </c>
      <c r="C23">
        <v>2136</v>
      </c>
      <c r="D23">
        <v>661</v>
      </c>
      <c r="E23">
        <v>1475</v>
      </c>
      <c r="F23">
        <f t="shared" si="0"/>
        <v>69.05</v>
      </c>
    </row>
    <row r="24" spans="1:6" x14ac:dyDescent="0.25">
      <c r="A24" s="8" t="s">
        <v>23</v>
      </c>
      <c r="B24">
        <v>79</v>
      </c>
      <c r="C24">
        <v>265</v>
      </c>
      <c r="D24">
        <v>184</v>
      </c>
      <c r="E24">
        <v>81</v>
      </c>
      <c r="F24">
        <f t="shared" si="0"/>
        <v>30.57</v>
      </c>
    </row>
    <row r="25" spans="1:6" x14ac:dyDescent="0.25">
      <c r="A25" s="8" t="s">
        <v>24</v>
      </c>
      <c r="B25">
        <v>155</v>
      </c>
      <c r="C25">
        <v>631</v>
      </c>
      <c r="D25">
        <v>286</v>
      </c>
      <c r="E25">
        <v>345</v>
      </c>
      <c r="F25">
        <f t="shared" si="0"/>
        <v>54.68</v>
      </c>
    </row>
    <row r="26" spans="1:6" x14ac:dyDescent="0.25">
      <c r="A26" s="8" t="s">
        <v>25</v>
      </c>
      <c r="B26">
        <v>28</v>
      </c>
      <c r="C26">
        <v>153</v>
      </c>
      <c r="D26">
        <v>54</v>
      </c>
      <c r="E26">
        <v>99</v>
      </c>
      <c r="F26">
        <f t="shared" si="0"/>
        <v>64.709999999999994</v>
      </c>
    </row>
    <row r="27" spans="1:6" x14ac:dyDescent="0.25">
      <c r="A27" s="8" t="s">
        <v>26</v>
      </c>
      <c r="B27">
        <v>8</v>
      </c>
      <c r="C27">
        <v>134</v>
      </c>
      <c r="D27">
        <v>5</v>
      </c>
      <c r="E27">
        <v>129</v>
      </c>
      <c r="F27">
        <f t="shared" si="0"/>
        <v>96.27</v>
      </c>
    </row>
    <row r="28" spans="1:6" x14ac:dyDescent="0.25">
      <c r="A28" s="8" t="s">
        <v>27</v>
      </c>
      <c r="B28">
        <v>17</v>
      </c>
      <c r="C28">
        <v>115</v>
      </c>
      <c r="D28">
        <v>24</v>
      </c>
      <c r="E28">
        <v>91</v>
      </c>
      <c r="F28">
        <f t="shared" si="0"/>
        <v>79.13</v>
      </c>
    </row>
    <row r="29" spans="1:6" x14ac:dyDescent="0.25">
      <c r="A29" s="8" t="s">
        <v>28</v>
      </c>
      <c r="B29">
        <v>5</v>
      </c>
      <c r="C29">
        <v>18</v>
      </c>
      <c r="D29">
        <v>7</v>
      </c>
      <c r="E29">
        <v>11</v>
      </c>
      <c r="F29">
        <f t="shared" si="0"/>
        <v>61.11</v>
      </c>
    </row>
    <row r="30" spans="1:6" x14ac:dyDescent="0.25">
      <c r="A30" s="8" t="s">
        <v>29</v>
      </c>
      <c r="B30">
        <v>30</v>
      </c>
      <c r="C30">
        <v>91</v>
      </c>
      <c r="D30">
        <v>60</v>
      </c>
      <c r="E30">
        <v>31</v>
      </c>
      <c r="F30">
        <f t="shared" si="0"/>
        <v>34.07</v>
      </c>
    </row>
    <row r="31" spans="1:6" x14ac:dyDescent="0.25">
      <c r="A31" s="8" t="s">
        <v>30</v>
      </c>
      <c r="B31">
        <v>6</v>
      </c>
      <c r="C31">
        <v>56</v>
      </c>
      <c r="D31">
        <v>3</v>
      </c>
      <c r="E31">
        <v>53</v>
      </c>
      <c r="F31">
        <f t="shared" si="0"/>
        <v>94.64</v>
      </c>
    </row>
    <row r="32" spans="1:6" x14ac:dyDescent="0.25">
      <c r="A32" s="8" t="s">
        <v>31</v>
      </c>
      <c r="B32">
        <v>1</v>
      </c>
      <c r="C32">
        <v>41</v>
      </c>
      <c r="D32">
        <v>0</v>
      </c>
      <c r="E32">
        <v>41</v>
      </c>
      <c r="F32">
        <f t="shared" si="0"/>
        <v>100</v>
      </c>
    </row>
    <row r="33" spans="1:6" x14ac:dyDescent="0.25">
      <c r="A33" s="8" t="s">
        <v>32</v>
      </c>
      <c r="B33">
        <v>34</v>
      </c>
      <c r="C33">
        <v>98</v>
      </c>
      <c r="D33">
        <v>54</v>
      </c>
      <c r="E33">
        <v>44</v>
      </c>
      <c r="F33">
        <f t="shared" si="0"/>
        <v>44.9</v>
      </c>
    </row>
    <row r="34" spans="1:6" x14ac:dyDescent="0.25">
      <c r="A34" s="8" t="s">
        <v>33</v>
      </c>
      <c r="B34">
        <v>1</v>
      </c>
      <c r="C34">
        <v>71</v>
      </c>
      <c r="D34">
        <v>0</v>
      </c>
      <c r="E34">
        <v>71</v>
      </c>
      <c r="F34">
        <f t="shared" si="0"/>
        <v>100</v>
      </c>
    </row>
    <row r="35" spans="1:6" x14ac:dyDescent="0.25">
      <c r="A35" s="8" t="s">
        <v>34</v>
      </c>
      <c r="B35">
        <v>100</v>
      </c>
      <c r="C35">
        <v>245</v>
      </c>
      <c r="D35">
        <v>194</v>
      </c>
      <c r="E35">
        <v>51</v>
      </c>
      <c r="F35">
        <f t="shared" si="0"/>
        <v>20.82</v>
      </c>
    </row>
    <row r="36" spans="1:6" x14ac:dyDescent="0.25">
      <c r="A36" s="8" t="s">
        <v>35</v>
      </c>
      <c r="B36">
        <v>5</v>
      </c>
      <c r="C36">
        <v>22</v>
      </c>
      <c r="D36">
        <v>7</v>
      </c>
      <c r="E36">
        <v>15</v>
      </c>
      <c r="F36">
        <f t="shared" si="0"/>
        <v>68.180000000000007</v>
      </c>
    </row>
    <row r="37" spans="1:6" x14ac:dyDescent="0.25">
      <c r="A37" s="8" t="s">
        <v>36</v>
      </c>
      <c r="B37">
        <v>4</v>
      </c>
      <c r="C37">
        <v>18</v>
      </c>
      <c r="D37">
        <v>4</v>
      </c>
      <c r="E37">
        <v>14</v>
      </c>
      <c r="F37">
        <f t="shared" si="0"/>
        <v>77.78</v>
      </c>
    </row>
    <row r="38" spans="1:6" x14ac:dyDescent="0.25">
      <c r="A38" s="8" t="s">
        <v>37</v>
      </c>
      <c r="B38">
        <v>1</v>
      </c>
      <c r="C38">
        <v>73</v>
      </c>
      <c r="D38">
        <v>0</v>
      </c>
      <c r="E38">
        <v>73</v>
      </c>
      <c r="F38">
        <f t="shared" si="0"/>
        <v>100</v>
      </c>
    </row>
    <row r="39" spans="1:6" x14ac:dyDescent="0.25">
      <c r="A39" s="8" t="s">
        <v>38</v>
      </c>
      <c r="B39">
        <v>2</v>
      </c>
      <c r="C39">
        <v>13</v>
      </c>
      <c r="D39">
        <v>0</v>
      </c>
      <c r="E39">
        <v>13</v>
      </c>
      <c r="F39">
        <f t="shared" si="0"/>
        <v>100</v>
      </c>
    </row>
    <row r="40" spans="1:6" x14ac:dyDescent="0.25">
      <c r="A40" s="8" t="s">
        <v>39</v>
      </c>
      <c r="B40">
        <v>2</v>
      </c>
      <c r="C40">
        <v>76</v>
      </c>
      <c r="D40">
        <v>0</v>
      </c>
      <c r="E40">
        <v>76</v>
      </c>
      <c r="F40">
        <f t="shared" si="0"/>
        <v>100</v>
      </c>
    </row>
    <row r="41" spans="1:6" x14ac:dyDescent="0.25">
      <c r="A41" s="8" t="s">
        <v>40</v>
      </c>
      <c r="B41">
        <v>1</v>
      </c>
      <c r="C41">
        <v>19</v>
      </c>
      <c r="D41">
        <v>0</v>
      </c>
      <c r="E41">
        <v>19</v>
      </c>
      <c r="F41">
        <f t="shared" si="0"/>
        <v>100</v>
      </c>
    </row>
    <row r="42" spans="1:6" x14ac:dyDescent="0.25">
      <c r="A42" s="8" t="s">
        <v>41</v>
      </c>
      <c r="B42">
        <v>48</v>
      </c>
      <c r="C42">
        <v>183</v>
      </c>
      <c r="D42">
        <v>82</v>
      </c>
      <c r="E42">
        <v>101</v>
      </c>
      <c r="F42">
        <f t="shared" si="0"/>
        <v>55.19</v>
      </c>
    </row>
    <row r="43" spans="1:6" x14ac:dyDescent="0.25">
      <c r="A43" s="8" t="s">
        <v>42</v>
      </c>
      <c r="B43">
        <v>126</v>
      </c>
      <c r="C43">
        <v>305</v>
      </c>
      <c r="D43">
        <v>233</v>
      </c>
      <c r="E43">
        <v>72</v>
      </c>
      <c r="F43">
        <f t="shared" si="0"/>
        <v>23.61</v>
      </c>
    </row>
    <row r="44" spans="1:6" x14ac:dyDescent="0.25">
      <c r="A44" s="8" t="s">
        <v>43</v>
      </c>
      <c r="B44">
        <v>6</v>
      </c>
      <c r="C44">
        <v>17</v>
      </c>
      <c r="D44">
        <v>10</v>
      </c>
      <c r="E44">
        <v>7</v>
      </c>
      <c r="F44">
        <f t="shared" si="0"/>
        <v>41.18</v>
      </c>
    </row>
    <row r="45" spans="1:6" x14ac:dyDescent="0.25">
      <c r="A45" s="8" t="s">
        <v>44</v>
      </c>
      <c r="B45">
        <v>18</v>
      </c>
      <c r="C45">
        <v>78</v>
      </c>
      <c r="D45">
        <v>30</v>
      </c>
      <c r="E45">
        <v>48</v>
      </c>
      <c r="F45">
        <f t="shared" si="0"/>
        <v>61.54</v>
      </c>
    </row>
    <row r="46" spans="1:6" x14ac:dyDescent="0.25">
      <c r="A46" s="8" t="s">
        <v>45</v>
      </c>
      <c r="B46">
        <v>1</v>
      </c>
      <c r="C46">
        <v>40</v>
      </c>
      <c r="D46">
        <v>0</v>
      </c>
      <c r="E46">
        <v>40</v>
      </c>
      <c r="F46">
        <f t="shared" si="0"/>
        <v>100</v>
      </c>
    </row>
    <row r="47" spans="1:6" x14ac:dyDescent="0.25">
      <c r="A47" s="8" t="s">
        <v>46</v>
      </c>
      <c r="B47">
        <v>1</v>
      </c>
      <c r="C47">
        <v>8</v>
      </c>
      <c r="D47">
        <v>0</v>
      </c>
      <c r="E47">
        <v>8</v>
      </c>
      <c r="F47">
        <f t="shared" si="0"/>
        <v>100</v>
      </c>
    </row>
    <row r="48" spans="1:6" x14ac:dyDescent="0.25">
      <c r="A48" s="8" t="s">
        <v>47</v>
      </c>
      <c r="B48">
        <v>5</v>
      </c>
      <c r="C48">
        <v>27</v>
      </c>
      <c r="D48">
        <v>12</v>
      </c>
      <c r="E48">
        <v>15</v>
      </c>
      <c r="F48">
        <f t="shared" si="0"/>
        <v>55.56</v>
      </c>
    </row>
    <row r="49" spans="1:6" x14ac:dyDescent="0.25">
      <c r="A49" s="8" t="s">
        <v>48</v>
      </c>
      <c r="B49">
        <v>1</v>
      </c>
      <c r="C49">
        <v>23</v>
      </c>
      <c r="D49">
        <v>0</v>
      </c>
      <c r="E49">
        <v>23</v>
      </c>
      <c r="F49">
        <f t="shared" si="0"/>
        <v>100</v>
      </c>
    </row>
    <row r="50" spans="1:6" x14ac:dyDescent="0.25">
      <c r="A50" s="8" t="s">
        <v>49</v>
      </c>
      <c r="B50">
        <v>1</v>
      </c>
      <c r="C50">
        <v>9</v>
      </c>
      <c r="D50">
        <v>0</v>
      </c>
      <c r="E50">
        <v>9</v>
      </c>
      <c r="F50">
        <f t="shared" si="0"/>
        <v>100</v>
      </c>
    </row>
    <row r="51" spans="1:6" x14ac:dyDescent="0.25">
      <c r="A51" s="8" t="s">
        <v>50</v>
      </c>
      <c r="B51">
        <v>1</v>
      </c>
      <c r="C51">
        <v>11</v>
      </c>
      <c r="D51">
        <v>0</v>
      </c>
      <c r="E51">
        <v>11</v>
      </c>
      <c r="F51">
        <f t="shared" si="0"/>
        <v>100</v>
      </c>
    </row>
    <row r="52" spans="1:6" x14ac:dyDescent="0.25">
      <c r="A52" s="8" t="s">
        <v>51</v>
      </c>
      <c r="B52">
        <v>1</v>
      </c>
      <c r="C52">
        <v>12</v>
      </c>
      <c r="D52">
        <v>0</v>
      </c>
      <c r="E52">
        <v>12</v>
      </c>
      <c r="F52">
        <f t="shared" si="0"/>
        <v>100</v>
      </c>
    </row>
    <row r="53" spans="1:6" x14ac:dyDescent="0.25">
      <c r="A53" s="8" t="s">
        <v>52</v>
      </c>
      <c r="B53">
        <v>4</v>
      </c>
      <c r="C53">
        <v>18</v>
      </c>
      <c r="D53">
        <v>12</v>
      </c>
      <c r="E53">
        <v>6</v>
      </c>
      <c r="F53">
        <f t="shared" si="0"/>
        <v>33.33</v>
      </c>
    </row>
    <row r="54" spans="1:6" x14ac:dyDescent="0.25">
      <c r="A54" s="8" t="s">
        <v>53</v>
      </c>
      <c r="B54">
        <v>1</v>
      </c>
      <c r="C54">
        <v>12</v>
      </c>
      <c r="D54">
        <v>0</v>
      </c>
      <c r="E54">
        <v>12</v>
      </c>
      <c r="F54">
        <f t="shared" si="0"/>
        <v>100</v>
      </c>
    </row>
    <row r="55" spans="1:6" x14ac:dyDescent="0.25">
      <c r="A55" s="8" t="s">
        <v>54</v>
      </c>
      <c r="B55">
        <v>1</v>
      </c>
      <c r="C55">
        <v>13</v>
      </c>
      <c r="D55">
        <v>0</v>
      </c>
      <c r="E55">
        <v>13</v>
      </c>
      <c r="F55">
        <f t="shared" si="0"/>
        <v>100</v>
      </c>
    </row>
    <row r="56" spans="1:6" x14ac:dyDescent="0.25">
      <c r="A56" s="8" t="s">
        <v>55</v>
      </c>
      <c r="B56">
        <v>5</v>
      </c>
      <c r="C56">
        <v>29</v>
      </c>
      <c r="D56">
        <v>10</v>
      </c>
      <c r="E56">
        <v>19</v>
      </c>
      <c r="F56">
        <f t="shared" si="0"/>
        <v>65.52</v>
      </c>
    </row>
    <row r="57" spans="1:6" x14ac:dyDescent="0.25">
      <c r="A57" s="8" t="s">
        <v>56</v>
      </c>
      <c r="B57">
        <v>3</v>
      </c>
      <c r="C57">
        <v>26</v>
      </c>
      <c r="D57">
        <v>3</v>
      </c>
      <c r="E57">
        <v>23</v>
      </c>
      <c r="F57">
        <f t="shared" si="0"/>
        <v>88.46</v>
      </c>
    </row>
    <row r="58" spans="1:6" x14ac:dyDescent="0.25">
      <c r="A58" s="8" t="s">
        <v>57</v>
      </c>
      <c r="B58">
        <v>1</v>
      </c>
      <c r="C58">
        <v>24</v>
      </c>
      <c r="D58">
        <v>0</v>
      </c>
      <c r="E58">
        <v>24</v>
      </c>
      <c r="F58">
        <f t="shared" si="0"/>
        <v>100</v>
      </c>
    </row>
    <row r="59" spans="1:6" x14ac:dyDescent="0.25">
      <c r="A59" s="8" t="s">
        <v>58</v>
      </c>
      <c r="B59">
        <v>1</v>
      </c>
      <c r="C59">
        <v>24</v>
      </c>
      <c r="D59">
        <v>0</v>
      </c>
      <c r="E59">
        <v>24</v>
      </c>
      <c r="F59">
        <f t="shared" si="0"/>
        <v>100</v>
      </c>
    </row>
    <row r="60" spans="1:6" x14ac:dyDescent="0.25">
      <c r="A60" s="8" t="s">
        <v>59</v>
      </c>
      <c r="B60">
        <v>1</v>
      </c>
      <c r="C60">
        <v>12</v>
      </c>
      <c r="D60">
        <v>0</v>
      </c>
      <c r="E60">
        <v>12</v>
      </c>
      <c r="F60">
        <f t="shared" si="0"/>
        <v>100</v>
      </c>
    </row>
    <row r="61" spans="1:6" x14ac:dyDescent="0.25">
      <c r="A61" s="8" t="s">
        <v>60</v>
      </c>
      <c r="B61">
        <v>1</v>
      </c>
      <c r="C61">
        <v>14</v>
      </c>
      <c r="D61">
        <v>0</v>
      </c>
      <c r="E61">
        <v>14</v>
      </c>
      <c r="F61">
        <f t="shared" si="0"/>
        <v>100</v>
      </c>
    </row>
    <row r="62" spans="1:6" x14ac:dyDescent="0.25">
      <c r="A62" s="8" t="s">
        <v>61</v>
      </c>
      <c r="B62">
        <v>4</v>
      </c>
      <c r="C62">
        <v>46</v>
      </c>
      <c r="D62">
        <v>4</v>
      </c>
      <c r="E62">
        <v>42</v>
      </c>
      <c r="F62">
        <f t="shared" si="0"/>
        <v>91.3</v>
      </c>
    </row>
    <row r="63" spans="1:6" x14ac:dyDescent="0.25">
      <c r="A63" s="8" t="s">
        <v>62</v>
      </c>
      <c r="B63">
        <v>1</v>
      </c>
      <c r="C63">
        <v>8</v>
      </c>
      <c r="D63">
        <v>0</v>
      </c>
      <c r="E63">
        <v>8</v>
      </c>
      <c r="F63">
        <f t="shared" si="0"/>
        <v>100</v>
      </c>
    </row>
    <row r="64" spans="1:6" x14ac:dyDescent="0.25">
      <c r="A64" s="8" t="s">
        <v>63</v>
      </c>
      <c r="B64">
        <v>6</v>
      </c>
      <c r="C64">
        <v>32</v>
      </c>
      <c r="D64">
        <v>7</v>
      </c>
      <c r="E64">
        <v>25</v>
      </c>
      <c r="F64">
        <f t="shared" si="0"/>
        <v>78.13</v>
      </c>
    </row>
    <row r="65" spans="1:6" x14ac:dyDescent="0.25">
      <c r="A65" s="8" t="s">
        <v>64</v>
      </c>
      <c r="B65">
        <v>2</v>
      </c>
      <c r="C65">
        <v>13</v>
      </c>
      <c r="D65">
        <v>0</v>
      </c>
      <c r="E65">
        <v>13</v>
      </c>
      <c r="F65">
        <f t="shared" si="0"/>
        <v>100</v>
      </c>
    </row>
    <row r="66" spans="1:6" x14ac:dyDescent="0.25">
      <c r="A66" s="8" t="s">
        <v>65</v>
      </c>
      <c r="B66">
        <v>50</v>
      </c>
      <c r="C66">
        <v>130</v>
      </c>
      <c r="D66">
        <v>105</v>
      </c>
      <c r="E66">
        <v>25</v>
      </c>
      <c r="F66">
        <f t="shared" si="0"/>
        <v>19.23</v>
      </c>
    </row>
    <row r="67" spans="1:6" x14ac:dyDescent="0.25">
      <c r="A67" s="8" t="s">
        <v>66</v>
      </c>
      <c r="B67">
        <v>1</v>
      </c>
      <c r="C67">
        <v>20</v>
      </c>
      <c r="D67">
        <v>0</v>
      </c>
      <c r="E67">
        <v>20</v>
      </c>
      <c r="F67">
        <f t="shared" si="0"/>
        <v>100</v>
      </c>
    </row>
    <row r="68" spans="1:6" x14ac:dyDescent="0.25">
      <c r="A68" s="8" t="s">
        <v>67</v>
      </c>
      <c r="B68">
        <v>6</v>
      </c>
      <c r="C68">
        <v>26</v>
      </c>
      <c r="D68">
        <v>9</v>
      </c>
      <c r="E68">
        <v>17</v>
      </c>
      <c r="F68">
        <f t="shared" si="0"/>
        <v>65.38</v>
      </c>
    </row>
    <row r="69" spans="1:6" x14ac:dyDescent="0.25">
      <c r="A69" s="8" t="s">
        <v>68</v>
      </c>
      <c r="B69">
        <v>1</v>
      </c>
      <c r="C69">
        <v>9</v>
      </c>
      <c r="D69">
        <v>0</v>
      </c>
      <c r="E69">
        <v>9</v>
      </c>
      <c r="F69">
        <f t="shared" ref="F69:F132" si="1">ROUND(E69*100/(D69+E69),2)</f>
        <v>100</v>
      </c>
    </row>
    <row r="70" spans="1:6" x14ac:dyDescent="0.25">
      <c r="A70" s="8" t="s">
        <v>69</v>
      </c>
      <c r="B70">
        <v>13</v>
      </c>
      <c r="C70">
        <v>43</v>
      </c>
      <c r="D70">
        <v>23</v>
      </c>
      <c r="E70">
        <v>20</v>
      </c>
      <c r="F70">
        <f t="shared" si="1"/>
        <v>46.51</v>
      </c>
    </row>
    <row r="71" spans="1:6" x14ac:dyDescent="0.25">
      <c r="A71" s="8" t="s">
        <v>70</v>
      </c>
      <c r="B71">
        <v>2</v>
      </c>
      <c r="C71">
        <v>45</v>
      </c>
      <c r="D71">
        <v>0</v>
      </c>
      <c r="E71">
        <v>45</v>
      </c>
      <c r="F71">
        <f t="shared" si="1"/>
        <v>100</v>
      </c>
    </row>
    <row r="72" spans="1:6" x14ac:dyDescent="0.25">
      <c r="A72" s="8" t="s">
        <v>71</v>
      </c>
      <c r="B72">
        <v>8</v>
      </c>
      <c r="C72">
        <v>33</v>
      </c>
      <c r="D72">
        <v>16</v>
      </c>
      <c r="E72">
        <v>17</v>
      </c>
      <c r="F72">
        <f t="shared" si="1"/>
        <v>51.52</v>
      </c>
    </row>
    <row r="73" spans="1:6" x14ac:dyDescent="0.25">
      <c r="A73" s="8" t="s">
        <v>72</v>
      </c>
      <c r="B73">
        <v>42</v>
      </c>
      <c r="C73">
        <v>114</v>
      </c>
      <c r="D73">
        <v>90</v>
      </c>
      <c r="E73">
        <v>24</v>
      </c>
      <c r="F73">
        <f t="shared" si="1"/>
        <v>21.05</v>
      </c>
    </row>
    <row r="74" spans="1:6" x14ac:dyDescent="0.25">
      <c r="A74" s="8" t="s">
        <v>73</v>
      </c>
      <c r="B74">
        <v>2</v>
      </c>
      <c r="C74">
        <v>34</v>
      </c>
      <c r="D74">
        <v>0</v>
      </c>
      <c r="E74">
        <v>34</v>
      </c>
      <c r="F74">
        <f t="shared" si="1"/>
        <v>100</v>
      </c>
    </row>
    <row r="75" spans="1:6" x14ac:dyDescent="0.25">
      <c r="A75" s="8" t="s">
        <v>74</v>
      </c>
      <c r="B75">
        <v>1</v>
      </c>
      <c r="C75">
        <v>23</v>
      </c>
      <c r="D75">
        <v>0</v>
      </c>
      <c r="E75">
        <v>23</v>
      </c>
      <c r="F75">
        <f t="shared" si="1"/>
        <v>100</v>
      </c>
    </row>
    <row r="76" spans="1:6" x14ac:dyDescent="0.25">
      <c r="A76" s="8" t="s">
        <v>75</v>
      </c>
      <c r="B76">
        <v>1</v>
      </c>
      <c r="C76">
        <v>7</v>
      </c>
      <c r="D76">
        <v>0</v>
      </c>
      <c r="E76">
        <v>7</v>
      </c>
      <c r="F76">
        <f t="shared" si="1"/>
        <v>100</v>
      </c>
    </row>
    <row r="77" spans="1:6" x14ac:dyDescent="0.25">
      <c r="A77" s="8" t="s">
        <v>76</v>
      </c>
      <c r="B77">
        <v>2</v>
      </c>
      <c r="C77">
        <v>18</v>
      </c>
      <c r="D77">
        <v>2</v>
      </c>
      <c r="E77">
        <v>16</v>
      </c>
      <c r="F77">
        <f t="shared" si="1"/>
        <v>88.89</v>
      </c>
    </row>
    <row r="78" spans="1:6" x14ac:dyDescent="0.25">
      <c r="A78" s="8" t="s">
        <v>77</v>
      </c>
      <c r="B78">
        <v>1</v>
      </c>
      <c r="C78">
        <v>12</v>
      </c>
      <c r="D78">
        <v>0</v>
      </c>
      <c r="E78">
        <v>12</v>
      </c>
      <c r="F78">
        <f t="shared" si="1"/>
        <v>100</v>
      </c>
    </row>
    <row r="79" spans="1:6" x14ac:dyDescent="0.25">
      <c r="A79" s="8" t="s">
        <v>78</v>
      </c>
      <c r="B79">
        <v>1</v>
      </c>
      <c r="C79">
        <v>35</v>
      </c>
      <c r="D79">
        <v>0</v>
      </c>
      <c r="E79">
        <v>35</v>
      </c>
      <c r="F79">
        <f t="shared" si="1"/>
        <v>100</v>
      </c>
    </row>
    <row r="80" spans="1:6" x14ac:dyDescent="0.25">
      <c r="A80" s="8" t="s">
        <v>79</v>
      </c>
      <c r="B80">
        <v>1</v>
      </c>
      <c r="C80">
        <v>12</v>
      </c>
      <c r="D80">
        <v>0</v>
      </c>
      <c r="E80">
        <v>12</v>
      </c>
      <c r="F80">
        <f t="shared" si="1"/>
        <v>100</v>
      </c>
    </row>
    <row r="81" spans="1:6" x14ac:dyDescent="0.25">
      <c r="A81" s="8" t="s">
        <v>80</v>
      </c>
      <c r="B81">
        <v>2</v>
      </c>
      <c r="C81">
        <v>12</v>
      </c>
      <c r="D81">
        <v>0</v>
      </c>
      <c r="E81">
        <v>12</v>
      </c>
      <c r="F81">
        <f t="shared" si="1"/>
        <v>100</v>
      </c>
    </row>
    <row r="82" spans="1:6" x14ac:dyDescent="0.25">
      <c r="A82" s="8" t="s">
        <v>81</v>
      </c>
      <c r="B82">
        <v>1</v>
      </c>
      <c r="C82">
        <v>10</v>
      </c>
      <c r="D82">
        <v>0</v>
      </c>
      <c r="E82">
        <v>10</v>
      </c>
      <c r="F82">
        <f t="shared" si="1"/>
        <v>100</v>
      </c>
    </row>
    <row r="83" spans="1:6" x14ac:dyDescent="0.25">
      <c r="A83" s="8" t="s">
        <v>82</v>
      </c>
      <c r="B83">
        <v>1</v>
      </c>
      <c r="C83">
        <v>8</v>
      </c>
      <c r="D83">
        <v>0</v>
      </c>
      <c r="E83">
        <v>8</v>
      </c>
      <c r="F83">
        <f t="shared" si="1"/>
        <v>100</v>
      </c>
    </row>
    <row r="84" spans="1:6" x14ac:dyDescent="0.25">
      <c r="A84" s="8" t="s">
        <v>83</v>
      </c>
      <c r="B84">
        <v>1</v>
      </c>
      <c r="C84">
        <v>30</v>
      </c>
      <c r="D84">
        <v>0</v>
      </c>
      <c r="E84">
        <v>30</v>
      </c>
      <c r="F84">
        <f t="shared" si="1"/>
        <v>100</v>
      </c>
    </row>
    <row r="85" spans="1:6" x14ac:dyDescent="0.25">
      <c r="A85" s="8" t="s">
        <v>84</v>
      </c>
      <c r="B85">
        <v>5</v>
      </c>
      <c r="C85">
        <v>14</v>
      </c>
      <c r="D85">
        <v>7</v>
      </c>
      <c r="E85">
        <v>7</v>
      </c>
      <c r="F85">
        <f t="shared" si="1"/>
        <v>50</v>
      </c>
    </row>
    <row r="86" spans="1:6" x14ac:dyDescent="0.25">
      <c r="A86" s="8" t="s">
        <v>85</v>
      </c>
      <c r="B86">
        <v>17</v>
      </c>
      <c r="C86">
        <v>70</v>
      </c>
      <c r="D86">
        <v>34</v>
      </c>
      <c r="E86">
        <v>36</v>
      </c>
      <c r="F86">
        <f t="shared" si="1"/>
        <v>51.43</v>
      </c>
    </row>
    <row r="87" spans="1:6" x14ac:dyDescent="0.25">
      <c r="A87" s="8" t="s">
        <v>86</v>
      </c>
      <c r="B87">
        <v>1</v>
      </c>
      <c r="C87">
        <v>16</v>
      </c>
      <c r="D87">
        <v>0</v>
      </c>
      <c r="E87">
        <v>16</v>
      </c>
      <c r="F87">
        <f t="shared" si="1"/>
        <v>100</v>
      </c>
    </row>
    <row r="88" spans="1:6" x14ac:dyDescent="0.25">
      <c r="A88" s="8" t="s">
        <v>87</v>
      </c>
      <c r="B88">
        <v>1</v>
      </c>
      <c r="C88">
        <v>7</v>
      </c>
      <c r="D88">
        <v>0</v>
      </c>
      <c r="E88">
        <v>7</v>
      </c>
      <c r="F88">
        <f t="shared" si="1"/>
        <v>100</v>
      </c>
    </row>
    <row r="89" spans="1:6" x14ac:dyDescent="0.25">
      <c r="A89" s="8" t="s">
        <v>88</v>
      </c>
      <c r="B89">
        <v>2</v>
      </c>
      <c r="C89">
        <v>32</v>
      </c>
      <c r="D89">
        <v>0</v>
      </c>
      <c r="E89">
        <v>32</v>
      </c>
      <c r="F89">
        <f t="shared" si="1"/>
        <v>100</v>
      </c>
    </row>
    <row r="90" spans="1:6" x14ac:dyDescent="0.25">
      <c r="A90" s="8" t="s">
        <v>89</v>
      </c>
      <c r="B90">
        <v>6</v>
      </c>
      <c r="C90">
        <v>29</v>
      </c>
      <c r="D90">
        <v>7</v>
      </c>
      <c r="E90">
        <v>22</v>
      </c>
      <c r="F90">
        <f t="shared" si="1"/>
        <v>75.86</v>
      </c>
    </row>
    <row r="91" spans="1:6" x14ac:dyDescent="0.25">
      <c r="A91" s="8" t="s">
        <v>90</v>
      </c>
      <c r="B91">
        <v>1</v>
      </c>
      <c r="C91">
        <v>7</v>
      </c>
      <c r="D91">
        <v>0</v>
      </c>
      <c r="E91">
        <v>7</v>
      </c>
      <c r="F91">
        <f t="shared" si="1"/>
        <v>100</v>
      </c>
    </row>
    <row r="92" spans="1:6" x14ac:dyDescent="0.25">
      <c r="A92" s="8" t="s">
        <v>91</v>
      </c>
      <c r="B92">
        <v>1</v>
      </c>
      <c r="C92">
        <v>16</v>
      </c>
      <c r="D92">
        <v>0</v>
      </c>
      <c r="E92">
        <v>16</v>
      </c>
      <c r="F92">
        <f t="shared" si="1"/>
        <v>100</v>
      </c>
    </row>
    <row r="93" spans="1:6" x14ac:dyDescent="0.25">
      <c r="A93" s="8" t="s">
        <v>92</v>
      </c>
      <c r="B93">
        <v>1</v>
      </c>
      <c r="C93">
        <v>7</v>
      </c>
      <c r="D93">
        <v>0</v>
      </c>
      <c r="E93">
        <v>7</v>
      </c>
      <c r="F93">
        <f t="shared" si="1"/>
        <v>100</v>
      </c>
    </row>
    <row r="94" spans="1:6" x14ac:dyDescent="0.25">
      <c r="A94" s="8" t="s">
        <v>93</v>
      </c>
      <c r="B94">
        <v>2</v>
      </c>
      <c r="C94">
        <v>22</v>
      </c>
      <c r="D94">
        <v>2</v>
      </c>
      <c r="E94">
        <v>20</v>
      </c>
      <c r="F94">
        <f t="shared" si="1"/>
        <v>90.91</v>
      </c>
    </row>
    <row r="95" spans="1:6" x14ac:dyDescent="0.25">
      <c r="A95" s="8" t="s">
        <v>94</v>
      </c>
      <c r="B95">
        <v>2</v>
      </c>
      <c r="C95">
        <v>10</v>
      </c>
      <c r="D95">
        <v>2</v>
      </c>
      <c r="E95">
        <v>8</v>
      </c>
      <c r="F95">
        <f t="shared" si="1"/>
        <v>80</v>
      </c>
    </row>
    <row r="96" spans="1:6" x14ac:dyDescent="0.25">
      <c r="A96" s="8" t="s">
        <v>95</v>
      </c>
      <c r="B96">
        <v>1</v>
      </c>
      <c r="C96">
        <v>6</v>
      </c>
      <c r="D96">
        <v>0</v>
      </c>
      <c r="E96">
        <v>6</v>
      </c>
      <c r="F96">
        <f t="shared" si="1"/>
        <v>100</v>
      </c>
    </row>
    <row r="97" spans="1:6" x14ac:dyDescent="0.25">
      <c r="A97" s="8" t="s">
        <v>96</v>
      </c>
      <c r="B97">
        <v>1</v>
      </c>
      <c r="C97">
        <v>19</v>
      </c>
      <c r="D97">
        <v>0</v>
      </c>
      <c r="E97">
        <v>19</v>
      </c>
      <c r="F97">
        <f t="shared" si="1"/>
        <v>100</v>
      </c>
    </row>
    <row r="98" spans="1:6" x14ac:dyDescent="0.25">
      <c r="A98" s="8" t="s">
        <v>97</v>
      </c>
      <c r="B98">
        <v>1</v>
      </c>
      <c r="C98">
        <v>11</v>
      </c>
      <c r="D98">
        <v>0</v>
      </c>
      <c r="E98">
        <v>11</v>
      </c>
      <c r="F98">
        <f t="shared" si="1"/>
        <v>100</v>
      </c>
    </row>
    <row r="99" spans="1:6" x14ac:dyDescent="0.25">
      <c r="A99" s="8" t="s">
        <v>98</v>
      </c>
      <c r="B99">
        <v>1</v>
      </c>
      <c r="C99">
        <v>17</v>
      </c>
      <c r="D99">
        <v>0</v>
      </c>
      <c r="E99">
        <v>17</v>
      </c>
      <c r="F99">
        <f t="shared" si="1"/>
        <v>100</v>
      </c>
    </row>
    <row r="100" spans="1:6" x14ac:dyDescent="0.25">
      <c r="A100" s="8" t="s">
        <v>99</v>
      </c>
      <c r="B100">
        <v>4</v>
      </c>
      <c r="C100">
        <v>39</v>
      </c>
      <c r="D100">
        <v>7</v>
      </c>
      <c r="E100">
        <v>32</v>
      </c>
      <c r="F100">
        <f t="shared" si="1"/>
        <v>82.05</v>
      </c>
    </row>
    <row r="101" spans="1:6" x14ac:dyDescent="0.25">
      <c r="A101" s="8" t="s">
        <v>100</v>
      </c>
      <c r="B101">
        <v>1</v>
      </c>
      <c r="C101">
        <v>11</v>
      </c>
      <c r="D101">
        <v>0</v>
      </c>
      <c r="E101">
        <v>11</v>
      </c>
      <c r="F101">
        <f t="shared" si="1"/>
        <v>100</v>
      </c>
    </row>
    <row r="102" spans="1:6" x14ac:dyDescent="0.25">
      <c r="A102" s="8" t="s">
        <v>101</v>
      </c>
      <c r="B102">
        <v>1</v>
      </c>
      <c r="C102">
        <v>7</v>
      </c>
      <c r="D102">
        <v>0</v>
      </c>
      <c r="E102">
        <v>7</v>
      </c>
      <c r="F102">
        <f t="shared" si="1"/>
        <v>100</v>
      </c>
    </row>
    <row r="103" spans="1:6" x14ac:dyDescent="0.25">
      <c r="A103" s="8" t="s">
        <v>102</v>
      </c>
      <c r="B103">
        <v>1</v>
      </c>
      <c r="C103">
        <v>13</v>
      </c>
      <c r="D103">
        <v>0</v>
      </c>
      <c r="E103">
        <v>13</v>
      </c>
      <c r="F103">
        <f t="shared" si="1"/>
        <v>100</v>
      </c>
    </row>
    <row r="104" spans="1:6" x14ac:dyDescent="0.25">
      <c r="A104" s="8" t="s">
        <v>103</v>
      </c>
      <c r="B104">
        <v>130</v>
      </c>
      <c r="C104">
        <v>302</v>
      </c>
      <c r="D104">
        <v>239</v>
      </c>
      <c r="E104">
        <v>63</v>
      </c>
      <c r="F104">
        <f t="shared" si="1"/>
        <v>20.86</v>
      </c>
    </row>
    <row r="105" spans="1:6" x14ac:dyDescent="0.25">
      <c r="A105" s="8" t="s">
        <v>104</v>
      </c>
      <c r="B105">
        <v>4</v>
      </c>
      <c r="C105">
        <v>18</v>
      </c>
      <c r="D105">
        <v>6</v>
      </c>
      <c r="E105">
        <v>12</v>
      </c>
      <c r="F105">
        <f t="shared" si="1"/>
        <v>66.67</v>
      </c>
    </row>
    <row r="106" spans="1:6" x14ac:dyDescent="0.25">
      <c r="A106" s="8" t="s">
        <v>105</v>
      </c>
      <c r="B106">
        <v>1</v>
      </c>
      <c r="C106">
        <v>10</v>
      </c>
      <c r="D106">
        <v>0</v>
      </c>
      <c r="E106">
        <v>10</v>
      </c>
      <c r="F106">
        <f t="shared" si="1"/>
        <v>100</v>
      </c>
    </row>
    <row r="107" spans="1:6" x14ac:dyDescent="0.25">
      <c r="A107" s="8" t="s">
        <v>106</v>
      </c>
      <c r="B107">
        <v>9</v>
      </c>
      <c r="C107">
        <v>41</v>
      </c>
      <c r="D107">
        <v>22</v>
      </c>
      <c r="E107">
        <v>19</v>
      </c>
      <c r="F107">
        <f t="shared" si="1"/>
        <v>46.34</v>
      </c>
    </row>
    <row r="108" spans="1:6" x14ac:dyDescent="0.25">
      <c r="A108" s="8" t="s">
        <v>107</v>
      </c>
      <c r="B108">
        <v>1</v>
      </c>
      <c r="C108">
        <v>6</v>
      </c>
      <c r="D108">
        <v>0</v>
      </c>
      <c r="E108">
        <v>6</v>
      </c>
      <c r="F108">
        <f t="shared" si="1"/>
        <v>100</v>
      </c>
    </row>
    <row r="109" spans="1:6" x14ac:dyDescent="0.25">
      <c r="A109" s="8" t="s">
        <v>108</v>
      </c>
      <c r="B109">
        <v>1</v>
      </c>
      <c r="C109">
        <v>8</v>
      </c>
      <c r="D109">
        <v>0</v>
      </c>
      <c r="E109">
        <v>8</v>
      </c>
      <c r="F109">
        <f t="shared" si="1"/>
        <v>100</v>
      </c>
    </row>
    <row r="110" spans="1:6" x14ac:dyDescent="0.25">
      <c r="A110" s="8" t="s">
        <v>109</v>
      </c>
      <c r="B110">
        <v>1</v>
      </c>
      <c r="C110">
        <v>9</v>
      </c>
      <c r="D110">
        <v>0</v>
      </c>
      <c r="E110">
        <v>9</v>
      </c>
      <c r="F110">
        <f t="shared" si="1"/>
        <v>100</v>
      </c>
    </row>
    <row r="111" spans="1:6" x14ac:dyDescent="0.25">
      <c r="A111" s="8" t="s">
        <v>110</v>
      </c>
      <c r="B111">
        <v>1</v>
      </c>
      <c r="C111">
        <v>5</v>
      </c>
      <c r="D111">
        <v>5</v>
      </c>
      <c r="E111">
        <v>0</v>
      </c>
      <c r="F111">
        <f t="shared" si="1"/>
        <v>0</v>
      </c>
    </row>
    <row r="112" spans="1:6" x14ac:dyDescent="0.25">
      <c r="A112" s="8" t="s">
        <v>111</v>
      </c>
      <c r="B112">
        <v>1</v>
      </c>
      <c r="C112">
        <v>14</v>
      </c>
      <c r="D112">
        <v>0</v>
      </c>
      <c r="E112">
        <v>14</v>
      </c>
      <c r="F112">
        <f t="shared" si="1"/>
        <v>100</v>
      </c>
    </row>
    <row r="113" spans="1:6" x14ac:dyDescent="0.25">
      <c r="A113" s="8" t="s">
        <v>112</v>
      </c>
      <c r="B113">
        <v>1</v>
      </c>
      <c r="C113">
        <v>11</v>
      </c>
      <c r="D113">
        <v>0</v>
      </c>
      <c r="E113">
        <v>11</v>
      </c>
      <c r="F113">
        <f t="shared" si="1"/>
        <v>100</v>
      </c>
    </row>
    <row r="114" spans="1:6" x14ac:dyDescent="0.25">
      <c r="A114" s="8" t="s">
        <v>113</v>
      </c>
      <c r="B114">
        <v>82</v>
      </c>
      <c r="C114">
        <v>254</v>
      </c>
      <c r="D114">
        <v>158</v>
      </c>
      <c r="E114">
        <v>96</v>
      </c>
      <c r="F114">
        <f t="shared" si="1"/>
        <v>37.799999999999997</v>
      </c>
    </row>
    <row r="115" spans="1:6" x14ac:dyDescent="0.25">
      <c r="A115" s="8" t="s">
        <v>114</v>
      </c>
      <c r="B115">
        <v>3</v>
      </c>
      <c r="C115">
        <v>16</v>
      </c>
      <c r="D115">
        <v>2</v>
      </c>
      <c r="E115">
        <v>14</v>
      </c>
      <c r="F115">
        <f t="shared" si="1"/>
        <v>87.5</v>
      </c>
    </row>
    <row r="116" spans="1:6" x14ac:dyDescent="0.25">
      <c r="A116" s="8" t="s">
        <v>115</v>
      </c>
      <c r="B116">
        <v>2</v>
      </c>
      <c r="C116">
        <v>9</v>
      </c>
      <c r="D116">
        <v>3</v>
      </c>
      <c r="E116">
        <v>6</v>
      </c>
      <c r="F116">
        <f t="shared" si="1"/>
        <v>66.67</v>
      </c>
    </row>
    <row r="117" spans="1:6" x14ac:dyDescent="0.25">
      <c r="A117" s="8" t="s">
        <v>116</v>
      </c>
      <c r="B117">
        <v>4</v>
      </c>
      <c r="C117">
        <v>27</v>
      </c>
      <c r="D117">
        <v>5</v>
      </c>
      <c r="E117">
        <v>22</v>
      </c>
      <c r="F117">
        <f t="shared" si="1"/>
        <v>81.48</v>
      </c>
    </row>
    <row r="118" spans="1:6" x14ac:dyDescent="0.25">
      <c r="A118" s="8" t="s">
        <v>117</v>
      </c>
      <c r="B118">
        <v>4</v>
      </c>
      <c r="C118">
        <v>20</v>
      </c>
      <c r="D118">
        <v>7</v>
      </c>
      <c r="E118">
        <v>13</v>
      </c>
      <c r="F118">
        <f t="shared" si="1"/>
        <v>65</v>
      </c>
    </row>
    <row r="119" spans="1:6" x14ac:dyDescent="0.25">
      <c r="A119" s="8" t="s">
        <v>118</v>
      </c>
      <c r="B119">
        <v>1</v>
      </c>
      <c r="C119">
        <v>12</v>
      </c>
      <c r="D119">
        <v>0</v>
      </c>
      <c r="E119">
        <v>12</v>
      </c>
      <c r="F119">
        <f t="shared" si="1"/>
        <v>100</v>
      </c>
    </row>
    <row r="120" spans="1:6" x14ac:dyDescent="0.25">
      <c r="A120" s="8" t="s">
        <v>119</v>
      </c>
      <c r="B120">
        <v>1</v>
      </c>
      <c r="C120">
        <v>10</v>
      </c>
      <c r="D120">
        <v>0</v>
      </c>
      <c r="E120">
        <v>10</v>
      </c>
      <c r="F120">
        <f t="shared" si="1"/>
        <v>100</v>
      </c>
    </row>
    <row r="121" spans="1:6" x14ac:dyDescent="0.25">
      <c r="A121" s="8" t="s">
        <v>120</v>
      </c>
      <c r="B121">
        <v>1</v>
      </c>
      <c r="C121">
        <v>12</v>
      </c>
      <c r="D121">
        <v>0</v>
      </c>
      <c r="E121">
        <v>12</v>
      </c>
      <c r="F121">
        <f t="shared" si="1"/>
        <v>100</v>
      </c>
    </row>
    <row r="122" spans="1:6" x14ac:dyDescent="0.25">
      <c r="A122" s="8" t="s">
        <v>121</v>
      </c>
      <c r="B122">
        <v>6</v>
      </c>
      <c r="C122">
        <v>31</v>
      </c>
      <c r="D122">
        <v>9</v>
      </c>
      <c r="E122">
        <v>22</v>
      </c>
      <c r="F122">
        <f t="shared" si="1"/>
        <v>70.97</v>
      </c>
    </row>
    <row r="123" spans="1:6" x14ac:dyDescent="0.25">
      <c r="A123" s="8" t="s">
        <v>122</v>
      </c>
      <c r="B123">
        <v>1</v>
      </c>
      <c r="C123">
        <v>36</v>
      </c>
      <c r="D123">
        <v>0</v>
      </c>
      <c r="E123">
        <v>36</v>
      </c>
      <c r="F123">
        <f t="shared" si="1"/>
        <v>100</v>
      </c>
    </row>
    <row r="124" spans="1:6" x14ac:dyDescent="0.25">
      <c r="A124" s="8" t="s">
        <v>123</v>
      </c>
      <c r="B124">
        <v>3</v>
      </c>
      <c r="C124">
        <v>11</v>
      </c>
      <c r="D124">
        <v>0</v>
      </c>
      <c r="E124">
        <v>11</v>
      </c>
      <c r="F124">
        <f t="shared" si="1"/>
        <v>100</v>
      </c>
    </row>
    <row r="125" spans="1:6" x14ac:dyDescent="0.25">
      <c r="A125" s="8" t="s">
        <v>124</v>
      </c>
      <c r="B125">
        <v>1</v>
      </c>
      <c r="C125">
        <v>20</v>
      </c>
      <c r="D125">
        <v>0</v>
      </c>
      <c r="E125">
        <v>20</v>
      </c>
      <c r="F125">
        <f t="shared" si="1"/>
        <v>100</v>
      </c>
    </row>
    <row r="126" spans="1:6" x14ac:dyDescent="0.25">
      <c r="A126" s="8" t="s">
        <v>125</v>
      </c>
      <c r="B126">
        <v>1</v>
      </c>
      <c r="C126">
        <v>5</v>
      </c>
      <c r="D126">
        <v>0</v>
      </c>
      <c r="E126">
        <v>5</v>
      </c>
      <c r="F126">
        <f t="shared" si="1"/>
        <v>100</v>
      </c>
    </row>
    <row r="127" spans="1:6" x14ac:dyDescent="0.25">
      <c r="A127" s="8" t="s">
        <v>126</v>
      </c>
      <c r="B127">
        <v>1</v>
      </c>
      <c r="C127">
        <v>18</v>
      </c>
      <c r="D127">
        <v>0</v>
      </c>
      <c r="E127">
        <v>18</v>
      </c>
      <c r="F127">
        <f t="shared" si="1"/>
        <v>100</v>
      </c>
    </row>
    <row r="128" spans="1:6" x14ac:dyDescent="0.25">
      <c r="A128" s="8" t="s">
        <v>127</v>
      </c>
      <c r="B128">
        <v>2</v>
      </c>
      <c r="C128">
        <v>19</v>
      </c>
      <c r="D128">
        <v>4</v>
      </c>
      <c r="E128">
        <v>15</v>
      </c>
      <c r="F128">
        <f t="shared" si="1"/>
        <v>78.95</v>
      </c>
    </row>
    <row r="129" spans="1:6" x14ac:dyDescent="0.25">
      <c r="A129" s="8" t="s">
        <v>128</v>
      </c>
      <c r="B129">
        <v>1</v>
      </c>
      <c r="C129">
        <v>8</v>
      </c>
      <c r="D129">
        <v>0</v>
      </c>
      <c r="E129">
        <v>8</v>
      </c>
      <c r="F129">
        <f t="shared" si="1"/>
        <v>100</v>
      </c>
    </row>
    <row r="130" spans="1:6" x14ac:dyDescent="0.25">
      <c r="A130" s="8" t="s">
        <v>129</v>
      </c>
      <c r="B130">
        <v>1</v>
      </c>
      <c r="C130">
        <v>9</v>
      </c>
      <c r="D130">
        <v>0</v>
      </c>
      <c r="E130">
        <v>9</v>
      </c>
      <c r="F130">
        <f t="shared" si="1"/>
        <v>100</v>
      </c>
    </row>
    <row r="131" spans="1:6" x14ac:dyDescent="0.25">
      <c r="A131" s="8" t="s">
        <v>130</v>
      </c>
      <c r="B131">
        <v>1</v>
      </c>
      <c r="C131">
        <v>16</v>
      </c>
      <c r="D131">
        <v>0</v>
      </c>
      <c r="E131">
        <v>16</v>
      </c>
      <c r="F131">
        <f t="shared" si="1"/>
        <v>100</v>
      </c>
    </row>
    <row r="132" spans="1:6" x14ac:dyDescent="0.25">
      <c r="A132" s="8" t="s">
        <v>131</v>
      </c>
      <c r="B132">
        <v>106</v>
      </c>
      <c r="C132">
        <v>270</v>
      </c>
      <c r="D132">
        <v>216</v>
      </c>
      <c r="E132">
        <v>54</v>
      </c>
      <c r="F132">
        <f t="shared" si="1"/>
        <v>20</v>
      </c>
    </row>
    <row r="133" spans="1:6" x14ac:dyDescent="0.25">
      <c r="A133" s="8" t="s">
        <v>132</v>
      </c>
      <c r="B133">
        <v>1</v>
      </c>
      <c r="C133">
        <v>35</v>
      </c>
      <c r="D133">
        <v>0</v>
      </c>
      <c r="E133">
        <v>35</v>
      </c>
      <c r="F133">
        <f t="shared" ref="F133:F138" si="2">ROUND(E133*100/(D133+E133),2)</f>
        <v>100</v>
      </c>
    </row>
    <row r="134" spans="1:6" ht="14.25" customHeight="1" x14ac:dyDescent="0.25">
      <c r="A134" s="8" t="s">
        <v>133</v>
      </c>
      <c r="B134">
        <v>8</v>
      </c>
      <c r="C134">
        <v>41</v>
      </c>
      <c r="D134">
        <v>12</v>
      </c>
      <c r="E134">
        <v>29</v>
      </c>
      <c r="F134">
        <f t="shared" si="2"/>
        <v>70.73</v>
      </c>
    </row>
    <row r="135" spans="1:6" x14ac:dyDescent="0.25">
      <c r="A135" s="8" t="s">
        <v>134</v>
      </c>
      <c r="B135">
        <v>1</v>
      </c>
      <c r="C135">
        <v>11</v>
      </c>
      <c r="D135">
        <v>0</v>
      </c>
      <c r="E135">
        <v>11</v>
      </c>
      <c r="F135">
        <f t="shared" si="2"/>
        <v>100</v>
      </c>
    </row>
    <row r="136" spans="1:6" x14ac:dyDescent="0.25">
      <c r="A136" s="8" t="s">
        <v>135</v>
      </c>
      <c r="B136">
        <v>1</v>
      </c>
      <c r="C136">
        <v>15</v>
      </c>
      <c r="D136">
        <v>0</v>
      </c>
      <c r="E136">
        <v>15</v>
      </c>
      <c r="F136">
        <f t="shared" si="2"/>
        <v>100</v>
      </c>
    </row>
    <row r="137" spans="1:6" x14ac:dyDescent="0.25">
      <c r="A137" s="8" t="s">
        <v>136</v>
      </c>
      <c r="B137">
        <v>1</v>
      </c>
      <c r="C137">
        <v>9</v>
      </c>
      <c r="D137">
        <v>0</v>
      </c>
      <c r="E137">
        <v>9</v>
      </c>
      <c r="F137">
        <f t="shared" si="2"/>
        <v>100</v>
      </c>
    </row>
    <row r="138" spans="1:6" x14ac:dyDescent="0.25">
      <c r="A138" s="8" t="s">
        <v>137</v>
      </c>
      <c r="B138">
        <v>1</v>
      </c>
      <c r="C138">
        <v>8</v>
      </c>
      <c r="D138">
        <v>0</v>
      </c>
      <c r="E138">
        <v>8</v>
      </c>
      <c r="F138">
        <f t="shared" si="2"/>
        <v>100</v>
      </c>
    </row>
  </sheetData>
  <mergeCells count="2">
    <mergeCell ref="A1:F1"/>
    <mergeCell ref="A2:F2"/>
  </mergeCells>
  <conditionalFormatting sqref="E139:E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:F13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AC7F631A32A64BA5464E60087F8354" ma:contentTypeVersion="14" ma:contentTypeDescription="Create a new document." ma:contentTypeScope="" ma:versionID="9cd559047b8b3bf3bcef760715f49e51">
  <xsd:schema xmlns:xsd="http://www.w3.org/2001/XMLSchema" xmlns:xs="http://www.w3.org/2001/XMLSchema" xmlns:p="http://schemas.microsoft.com/office/2006/metadata/properties" xmlns:ns2="e83e34a3-7c5c-4df3-b224-523ada46ceae" xmlns:ns3="6317df70-c5f9-4eea-b03a-1d4e09cbd2b3" targetNamespace="http://schemas.microsoft.com/office/2006/metadata/properties" ma:root="true" ma:fieldsID="50e09ee8fa8b819f332f6a033cbd8e65" ns2:_="" ns3:_="">
    <xsd:import namespace="e83e34a3-7c5c-4df3-b224-523ada46ceae"/>
    <xsd:import namespace="6317df70-c5f9-4eea-b03a-1d4e09cbd2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3e34a3-7c5c-4df3-b224-523ada46ce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8d93be76-319f-4aed-ae45-5945708fe5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7df70-c5f9-4eea-b03a-1d4e09cbd2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7e2d6e83-bcad-46e2-99ab-184d21324c84}" ma:internalName="TaxCatchAll" ma:showField="CatchAllData" ma:web="6317df70-c5f9-4eea-b03a-1d4e09cbd2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312A5A-9275-4B56-801D-C58CEE518F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3e34a3-7c5c-4df3-b224-523ada46ceae"/>
    <ds:schemaRef ds:uri="6317df70-c5f9-4eea-b03a-1d4e09cbd2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A3866C0-DCC5-43FB-AD4D-D063C1AA8F6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Brankica</dc:creator>
  <cp:lastModifiedBy>Brankica</cp:lastModifiedBy>
  <dcterms:created xsi:type="dcterms:W3CDTF">2015-06-05T18:17:20Z</dcterms:created>
  <dcterms:modified xsi:type="dcterms:W3CDTF">2025-08-21T11:53:19Z</dcterms:modified>
</cp:coreProperties>
</file>