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D:\BrankicaM\asatelitomski projekt HRZZ2019\FREEMANI SATELLITOME\GENOME RES revision\Freemani GR 2nd revision 8_2025\priprema REVIZIJE 2\Supplemental Material\"/>
    </mc:Choice>
  </mc:AlternateContent>
  <xr:revisionPtr revIDLastSave="0" documentId="13_ncr:1_{19E0AC7D-5831-4E58-8B64-26FDA93FB325}" xr6:coauthVersionLast="36" xr6:coauthVersionMax="47" xr10:uidLastSave="{00000000-0000-0000-0000-000000000000}"/>
  <bookViews>
    <workbookView xWindow="0" yWindow="0" windowWidth="27750" windowHeight="14055" xr2:uid="{00000000-000D-0000-FFFF-FFFF00000000}"/>
  </bookViews>
  <sheets>
    <sheet name="Table S1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6" l="1"/>
  <c r="F12" i="6"/>
  <c r="E12" i="6"/>
  <c r="D12" i="6"/>
  <c r="C12" i="6"/>
</calcChain>
</file>

<file path=xl/sharedStrings.xml><?xml version="1.0" encoding="utf-8"?>
<sst xmlns="http://schemas.openxmlformats.org/spreadsheetml/2006/main" count="30" uniqueCount="30">
  <si>
    <t>TAREAN clustering analysis</t>
  </si>
  <si>
    <t>T1</t>
  </si>
  <si>
    <t xml:space="preserve">T2               </t>
  </si>
  <si>
    <t xml:space="preserve">T3              </t>
  </si>
  <si>
    <t xml:space="preserve">T4                 </t>
  </si>
  <si>
    <t xml:space="preserve">T5       </t>
  </si>
  <si>
    <t xml:space="preserve">T6   </t>
  </si>
  <si>
    <t>No. of input reads</t>
  </si>
  <si>
    <t>No. of analysed reads</t>
  </si>
  <si>
    <t>Genome covered                   by anaysed reads</t>
  </si>
  <si>
    <r>
      <rPr>
        <sz val="10"/>
        <color theme="1"/>
        <rFont val="Calibri"/>
        <family val="2"/>
      </rPr>
      <t>~</t>
    </r>
    <r>
      <rPr>
        <sz val="10"/>
        <color theme="1"/>
        <rFont val="Arial"/>
        <family val="2"/>
      </rPr>
      <t>0.02x</t>
    </r>
  </si>
  <si>
    <r>
      <rPr>
        <sz val="10"/>
        <color theme="1"/>
        <rFont val="Calibri"/>
        <family val="2"/>
      </rPr>
      <t>~</t>
    </r>
    <r>
      <rPr>
        <sz val="10"/>
        <color theme="1"/>
        <rFont val="Arial"/>
        <family val="2"/>
      </rPr>
      <t>0.1x</t>
    </r>
  </si>
  <si>
    <t>~0.2x</t>
  </si>
  <si>
    <t>~0.4x</t>
  </si>
  <si>
    <r>
      <rPr>
        <sz val="10"/>
        <color theme="1"/>
        <rFont val="Calibri"/>
        <family val="2"/>
      </rPr>
      <t>~</t>
    </r>
    <r>
      <rPr>
        <sz val="10"/>
        <color theme="1"/>
        <rFont val="Arial"/>
        <family val="2"/>
      </rPr>
      <t>0.6</t>
    </r>
    <r>
      <rPr>
        <sz val="10"/>
        <color theme="1"/>
        <rFont val="Arial"/>
        <family val="2"/>
        <charset val="238"/>
      </rPr>
      <t>x</t>
    </r>
  </si>
  <si>
    <r>
      <rPr>
        <sz val="10"/>
        <color theme="1"/>
        <rFont val="Calibri"/>
        <family val="2"/>
      </rPr>
      <t>~</t>
    </r>
    <r>
      <rPr>
        <sz val="10"/>
        <color theme="1"/>
        <rFont val="Arial"/>
        <family val="2"/>
        <charset val="238"/>
      </rPr>
      <t>0.7x</t>
    </r>
  </si>
  <si>
    <t>Proportion of reads in top clusters</t>
  </si>
  <si>
    <t>No. of reads in clusters</t>
  </si>
  <si>
    <t>24,445 (55.28%)</t>
  </si>
  <si>
    <t>83,951 (47.97%)</t>
  </si>
  <si>
    <t>262,022 (58.23%)</t>
  </si>
  <si>
    <t>602,466 (68.46%)</t>
  </si>
  <si>
    <t>981,268 (75.48%)</t>
  </si>
  <si>
    <t>1,087,125 (77%)</t>
  </si>
  <si>
    <t>No. of clusters</t>
  </si>
  <si>
    <t>No. of singlets</t>
  </si>
  <si>
    <t>No. of satellites</t>
  </si>
  <si>
    <t>No. of high putative satDNAs</t>
  </si>
  <si>
    <t>No. of low putative satDNAs</t>
  </si>
  <si>
    <r>
      <rPr>
        <b/>
        <sz val="11"/>
        <color theme="1"/>
        <rFont val="Calibri"/>
        <family val="2"/>
        <scheme val="minor"/>
      </rPr>
      <t xml:space="preserve">Supplemental Table S1. </t>
    </r>
    <r>
      <rPr>
        <sz val="11"/>
        <color theme="1"/>
        <rFont val="Calibri"/>
        <family val="2"/>
        <scheme val="minor"/>
      </rPr>
      <t xml:space="preserve">The output of six clustering analyses (T1-T6) performed by the TAREAN pipeline using Illumina paired-end whole genome sequence reads of the flour beetle </t>
    </r>
    <r>
      <rPr>
        <i/>
        <sz val="11"/>
        <color theme="1"/>
        <rFont val="Calibri"/>
        <family val="2"/>
        <scheme val="minor"/>
      </rPr>
      <t>T. freemani</t>
    </r>
    <r>
      <rPr>
        <sz val="11"/>
        <color theme="1"/>
        <rFont val="Calibri"/>
        <family val="2"/>
        <scheme val="minor"/>
      </rPr>
      <t xml:space="preserve">. With the exception of analysis T1, all other analyzes (T2-T6) used sets of input reads from which reads corresponding to the major satDNA (Juan et al. 1993) were excluded. The genome coverage was calculated based on the estimated </t>
    </r>
    <r>
      <rPr>
        <i/>
        <sz val="11"/>
        <color theme="1"/>
        <rFont val="Calibri"/>
        <family val="2"/>
        <scheme val="minor"/>
      </rPr>
      <t xml:space="preserve">T. freemani </t>
    </r>
    <r>
      <rPr>
        <sz val="11"/>
        <color theme="1"/>
        <rFont val="Calibri"/>
        <family val="2"/>
        <scheme val="minor"/>
      </rPr>
      <t>genome size of 320 Mb (Volarić et al. 2022).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</si>
</sst>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sz val="10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1">
    <xf numFmtId="0" fontId="0" fillId="0" borderId="0" xfId="0"/>
    <xf numFmtId="0" fontId="2" fillId="0" borderId="0" xfId="2"/>
    <xf numFmtId="0" fontId="7" fillId="3" borderId="3" xfId="2" applyFont="1" applyFill="1" applyBorder="1" applyAlignment="1">
      <alignment horizontal="center" vertical="center" wrapText="1"/>
    </xf>
    <xf numFmtId="3" fontId="7" fillId="3" borderId="4" xfId="2" applyNumberFormat="1" applyFont="1" applyFill="1" applyBorder="1" applyAlignment="1">
      <alignment horizontal="center" vertical="center" wrapText="1"/>
    </xf>
    <xf numFmtId="3" fontId="7" fillId="0" borderId="4" xfId="2" applyNumberFormat="1" applyFont="1" applyBorder="1" applyAlignment="1">
      <alignment horizontal="center" vertical="center" wrapText="1"/>
    </xf>
    <xf numFmtId="3" fontId="8" fillId="3" borderId="4" xfId="2" applyNumberFormat="1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9" fontId="7" fillId="0" borderId="4" xfId="2" applyNumberFormat="1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2" fillId="0" borderId="0" xfId="2" applyAlignment="1">
      <alignment wrapText="1"/>
    </xf>
    <xf numFmtId="0" fontId="7" fillId="0" borderId="0" xfId="2" applyFont="1" applyAlignment="1">
      <alignment horizontal="center" vertical="center" wrapText="1"/>
    </xf>
    <xf numFmtId="164" fontId="7" fillId="0" borderId="0" xfId="2" applyNumberFormat="1" applyFont="1" applyAlignment="1">
      <alignment horizontal="center" vertical="center" wrapText="1"/>
    </xf>
    <xf numFmtId="0" fontId="0" fillId="0" borderId="0" xfId="2" applyFont="1" applyAlignment="1">
      <alignment horizontal="justify" vertical="center" wrapText="1"/>
    </xf>
    <xf numFmtId="0" fontId="2" fillId="0" borderId="0" xfId="2" applyAlignment="1">
      <alignment horizontal="justify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top" wrapText="1"/>
    </xf>
  </cellXfs>
  <cellStyles count="4">
    <cellStyle name="Normal" xfId="0" builtinId="0"/>
    <cellStyle name="Normal 2" xfId="1" xr:uid="{00000000-0005-0000-0000-000002000000}"/>
    <cellStyle name="Normal 3" xfId="2" xr:uid="{00000000-0005-0000-0000-000003000000}"/>
    <cellStyle name="Normal 4" xfId="3" xr:uid="{00000000-0005-0000-0000-000031000000}"/>
  </cellStyles>
  <dxfs count="0"/>
  <tableStyles count="0" defaultTableStyle="TableStyleMedium2" defaultPivotStyle="PivotStyleLight16"/>
  <colors>
    <mruColors>
      <color rgb="FFDCE1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workbookViewId="0">
      <selection sqref="A1:G1"/>
    </sheetView>
  </sheetViews>
  <sheetFormatPr defaultColWidth="9.140625" defaultRowHeight="15" x14ac:dyDescent="0.25"/>
  <cols>
    <col min="1" max="1" width="26.140625" style="1" customWidth="1"/>
    <col min="2" max="2" width="18.5703125" style="1" customWidth="1"/>
    <col min="3" max="3" width="16.85546875" style="1" customWidth="1"/>
    <col min="4" max="4" width="17.42578125" style="1" customWidth="1"/>
    <col min="5" max="7" width="17.140625" style="1" customWidth="1"/>
    <col min="8" max="16384" width="9.140625" style="1"/>
  </cols>
  <sheetData>
    <row r="1" spans="1:7" ht="63.75" customHeight="1" x14ac:dyDescent="0.25">
      <c r="A1" s="14" t="s">
        <v>29</v>
      </c>
      <c r="B1" s="15"/>
      <c r="C1" s="15"/>
      <c r="D1" s="15"/>
      <c r="E1" s="15"/>
      <c r="F1" s="15"/>
      <c r="G1" s="15"/>
    </row>
    <row r="2" spans="1:7" ht="18" customHeight="1" thickBot="1" x14ac:dyDescent="0.3">
      <c r="A2" s="20"/>
      <c r="B2" s="20"/>
      <c r="C2" s="20"/>
      <c r="D2" s="20"/>
      <c r="E2" s="20"/>
      <c r="F2" s="20"/>
      <c r="G2" s="20"/>
    </row>
    <row r="3" spans="1:7" ht="15.75" thickTop="1" x14ac:dyDescent="0.25">
      <c r="A3" s="16" t="s">
        <v>0</v>
      </c>
      <c r="B3" s="16" t="s">
        <v>1</v>
      </c>
      <c r="C3" s="18" t="s">
        <v>2</v>
      </c>
      <c r="D3" s="18" t="s">
        <v>3</v>
      </c>
      <c r="E3" s="18" t="s">
        <v>4</v>
      </c>
      <c r="F3" s="18" t="s">
        <v>5</v>
      </c>
      <c r="G3" s="18" t="s">
        <v>6</v>
      </c>
    </row>
    <row r="4" spans="1:7" ht="15.75" thickBot="1" x14ac:dyDescent="0.3">
      <c r="A4" s="17"/>
      <c r="B4" s="17"/>
      <c r="C4" s="19"/>
      <c r="D4" s="19"/>
      <c r="E4" s="19"/>
      <c r="F4" s="19"/>
      <c r="G4" s="19"/>
    </row>
    <row r="5" spans="1:7" ht="15.75" thickTop="1" x14ac:dyDescent="0.25">
      <c r="A5" s="2" t="s">
        <v>7</v>
      </c>
      <c r="B5" s="3">
        <v>175000</v>
      </c>
      <c r="C5" s="4">
        <v>175000</v>
      </c>
      <c r="D5" s="4">
        <v>450000</v>
      </c>
      <c r="E5" s="4">
        <v>880000</v>
      </c>
      <c r="F5" s="4">
        <v>1300000</v>
      </c>
      <c r="G5" s="5">
        <v>1500000</v>
      </c>
    </row>
    <row r="6" spans="1:7" x14ac:dyDescent="0.25">
      <c r="A6" s="6" t="s">
        <v>8</v>
      </c>
      <c r="B6" s="4">
        <v>44222</v>
      </c>
      <c r="C6" s="4">
        <v>175000</v>
      </c>
      <c r="D6" s="4">
        <v>450000</v>
      </c>
      <c r="E6" s="4">
        <v>880000</v>
      </c>
      <c r="F6" s="4">
        <v>1300000</v>
      </c>
      <c r="G6" s="4">
        <v>1411839</v>
      </c>
    </row>
    <row r="7" spans="1:7" ht="25.5" x14ac:dyDescent="0.25">
      <c r="A7" s="6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</row>
    <row r="8" spans="1:7" ht="25.5" x14ac:dyDescent="0.25">
      <c r="A8" s="6" t="s">
        <v>16</v>
      </c>
      <c r="B8" s="8">
        <v>0.43</v>
      </c>
      <c r="C8" s="8">
        <v>0.3</v>
      </c>
      <c r="D8" s="8">
        <v>0.36</v>
      </c>
      <c r="E8" s="8">
        <v>0.4</v>
      </c>
      <c r="F8" s="8">
        <v>0.42</v>
      </c>
      <c r="G8" s="8">
        <v>0.42</v>
      </c>
    </row>
    <row r="9" spans="1:7" x14ac:dyDescent="0.25">
      <c r="A9" s="6" t="s">
        <v>17</v>
      </c>
      <c r="B9" s="4" t="s">
        <v>18</v>
      </c>
      <c r="C9" s="7" t="s">
        <v>19</v>
      </c>
      <c r="D9" s="7" t="s">
        <v>20</v>
      </c>
      <c r="E9" s="7" t="s">
        <v>21</v>
      </c>
      <c r="F9" s="7" t="s">
        <v>22</v>
      </c>
      <c r="G9" s="4" t="s">
        <v>23</v>
      </c>
    </row>
    <row r="10" spans="1:7" x14ac:dyDescent="0.25">
      <c r="A10" s="6" t="s">
        <v>24</v>
      </c>
      <c r="B10" s="7">
        <v>1989</v>
      </c>
      <c r="C10" s="4">
        <v>12053</v>
      </c>
      <c r="D10" s="4">
        <v>39925</v>
      </c>
      <c r="E10" s="4">
        <v>97615</v>
      </c>
      <c r="F10" s="4">
        <v>159351</v>
      </c>
      <c r="G10" s="4">
        <v>175480</v>
      </c>
    </row>
    <row r="11" spans="1:7" x14ac:dyDescent="0.25">
      <c r="A11" s="6" t="s">
        <v>25</v>
      </c>
      <c r="B11" s="7">
        <v>19777</v>
      </c>
      <c r="C11" s="4">
        <v>91049</v>
      </c>
      <c r="D11" s="4">
        <v>187978</v>
      </c>
      <c r="E11" s="4">
        <v>277534</v>
      </c>
      <c r="F11" s="4">
        <v>318732</v>
      </c>
      <c r="G11" s="4">
        <v>324714</v>
      </c>
    </row>
    <row r="12" spans="1:7" x14ac:dyDescent="0.25">
      <c r="A12" s="6" t="s">
        <v>26</v>
      </c>
      <c r="B12" s="7">
        <v>5</v>
      </c>
      <c r="C12" s="7">
        <f t="shared" ref="C12:G12" si="0">C13+C14</f>
        <v>12</v>
      </c>
      <c r="D12" s="7">
        <f t="shared" si="0"/>
        <v>27</v>
      </c>
      <c r="E12" s="7">
        <f t="shared" si="0"/>
        <v>41</v>
      </c>
      <c r="F12" s="7">
        <f t="shared" si="0"/>
        <v>96</v>
      </c>
      <c r="G12" s="7">
        <f t="shared" si="0"/>
        <v>107</v>
      </c>
    </row>
    <row r="13" spans="1:7" x14ac:dyDescent="0.25">
      <c r="A13" s="6" t="s">
        <v>27</v>
      </c>
      <c r="B13" s="7">
        <v>3</v>
      </c>
      <c r="C13" s="7">
        <v>3</v>
      </c>
      <c r="D13" s="7">
        <v>7</v>
      </c>
      <c r="E13" s="7">
        <v>11</v>
      </c>
      <c r="F13" s="7">
        <v>30</v>
      </c>
      <c r="G13" s="7">
        <v>26</v>
      </c>
    </row>
    <row r="14" spans="1:7" ht="15.75" thickBot="1" x14ac:dyDescent="0.3">
      <c r="A14" s="9" t="s">
        <v>28</v>
      </c>
      <c r="B14" s="10">
        <v>2</v>
      </c>
      <c r="C14" s="10">
        <v>9</v>
      </c>
      <c r="D14" s="10">
        <v>20</v>
      </c>
      <c r="E14" s="10">
        <v>30</v>
      </c>
      <c r="F14" s="10">
        <v>66</v>
      </c>
      <c r="G14" s="10">
        <v>81</v>
      </c>
    </row>
    <row r="15" spans="1:7" x14ac:dyDescent="0.25">
      <c r="G15" s="11"/>
    </row>
    <row r="17" spans="1:7" x14ac:dyDescent="0.25">
      <c r="A17" s="12"/>
      <c r="B17" s="12"/>
      <c r="D17" s="11"/>
    </row>
    <row r="18" spans="1:7" x14ac:dyDescent="0.25">
      <c r="A18" s="12"/>
      <c r="B18" s="13"/>
      <c r="C18" s="13"/>
      <c r="D18" s="13"/>
      <c r="E18" s="13"/>
      <c r="F18" s="13"/>
      <c r="G18" s="13"/>
    </row>
    <row r="19" spans="1:7" x14ac:dyDescent="0.25">
      <c r="A19" s="12"/>
      <c r="B19" s="12"/>
    </row>
    <row r="20" spans="1:7" x14ac:dyDescent="0.25">
      <c r="A20" s="12"/>
      <c r="B20" s="12"/>
    </row>
  </sheetData>
  <mergeCells count="9">
    <mergeCell ref="A1:G1"/>
    <mergeCell ref="A3:A4"/>
    <mergeCell ref="B3:B4"/>
    <mergeCell ref="C3:C4"/>
    <mergeCell ref="D3:D4"/>
    <mergeCell ref="E3:E4"/>
    <mergeCell ref="F3:F4"/>
    <mergeCell ref="G3:G4"/>
    <mergeCell ref="A2:G2"/>
  </mergeCells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AC7F631A32A64BA5464E60087F8354" ma:contentTypeVersion="14" ma:contentTypeDescription="Create a new document." ma:contentTypeScope="" ma:versionID="9cd559047b8b3bf3bcef760715f49e51">
  <xsd:schema xmlns:xsd="http://www.w3.org/2001/XMLSchema" xmlns:xs="http://www.w3.org/2001/XMLSchema" xmlns:p="http://schemas.microsoft.com/office/2006/metadata/properties" xmlns:ns2="e83e34a3-7c5c-4df3-b224-523ada46ceae" xmlns:ns3="6317df70-c5f9-4eea-b03a-1d4e09cbd2b3" targetNamespace="http://schemas.microsoft.com/office/2006/metadata/properties" ma:root="true" ma:fieldsID="50e09ee8fa8b819f332f6a033cbd8e65" ns2:_="" ns3:_="">
    <xsd:import namespace="e83e34a3-7c5c-4df3-b224-523ada46ceae"/>
    <xsd:import namespace="6317df70-c5f9-4eea-b03a-1d4e09cbd2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3e34a3-7c5c-4df3-b224-523ada46ce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8d93be76-319f-4aed-ae45-5945708fe5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7df70-c5f9-4eea-b03a-1d4e09cbd2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7e2d6e83-bcad-46e2-99ab-184d21324c84}" ma:internalName="TaxCatchAll" ma:showField="CatchAllData" ma:web="6317df70-c5f9-4eea-b03a-1d4e09cbd2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312A5A-9275-4B56-801D-C58CEE518F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3e34a3-7c5c-4df3-b224-523ada46ceae"/>
    <ds:schemaRef ds:uri="6317df70-c5f9-4eea-b03a-1d4e09cbd2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3866C0-DCC5-43FB-AD4D-D063C1AA8F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Brankica</dc:creator>
  <cp:lastModifiedBy>Brankica</cp:lastModifiedBy>
  <dcterms:created xsi:type="dcterms:W3CDTF">2015-06-05T18:17:20Z</dcterms:created>
  <dcterms:modified xsi:type="dcterms:W3CDTF">2025-08-20T14:06:05Z</dcterms:modified>
</cp:coreProperties>
</file>