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13_ncr:1_{5946C1D2-B489-0D4D-BC55-22A771BD207B}" xr6:coauthVersionLast="47" xr6:coauthVersionMax="47" xr10:uidLastSave="{00000000-0000-0000-0000-000000000000}"/>
  <bookViews>
    <workbookView xWindow="0" yWindow="740" windowWidth="29400" windowHeight="16740" activeTab="2" xr2:uid="{00000000-000D-0000-FFFF-FFFF00000000}"/>
  </bookViews>
  <sheets>
    <sheet name="ImportantOnes" sheetId="1" r:id="rId1"/>
    <sheet name="All Tested" sheetId="2" r:id="rId2"/>
    <sheet name="README" sheetId="3" r:id="rId3"/>
  </sheets>
  <definedNames>
    <definedName name="_xlnm._FilterDatabase" localSheetId="1" hidden="1">'All Tested'!$A$1:$L$90</definedName>
    <definedName name="_xlnm._FilterDatabase" localSheetId="0" hidden="1">ImportantOnes!$A$1:$L$27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qhh5aWXir/w62ZEJJqcqpCPZfKu3r4fyzawmOjXxi2o="/>
    </ext>
  </extLst>
</workbook>
</file>

<file path=xl/calcChain.xml><?xml version="1.0" encoding="utf-8"?>
<calcChain xmlns="http://schemas.openxmlformats.org/spreadsheetml/2006/main">
  <c r="F90" i="2" l="1"/>
  <c r="C90" i="2"/>
  <c r="F89" i="2"/>
  <c r="C89" i="2"/>
  <c r="F88" i="2"/>
  <c r="C88" i="2"/>
  <c r="F87" i="2"/>
  <c r="C87" i="2"/>
  <c r="F86" i="2"/>
  <c r="C86" i="2"/>
  <c r="F85" i="2"/>
  <c r="C85" i="2"/>
  <c r="F84" i="2"/>
  <c r="C84" i="2"/>
  <c r="F83" i="2"/>
  <c r="C83" i="2"/>
  <c r="F82" i="2"/>
  <c r="C82" i="2"/>
  <c r="F81" i="2"/>
  <c r="C81" i="2"/>
  <c r="F80" i="2"/>
  <c r="C80" i="2"/>
  <c r="F79" i="2"/>
  <c r="C79" i="2"/>
  <c r="F78" i="2"/>
  <c r="C78" i="2"/>
  <c r="F77" i="2"/>
  <c r="C77" i="2"/>
  <c r="F76" i="2"/>
  <c r="C76" i="2"/>
  <c r="F75" i="2"/>
  <c r="C75" i="2"/>
  <c r="F74" i="2"/>
  <c r="C74" i="2"/>
  <c r="F73" i="2"/>
  <c r="C73" i="2"/>
  <c r="F72" i="2"/>
  <c r="C72" i="2"/>
  <c r="F71" i="2"/>
  <c r="C71" i="2"/>
  <c r="F70" i="2"/>
  <c r="C70" i="2"/>
  <c r="F69" i="2"/>
  <c r="C69" i="2"/>
  <c r="F68" i="2"/>
  <c r="C68" i="2"/>
  <c r="F67" i="2"/>
  <c r="C67" i="2"/>
  <c r="F66" i="2"/>
  <c r="C66" i="2"/>
  <c r="F65" i="2"/>
  <c r="C65" i="2"/>
  <c r="F64" i="2"/>
  <c r="C64" i="2"/>
  <c r="F63" i="2"/>
  <c r="C63" i="2"/>
  <c r="F62" i="2"/>
  <c r="C62" i="2"/>
  <c r="F61" i="2"/>
  <c r="C61" i="2"/>
  <c r="F60" i="2"/>
  <c r="C60" i="2"/>
  <c r="F59" i="2"/>
  <c r="C59" i="2"/>
  <c r="F58" i="2"/>
  <c r="C58" i="2"/>
  <c r="F57" i="2"/>
  <c r="C57" i="2"/>
  <c r="F56" i="2"/>
  <c r="C56" i="2"/>
  <c r="F55" i="2"/>
  <c r="C55" i="2"/>
  <c r="F54" i="2"/>
  <c r="C54" i="2"/>
  <c r="F53" i="2"/>
  <c r="C53" i="2"/>
  <c r="F52" i="2"/>
  <c r="C52" i="2"/>
  <c r="F51" i="2"/>
  <c r="C51" i="2"/>
  <c r="F50" i="2"/>
  <c r="C50" i="2"/>
  <c r="F49" i="2"/>
  <c r="C49" i="2"/>
  <c r="F48" i="2"/>
  <c r="C48" i="2"/>
  <c r="F47" i="2"/>
  <c r="C47" i="2"/>
  <c r="F46" i="2"/>
  <c r="C46" i="2"/>
  <c r="F45" i="2"/>
  <c r="C45" i="2"/>
  <c r="F44" i="2"/>
  <c r="C44" i="2"/>
  <c r="F43" i="2"/>
  <c r="C43" i="2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  <c r="F4" i="2"/>
  <c r="C4" i="2"/>
  <c r="F3" i="2"/>
  <c r="C3" i="2"/>
  <c r="F2" i="2"/>
  <c r="C2" i="2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  <c r="F3" i="1"/>
  <c r="C3" i="1"/>
  <c r="F2" i="1"/>
  <c r="C2" i="1"/>
</calcChain>
</file>

<file path=xl/sharedStrings.xml><?xml version="1.0" encoding="utf-8"?>
<sst xmlns="http://schemas.openxmlformats.org/spreadsheetml/2006/main" count="715" uniqueCount="20">
  <si>
    <t>NMD Targ</t>
  </si>
  <si>
    <t>5' P</t>
  </si>
  <si>
    <t>1 NMD/T5</t>
  </si>
  <si>
    <t>2 NMD/T5</t>
  </si>
  <si>
    <t>Gene</t>
  </si>
  <si>
    <t>Lib</t>
  </si>
  <si>
    <t>KS Stat</t>
  </si>
  <si>
    <t>KS P-Val</t>
  </si>
  <si>
    <t>MWU Stat</t>
  </si>
  <si>
    <t>MWU P-Val</t>
  </si>
  <si>
    <t>+</t>
  </si>
  <si>
    <t>-</t>
  </si>
  <si>
    <t>rpl-30</t>
  </si>
  <si>
    <t>N2</t>
  </si>
  <si>
    <t>rps-15A</t>
  </si>
  <si>
    <t>rps-27A</t>
  </si>
  <si>
    <t>~</t>
  </si>
  <si>
    <t>smg-5</t>
  </si>
  <si>
    <t>smg-6</t>
  </si>
  <si>
    <t>Table S5: KS and Mann-Whittney U Statistics of Poly(A) Tails of Example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</si>
</sst>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rgb="FF000000"/>
      <name val="Arial"/>
      <scheme val="minor"/>
    </font>
    <font>
      <b/>
      <sz val="12"/>
      <color rgb="FFFFFFFF"/>
      <name val="Roboto Mono"/>
    </font>
    <font>
      <b/>
      <sz val="12"/>
      <color theme="1"/>
      <name val="Roboto Mono"/>
    </font>
    <font>
      <b/>
      <sz val="12"/>
      <color rgb="FF000000"/>
      <name val="Roboto Mono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3" borderId="0" xfId="0" quotePrefix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/>
    <xf numFmtId="11" fontId="2" fillId="3" borderId="0" xfId="0" applyNumberFormat="1" applyFont="1" applyFill="1"/>
    <xf numFmtId="3" fontId="2" fillId="3" borderId="0" xfId="0" applyNumberFormat="1" applyFont="1" applyFill="1"/>
    <xf numFmtId="0" fontId="2" fillId="4" borderId="0" xfId="0" quotePrefix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11" fontId="2" fillId="4" borderId="0" xfId="0" applyNumberFormat="1" applyFont="1" applyFill="1"/>
    <xf numFmtId="3" fontId="2" fillId="4" borderId="0" xfId="0" applyNumberFormat="1" applyFont="1" applyFill="1"/>
    <xf numFmtId="0" fontId="3" fillId="4" borderId="0" xfId="0" quotePrefix="1" applyFont="1" applyFill="1" applyAlignment="1">
      <alignment horizontal="center"/>
    </xf>
    <xf numFmtId="0" fontId="3" fillId="4" borderId="0" xfId="0" applyFont="1" applyFill="1"/>
    <xf numFmtId="11" fontId="3" fillId="4" borderId="0" xfId="0" applyNumberFormat="1" applyFont="1" applyFill="1"/>
    <xf numFmtId="3" fontId="3" fillId="4" borderId="0" xfId="0" applyNumberFormat="1" applyFont="1" applyFill="1"/>
    <xf numFmtId="0" fontId="3" fillId="3" borderId="0" xfId="0" quotePrefix="1" applyFont="1" applyFill="1" applyAlignment="1">
      <alignment horizontal="center"/>
    </xf>
    <xf numFmtId="0" fontId="3" fillId="3" borderId="0" xfId="0" applyFont="1" applyFill="1"/>
    <xf numFmtId="11" fontId="3" fillId="3" borderId="0" xfId="0" applyNumberFormat="1" applyFont="1" applyFill="1"/>
    <xf numFmtId="3" fontId="3" fillId="3" borderId="0" xfId="0" applyNumberFormat="1" applyFont="1" applyFill="1"/>
    <xf numFmtId="0" fontId="1" fillId="2" borderId="0" xfId="0" applyFont="1" applyFill="1" applyAlignment="1">
      <alignment horizontal="center" vertical="center" textRotation="9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20"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38761D"/>
          <bgColor rgb="FF38761D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90000"/>
          <bgColor rgb="FF990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EA9999"/>
          <bgColor rgb="FFEA9999"/>
        </patternFill>
      </fill>
    </dxf>
    <dxf>
      <font>
        <color rgb="FFFFFFFF"/>
      </font>
      <fill>
        <patternFill patternType="solid">
          <fgColor rgb="FF666666"/>
          <bgColor rgb="FF666666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9FC5E8"/>
          <bgColor rgb="FF9FC5E8"/>
        </patternFill>
      </fill>
    </dxf>
    <dxf>
      <font>
        <color rgb="FFFFFFFF"/>
      </font>
      <fill>
        <patternFill patternType="solid">
          <fgColor rgb="FF0B5394"/>
          <bgColor rgb="FF0B5394"/>
        </patternFill>
      </fill>
    </dxf>
    <dxf>
      <font>
        <color rgb="FFFFFFFF"/>
      </font>
      <fill>
        <patternFill patternType="solid">
          <fgColor rgb="FF38761D"/>
          <bgColor rgb="FF38761D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90000"/>
          <bgColor rgb="FF990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" customHeight="1" x14ac:dyDescent="0.15"/>
  <cols>
    <col min="1" max="2" width="6" hidden="1" customWidth="1"/>
    <col min="3" max="3" width="7.6640625" customWidth="1"/>
    <col min="4" max="4" width="6" hidden="1" customWidth="1"/>
    <col min="5" max="5" width="6.6640625" hidden="1" customWidth="1"/>
    <col min="6" max="6" width="7.6640625" customWidth="1"/>
    <col min="9" max="9" width="11.6640625" customWidth="1"/>
  </cols>
  <sheetData>
    <row r="1" spans="1:12" ht="54" customHeight="1" x14ac:dyDescent="0.15">
      <c r="A1" s="1" t="s">
        <v>0</v>
      </c>
      <c r="B1" s="1" t="s">
        <v>1</v>
      </c>
      <c r="C1" s="1" t="s">
        <v>2</v>
      </c>
      <c r="D1" s="1" t="s">
        <v>0</v>
      </c>
      <c r="E1" s="1" t="s">
        <v>1</v>
      </c>
      <c r="F1" s="1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</row>
    <row r="2" spans="1:12" ht="15.75" customHeight="1" x14ac:dyDescent="0.2">
      <c r="A2" s="4" t="s">
        <v>10</v>
      </c>
      <c r="B2" s="5" t="s">
        <v>11</v>
      </c>
      <c r="C2" s="6" t="e">
        <f t="shared" ref="C2:C27" ca="1" si="0">_xludf.CONCAT(A2, B2)</f>
        <v>#NAME?</v>
      </c>
      <c r="D2" s="5" t="s">
        <v>11</v>
      </c>
      <c r="E2" s="5" t="s">
        <v>11</v>
      </c>
      <c r="F2" s="6" t="e">
        <f t="shared" ref="F2:F27" ca="1" si="1">_xludf.CONCAT(D2, E2)</f>
        <v>#NAME?</v>
      </c>
      <c r="G2" s="7" t="s">
        <v>12</v>
      </c>
      <c r="H2" s="7" t="s">
        <v>13</v>
      </c>
      <c r="I2" s="8">
        <v>0.34644875783201101</v>
      </c>
      <c r="J2" s="8">
        <v>2.7111103636398501E-6</v>
      </c>
      <c r="K2" s="9">
        <v>30481</v>
      </c>
      <c r="L2" s="8">
        <v>1.9665330045155599E-5</v>
      </c>
    </row>
    <row r="3" spans="1:12" ht="15.75" customHeight="1" x14ac:dyDescent="0.2">
      <c r="A3" s="10" t="s">
        <v>10</v>
      </c>
      <c r="B3" s="10" t="s">
        <v>10</v>
      </c>
      <c r="C3" s="11" t="e">
        <f t="shared" ca="1" si="0"/>
        <v>#NAME?</v>
      </c>
      <c r="D3" s="12" t="s">
        <v>11</v>
      </c>
      <c r="E3" s="12" t="s">
        <v>11</v>
      </c>
      <c r="F3" s="11" t="e">
        <f t="shared" ca="1" si="1"/>
        <v>#NAME?</v>
      </c>
      <c r="G3" s="13" t="s">
        <v>12</v>
      </c>
      <c r="H3" s="13" t="s">
        <v>13</v>
      </c>
      <c r="I3" s="14">
        <v>0.23189326556543799</v>
      </c>
      <c r="J3" s="14">
        <v>6.1352914289100197E-2</v>
      </c>
      <c r="K3" s="15">
        <v>14632</v>
      </c>
      <c r="L3" s="14">
        <v>0.12001869876096299</v>
      </c>
    </row>
    <row r="4" spans="1:12" ht="15.75" customHeight="1" x14ac:dyDescent="0.2">
      <c r="A4" s="4" t="s">
        <v>10</v>
      </c>
      <c r="B4" s="5" t="s">
        <v>11</v>
      </c>
      <c r="C4" s="6" t="e">
        <f t="shared" ca="1" si="0"/>
        <v>#NAME?</v>
      </c>
      <c r="D4" s="4" t="s">
        <v>10</v>
      </c>
      <c r="E4" s="4" t="s">
        <v>10</v>
      </c>
      <c r="F4" s="6" t="e">
        <f t="shared" ca="1" si="1"/>
        <v>#NAME?</v>
      </c>
      <c r="G4" s="7" t="s">
        <v>12</v>
      </c>
      <c r="H4" s="7" t="s">
        <v>13</v>
      </c>
      <c r="I4" s="8">
        <v>0.201508620689655</v>
      </c>
      <c r="J4" s="8">
        <v>0.31883140908937901</v>
      </c>
      <c r="K4" s="9">
        <v>1075</v>
      </c>
      <c r="L4" s="8">
        <v>0.216881720703476</v>
      </c>
    </row>
    <row r="5" spans="1:12" ht="15.75" customHeight="1" x14ac:dyDescent="0.2">
      <c r="A5" s="16" t="s">
        <v>10</v>
      </c>
      <c r="B5" s="11" t="s">
        <v>11</v>
      </c>
      <c r="C5" s="11" t="e">
        <f t="shared" ca="1" si="0"/>
        <v>#NAME?</v>
      </c>
      <c r="D5" s="11" t="s">
        <v>11</v>
      </c>
      <c r="E5" s="11" t="s">
        <v>11</v>
      </c>
      <c r="F5" s="11" t="e">
        <f t="shared" ca="1" si="1"/>
        <v>#NAME?</v>
      </c>
      <c r="G5" s="17" t="s">
        <v>14</v>
      </c>
      <c r="H5" s="17" t="s">
        <v>13</v>
      </c>
      <c r="I5" s="18">
        <v>0.52264202978488605</v>
      </c>
      <c r="J5" s="18">
        <v>1.4064301515339301E-9</v>
      </c>
      <c r="K5" s="19">
        <v>28532</v>
      </c>
      <c r="L5" s="18">
        <v>3.01821304577252E-9</v>
      </c>
    </row>
    <row r="6" spans="1:12" ht="15.75" customHeight="1" x14ac:dyDescent="0.2">
      <c r="A6" s="20" t="s">
        <v>10</v>
      </c>
      <c r="B6" s="6" t="s">
        <v>11</v>
      </c>
      <c r="C6" s="6" t="e">
        <f t="shared" ca="1" si="0"/>
        <v>#NAME?</v>
      </c>
      <c r="D6" s="20" t="s">
        <v>10</v>
      </c>
      <c r="E6" s="20" t="s">
        <v>10</v>
      </c>
      <c r="F6" s="6" t="e">
        <f t="shared" ca="1" si="1"/>
        <v>#NAME?</v>
      </c>
      <c r="G6" s="21" t="s">
        <v>14</v>
      </c>
      <c r="H6" s="21" t="s">
        <v>13</v>
      </c>
      <c r="I6" s="22">
        <v>0.55019305019304998</v>
      </c>
      <c r="J6" s="22">
        <v>2.3239213073553899E-3</v>
      </c>
      <c r="K6" s="23">
        <v>381</v>
      </c>
      <c r="L6" s="22">
        <v>1.03328718321531E-2</v>
      </c>
    </row>
    <row r="7" spans="1:12" ht="15.75" customHeight="1" x14ac:dyDescent="0.2">
      <c r="A7" s="16" t="s">
        <v>10</v>
      </c>
      <c r="B7" s="16" t="s">
        <v>10</v>
      </c>
      <c r="C7" s="11" t="e">
        <f t="shared" ca="1" si="0"/>
        <v>#NAME?</v>
      </c>
      <c r="D7" s="11" t="s">
        <v>11</v>
      </c>
      <c r="E7" s="11" t="s">
        <v>11</v>
      </c>
      <c r="F7" s="11" t="e">
        <f t="shared" ca="1" si="1"/>
        <v>#NAME?</v>
      </c>
      <c r="G7" s="17" t="s">
        <v>14</v>
      </c>
      <c r="H7" s="17" t="s">
        <v>13</v>
      </c>
      <c r="I7" s="18">
        <v>0.261224489795918</v>
      </c>
      <c r="J7" s="18">
        <v>0.25636022990778601</v>
      </c>
      <c r="K7" s="19">
        <v>8252</v>
      </c>
      <c r="L7" s="18">
        <v>0.19202087103945201</v>
      </c>
    </row>
    <row r="8" spans="1:12" ht="15.75" customHeight="1" x14ac:dyDescent="0.2">
      <c r="A8" s="20" t="s">
        <v>10</v>
      </c>
      <c r="B8" s="6" t="s">
        <v>11</v>
      </c>
      <c r="C8" s="6" t="e">
        <f t="shared" ca="1" si="0"/>
        <v>#NAME?</v>
      </c>
      <c r="D8" s="6" t="s">
        <v>11</v>
      </c>
      <c r="E8" s="6" t="s">
        <v>11</v>
      </c>
      <c r="F8" s="6" t="e">
        <f t="shared" ca="1" si="1"/>
        <v>#NAME?</v>
      </c>
      <c r="G8" s="21" t="s">
        <v>15</v>
      </c>
      <c r="H8" s="21" t="s">
        <v>13</v>
      </c>
      <c r="I8" s="22">
        <v>0.346433277538373</v>
      </c>
      <c r="J8" s="22">
        <v>5.7425481895196402E-5</v>
      </c>
      <c r="K8" s="23">
        <v>37229</v>
      </c>
      <c r="L8" s="22">
        <v>2.7251354849840397E-4</v>
      </c>
    </row>
    <row r="9" spans="1:12" ht="15.75" customHeight="1" x14ac:dyDescent="0.2">
      <c r="A9" s="11" t="s">
        <v>11</v>
      </c>
      <c r="B9" s="11" t="s">
        <v>11</v>
      </c>
      <c r="C9" s="11" t="e">
        <f t="shared" ca="1" si="0"/>
        <v>#NAME?</v>
      </c>
      <c r="D9" s="11" t="s">
        <v>16</v>
      </c>
      <c r="E9" s="16" t="s">
        <v>10</v>
      </c>
      <c r="F9" s="11" t="e">
        <f t="shared" ca="1" si="1"/>
        <v>#NAME?</v>
      </c>
      <c r="G9" s="17" t="s">
        <v>15</v>
      </c>
      <c r="H9" s="17" t="s">
        <v>13</v>
      </c>
      <c r="I9" s="18">
        <v>0.14862721505141099</v>
      </c>
      <c r="J9" s="18">
        <v>0.167936517336224</v>
      </c>
      <c r="K9" s="19">
        <v>37756.5</v>
      </c>
      <c r="L9" s="18">
        <v>0.68020279756957303</v>
      </c>
    </row>
    <row r="10" spans="1:12" ht="15.75" customHeight="1" x14ac:dyDescent="0.2">
      <c r="A10" s="6" t="s">
        <v>11</v>
      </c>
      <c r="B10" s="6" t="s">
        <v>11</v>
      </c>
      <c r="C10" s="6" t="e">
        <f t="shared" ca="1" si="0"/>
        <v>#NAME?</v>
      </c>
      <c r="D10" s="6" t="s">
        <v>16</v>
      </c>
      <c r="E10" s="6" t="s">
        <v>11</v>
      </c>
      <c r="F10" s="6" t="e">
        <f t="shared" ca="1" si="1"/>
        <v>#NAME?</v>
      </c>
      <c r="G10" s="21" t="s">
        <v>12</v>
      </c>
      <c r="H10" s="21" t="s">
        <v>17</v>
      </c>
      <c r="I10" s="22">
        <v>9.3061440677966095E-2</v>
      </c>
      <c r="J10" s="22">
        <v>6.2814932120921194E-2</v>
      </c>
      <c r="K10" s="23">
        <v>76857.5</v>
      </c>
      <c r="L10" s="22">
        <v>2.11274789744227E-2</v>
      </c>
    </row>
    <row r="11" spans="1:12" ht="15.75" customHeight="1" x14ac:dyDescent="0.2">
      <c r="A11" s="16" t="s">
        <v>10</v>
      </c>
      <c r="B11" s="11" t="s">
        <v>11</v>
      </c>
      <c r="C11" s="11" t="e">
        <f t="shared" ca="1" si="0"/>
        <v>#NAME?</v>
      </c>
      <c r="D11" s="11" t="s">
        <v>11</v>
      </c>
      <c r="E11" s="11" t="s">
        <v>11</v>
      </c>
      <c r="F11" s="11" t="e">
        <f t="shared" ca="1" si="1"/>
        <v>#NAME?</v>
      </c>
      <c r="G11" s="17" t="s">
        <v>12</v>
      </c>
      <c r="H11" s="17" t="s">
        <v>17</v>
      </c>
      <c r="I11" s="18">
        <v>6.5794917257683203E-2</v>
      </c>
      <c r="J11" s="18">
        <v>0.12136244537955899</v>
      </c>
      <c r="K11" s="19">
        <v>211656.5</v>
      </c>
      <c r="L11" s="18">
        <v>0.19083358826043001</v>
      </c>
    </row>
    <row r="12" spans="1:12" ht="15.75" customHeight="1" x14ac:dyDescent="0.2">
      <c r="A12" s="20" t="s">
        <v>10</v>
      </c>
      <c r="B12" s="6" t="s">
        <v>11</v>
      </c>
      <c r="C12" s="6" t="e">
        <f t="shared" ca="1" si="0"/>
        <v>#NAME?</v>
      </c>
      <c r="D12" s="6" t="s">
        <v>16</v>
      </c>
      <c r="E12" s="6" t="s">
        <v>11</v>
      </c>
      <c r="F12" s="6" t="e">
        <f t="shared" ca="1" si="1"/>
        <v>#NAME?</v>
      </c>
      <c r="G12" s="21" t="s">
        <v>12</v>
      </c>
      <c r="H12" s="21" t="s">
        <v>17</v>
      </c>
      <c r="I12" s="22">
        <v>5.9887005649717502E-2</v>
      </c>
      <c r="J12" s="22">
        <v>0.42456047411095299</v>
      </c>
      <c r="K12" s="23">
        <v>98936.5</v>
      </c>
      <c r="L12" s="22">
        <v>0.225298844127543</v>
      </c>
    </row>
    <row r="13" spans="1:12" ht="15.75" customHeight="1" x14ac:dyDescent="0.2">
      <c r="A13" s="16" t="s">
        <v>10</v>
      </c>
      <c r="B13" s="11" t="s">
        <v>11</v>
      </c>
      <c r="C13" s="11" t="e">
        <f t="shared" ca="1" si="0"/>
        <v>#NAME?</v>
      </c>
      <c r="D13" s="11" t="s">
        <v>11</v>
      </c>
      <c r="E13" s="11" t="s">
        <v>11</v>
      </c>
      <c r="F13" s="11" t="e">
        <f t="shared" ca="1" si="1"/>
        <v>#NAME?</v>
      </c>
      <c r="G13" s="17" t="s">
        <v>14</v>
      </c>
      <c r="H13" s="17" t="s">
        <v>17</v>
      </c>
      <c r="I13" s="18">
        <v>0.18446030181348999</v>
      </c>
      <c r="J13" s="18">
        <v>1.7196146307329099E-11</v>
      </c>
      <c r="K13" s="19">
        <v>335948</v>
      </c>
      <c r="L13" s="18">
        <v>4.3162428945928798E-13</v>
      </c>
    </row>
    <row r="14" spans="1:12" ht="15.75" customHeight="1" x14ac:dyDescent="0.2">
      <c r="A14" s="20" t="s">
        <v>10</v>
      </c>
      <c r="B14" s="6" t="s">
        <v>11</v>
      </c>
      <c r="C14" s="6" t="e">
        <f t="shared" ca="1" si="0"/>
        <v>#NAME?</v>
      </c>
      <c r="D14" s="6" t="s">
        <v>16</v>
      </c>
      <c r="E14" s="6" t="s">
        <v>11</v>
      </c>
      <c r="F14" s="6" t="e">
        <f t="shared" ca="1" si="1"/>
        <v>#NAME?</v>
      </c>
      <c r="G14" s="21" t="s">
        <v>14</v>
      </c>
      <c r="H14" s="21" t="s">
        <v>17</v>
      </c>
      <c r="I14" s="22">
        <v>0.121553196681307</v>
      </c>
      <c r="J14" s="22">
        <v>5.40275394771342E-2</v>
      </c>
      <c r="K14" s="23">
        <v>55106.5</v>
      </c>
      <c r="L14" s="22">
        <v>2.2825178551909901E-2</v>
      </c>
    </row>
    <row r="15" spans="1:12" ht="15.75" customHeight="1" x14ac:dyDescent="0.2">
      <c r="A15" s="11" t="s">
        <v>11</v>
      </c>
      <c r="B15" s="11" t="s">
        <v>11</v>
      </c>
      <c r="C15" s="11" t="e">
        <f t="shared" ca="1" si="0"/>
        <v>#NAME?</v>
      </c>
      <c r="D15" s="11" t="s">
        <v>16</v>
      </c>
      <c r="E15" s="11" t="s">
        <v>11</v>
      </c>
      <c r="F15" s="11" t="e">
        <f t="shared" ca="1" si="1"/>
        <v>#NAME?</v>
      </c>
      <c r="G15" s="17" t="s">
        <v>14</v>
      </c>
      <c r="H15" s="17" t="s">
        <v>17</v>
      </c>
      <c r="I15" s="18">
        <v>0.110629812981298</v>
      </c>
      <c r="J15" s="18">
        <v>9.2327456459707205E-2</v>
      </c>
      <c r="K15" s="19">
        <v>52602</v>
      </c>
      <c r="L15" s="18">
        <v>6.6725419916095194E-2</v>
      </c>
    </row>
    <row r="16" spans="1:12" ht="15.75" customHeight="1" x14ac:dyDescent="0.2">
      <c r="A16" s="20" t="s">
        <v>10</v>
      </c>
      <c r="B16" s="6" t="s">
        <v>11</v>
      </c>
      <c r="C16" s="6" t="e">
        <f t="shared" ca="1" si="0"/>
        <v>#NAME?</v>
      </c>
      <c r="D16" s="6" t="s">
        <v>11</v>
      </c>
      <c r="E16" s="6" t="s">
        <v>11</v>
      </c>
      <c r="F16" s="6" t="e">
        <f t="shared" ca="1" si="1"/>
        <v>#NAME?</v>
      </c>
      <c r="G16" s="21" t="s">
        <v>15</v>
      </c>
      <c r="H16" s="21" t="s">
        <v>17</v>
      </c>
      <c r="I16" s="22">
        <v>5.0775111658462997E-2</v>
      </c>
      <c r="J16" s="22">
        <v>0.14732497149677701</v>
      </c>
      <c r="K16" s="23">
        <v>519997</v>
      </c>
      <c r="L16" s="22">
        <v>0.12619810664649</v>
      </c>
    </row>
    <row r="17" spans="1:12" ht="15.75" customHeight="1" x14ac:dyDescent="0.2">
      <c r="A17" s="16" t="s">
        <v>10</v>
      </c>
      <c r="B17" s="11" t="s">
        <v>11</v>
      </c>
      <c r="C17" s="11" t="e">
        <f t="shared" ca="1" si="0"/>
        <v>#NAME?</v>
      </c>
      <c r="D17" s="11" t="s">
        <v>16</v>
      </c>
      <c r="E17" s="11" t="s">
        <v>11</v>
      </c>
      <c r="F17" s="11" t="e">
        <f t="shared" ca="1" si="1"/>
        <v>#NAME?</v>
      </c>
      <c r="G17" s="17" t="s">
        <v>15</v>
      </c>
      <c r="H17" s="17" t="s">
        <v>17</v>
      </c>
      <c r="I17" s="18">
        <v>4.5398243636313E-2</v>
      </c>
      <c r="J17" s="18">
        <v>0.76032650358846099</v>
      </c>
      <c r="K17" s="19">
        <v>149043</v>
      </c>
      <c r="L17" s="18">
        <v>0.35206439686266</v>
      </c>
    </row>
    <row r="18" spans="1:12" ht="15.75" customHeight="1" x14ac:dyDescent="0.2">
      <c r="A18" s="6" t="s">
        <v>11</v>
      </c>
      <c r="B18" s="6" t="s">
        <v>11</v>
      </c>
      <c r="C18" s="6" t="e">
        <f t="shared" ca="1" si="0"/>
        <v>#NAME?</v>
      </c>
      <c r="D18" s="6" t="s">
        <v>16</v>
      </c>
      <c r="E18" s="6" t="s">
        <v>11</v>
      </c>
      <c r="F18" s="6" t="e">
        <f t="shared" ca="1" si="1"/>
        <v>#NAME?</v>
      </c>
      <c r="G18" s="21" t="s">
        <v>15</v>
      </c>
      <c r="H18" s="21" t="s">
        <v>17</v>
      </c>
      <c r="I18" s="22">
        <v>3.1404844529617899E-2</v>
      </c>
      <c r="J18" s="22">
        <v>0.98473762983693602</v>
      </c>
      <c r="K18" s="23">
        <v>115532.5</v>
      </c>
      <c r="L18" s="22">
        <v>0.94787269005830399</v>
      </c>
    </row>
    <row r="19" spans="1:12" ht="15.75" customHeight="1" x14ac:dyDescent="0.2">
      <c r="A19" s="16" t="s">
        <v>10</v>
      </c>
      <c r="B19" s="11" t="s">
        <v>11</v>
      </c>
      <c r="C19" s="11" t="e">
        <f t="shared" ca="1" si="0"/>
        <v>#NAME?</v>
      </c>
      <c r="D19" s="11" t="s">
        <v>11</v>
      </c>
      <c r="E19" s="11" t="s">
        <v>11</v>
      </c>
      <c r="F19" s="11" t="e">
        <f t="shared" ca="1" si="1"/>
        <v>#NAME?</v>
      </c>
      <c r="G19" s="17" t="s">
        <v>12</v>
      </c>
      <c r="H19" s="17" t="s">
        <v>18</v>
      </c>
      <c r="I19" s="18">
        <v>0.106458355920236</v>
      </c>
      <c r="J19" s="18">
        <v>1.6988849110785999E-6</v>
      </c>
      <c r="K19" s="19">
        <v>836908</v>
      </c>
      <c r="L19" s="18">
        <v>5.0584335662299497E-6</v>
      </c>
    </row>
    <row r="20" spans="1:12" ht="15.75" customHeight="1" x14ac:dyDescent="0.2">
      <c r="A20" s="5" t="s">
        <v>11</v>
      </c>
      <c r="B20" s="5" t="s">
        <v>11</v>
      </c>
      <c r="C20" s="6" t="e">
        <f t="shared" ca="1" si="0"/>
        <v>#NAME?</v>
      </c>
      <c r="D20" s="5" t="s">
        <v>16</v>
      </c>
      <c r="E20" s="5" t="s">
        <v>11</v>
      </c>
      <c r="F20" s="6" t="e">
        <f t="shared" ca="1" si="1"/>
        <v>#NAME?</v>
      </c>
      <c r="G20" s="7" t="s">
        <v>12</v>
      </c>
      <c r="H20" s="7" t="s">
        <v>18</v>
      </c>
      <c r="I20" s="8">
        <v>9.3310904163288397E-2</v>
      </c>
      <c r="J20" s="8">
        <v>9.5124927652476602E-4</v>
      </c>
      <c r="K20" s="9">
        <v>355669.5</v>
      </c>
      <c r="L20" s="8">
        <v>2.4425802159426199E-4</v>
      </c>
    </row>
    <row r="21" spans="1:12" ht="15.75" customHeight="1" x14ac:dyDescent="0.2">
      <c r="A21" s="16" t="s">
        <v>10</v>
      </c>
      <c r="B21" s="11" t="s">
        <v>11</v>
      </c>
      <c r="C21" s="11" t="e">
        <f t="shared" ca="1" si="0"/>
        <v>#NAME?</v>
      </c>
      <c r="D21" s="11" t="s">
        <v>16</v>
      </c>
      <c r="E21" s="11" t="s">
        <v>11</v>
      </c>
      <c r="F21" s="11" t="e">
        <f t="shared" ca="1" si="1"/>
        <v>#NAME?</v>
      </c>
      <c r="G21" s="17" t="s">
        <v>12</v>
      </c>
      <c r="H21" s="17" t="s">
        <v>18</v>
      </c>
      <c r="I21" s="18">
        <v>2.3333086900449301E-2</v>
      </c>
      <c r="J21" s="18">
        <v>0.95373680921493298</v>
      </c>
      <c r="K21" s="19">
        <v>489468.5</v>
      </c>
      <c r="L21" s="18">
        <v>0.84617379257052305</v>
      </c>
    </row>
    <row r="22" spans="1:12" ht="15.75" customHeight="1" x14ac:dyDescent="0.2">
      <c r="A22" s="20" t="s">
        <v>10</v>
      </c>
      <c r="B22" s="6" t="s">
        <v>11</v>
      </c>
      <c r="C22" s="6" t="e">
        <f t="shared" ca="1" si="0"/>
        <v>#NAME?</v>
      </c>
      <c r="D22" s="6" t="s">
        <v>11</v>
      </c>
      <c r="E22" s="6" t="s">
        <v>11</v>
      </c>
      <c r="F22" s="6" t="e">
        <f t="shared" ca="1" si="1"/>
        <v>#NAME?</v>
      </c>
      <c r="G22" s="21" t="s">
        <v>14</v>
      </c>
      <c r="H22" s="21" t="s">
        <v>18</v>
      </c>
      <c r="I22" s="22">
        <v>0.21236789254577201</v>
      </c>
      <c r="J22" s="22">
        <v>4.0308559000727201E-26</v>
      </c>
      <c r="K22" s="23">
        <v>1073895</v>
      </c>
      <c r="L22" s="22">
        <v>6.30033653206294E-30</v>
      </c>
    </row>
    <row r="23" spans="1:12" ht="15.75" customHeight="1" x14ac:dyDescent="0.2">
      <c r="A23" s="16" t="s">
        <v>10</v>
      </c>
      <c r="B23" s="11" t="s">
        <v>11</v>
      </c>
      <c r="C23" s="11" t="e">
        <f t="shared" ca="1" si="0"/>
        <v>#NAME?</v>
      </c>
      <c r="D23" s="11" t="s">
        <v>16</v>
      </c>
      <c r="E23" s="11" t="s">
        <v>11</v>
      </c>
      <c r="F23" s="11" t="e">
        <f t="shared" ca="1" si="1"/>
        <v>#NAME?</v>
      </c>
      <c r="G23" s="17" t="s">
        <v>14</v>
      </c>
      <c r="H23" s="17" t="s">
        <v>18</v>
      </c>
      <c r="I23" s="18">
        <v>0.13740036787247001</v>
      </c>
      <c r="J23" s="18">
        <v>1.7721652553216101E-4</v>
      </c>
      <c r="K23" s="19">
        <v>206969</v>
      </c>
      <c r="L23" s="18">
        <v>3.3093603712478402E-5</v>
      </c>
    </row>
    <row r="24" spans="1:12" ht="15.75" customHeight="1" x14ac:dyDescent="0.2">
      <c r="A24" s="6" t="s">
        <v>11</v>
      </c>
      <c r="B24" s="6" t="s">
        <v>11</v>
      </c>
      <c r="C24" s="6" t="e">
        <f t="shared" ca="1" si="0"/>
        <v>#NAME?</v>
      </c>
      <c r="D24" s="6" t="s">
        <v>16</v>
      </c>
      <c r="E24" s="6" t="s">
        <v>11</v>
      </c>
      <c r="F24" s="6" t="e">
        <f t="shared" ca="1" si="1"/>
        <v>#NAME?</v>
      </c>
      <c r="G24" s="21" t="s">
        <v>14</v>
      </c>
      <c r="H24" s="21" t="s">
        <v>18</v>
      </c>
      <c r="I24" s="22">
        <v>9.4067256072713101E-2</v>
      </c>
      <c r="J24" s="22">
        <v>2.0503214006451401E-2</v>
      </c>
      <c r="K24" s="23">
        <v>204289</v>
      </c>
      <c r="L24" s="22">
        <v>8.5969686386622498E-3</v>
      </c>
    </row>
    <row r="25" spans="1:12" ht="15.75" customHeight="1" x14ac:dyDescent="0.2">
      <c r="A25" s="11" t="s">
        <v>11</v>
      </c>
      <c r="B25" s="11" t="s">
        <v>11</v>
      </c>
      <c r="C25" s="11" t="e">
        <f t="shared" ca="1" si="0"/>
        <v>#NAME?</v>
      </c>
      <c r="D25" s="11" t="s">
        <v>16</v>
      </c>
      <c r="E25" s="11" t="s">
        <v>11</v>
      </c>
      <c r="F25" s="11" t="e">
        <f t="shared" ca="1" si="1"/>
        <v>#NAME?</v>
      </c>
      <c r="G25" s="17" t="s">
        <v>15</v>
      </c>
      <c r="H25" s="17" t="s">
        <v>18</v>
      </c>
      <c r="I25" s="18">
        <v>0.109818954676564</v>
      </c>
      <c r="J25" s="18">
        <v>1.12258536205945E-5</v>
      </c>
      <c r="K25" s="19">
        <v>549854.5</v>
      </c>
      <c r="L25" s="18">
        <v>3.4992965026321799E-5</v>
      </c>
    </row>
    <row r="26" spans="1:12" ht="15.75" customHeight="1" x14ac:dyDescent="0.2">
      <c r="A26" s="20" t="s">
        <v>10</v>
      </c>
      <c r="B26" s="6" t="s">
        <v>11</v>
      </c>
      <c r="C26" s="6" t="e">
        <f t="shared" ca="1" si="0"/>
        <v>#NAME?</v>
      </c>
      <c r="D26" s="6" t="s">
        <v>11</v>
      </c>
      <c r="E26" s="6" t="s">
        <v>11</v>
      </c>
      <c r="F26" s="6" t="e">
        <f t="shared" ca="1" si="1"/>
        <v>#NAME?</v>
      </c>
      <c r="G26" s="21" t="s">
        <v>15</v>
      </c>
      <c r="H26" s="21" t="s">
        <v>18</v>
      </c>
      <c r="I26" s="22">
        <v>6.7891598939721395E-2</v>
      </c>
      <c r="J26" s="22">
        <v>2.8455737600519899E-4</v>
      </c>
      <c r="K26" s="23">
        <v>1967964.5</v>
      </c>
      <c r="L26" s="22">
        <v>3.7129379152362497E-5</v>
      </c>
    </row>
    <row r="27" spans="1:12" ht="15.75" customHeight="1" x14ac:dyDescent="0.2">
      <c r="A27" s="16" t="s">
        <v>10</v>
      </c>
      <c r="B27" s="11" t="s">
        <v>11</v>
      </c>
      <c r="C27" s="11" t="e">
        <f t="shared" ca="1" si="0"/>
        <v>#NAME?</v>
      </c>
      <c r="D27" s="11" t="s">
        <v>16</v>
      </c>
      <c r="E27" s="11" t="s">
        <v>11</v>
      </c>
      <c r="F27" s="11" t="e">
        <f t="shared" ca="1" si="1"/>
        <v>#NAME?</v>
      </c>
      <c r="G27" s="17" t="s">
        <v>15</v>
      </c>
      <c r="H27" s="17" t="s">
        <v>18</v>
      </c>
      <c r="I27" s="18">
        <v>5.2069629013803201E-2</v>
      </c>
      <c r="J27" s="18">
        <v>0.11813165512099</v>
      </c>
      <c r="K27" s="19">
        <v>680909.5</v>
      </c>
      <c r="L27" s="18">
        <v>0.28309644077213603</v>
      </c>
    </row>
    <row r="28" spans="1:12" ht="15.75" customHeight="1" x14ac:dyDescent="0.15"/>
    <row r="29" spans="1:12" ht="15.75" customHeight="1" x14ac:dyDescent="0.15"/>
    <row r="30" spans="1:12" ht="15.75" customHeight="1" x14ac:dyDescent="0.15"/>
    <row r="31" spans="1:12" ht="15.75" customHeight="1" x14ac:dyDescent="0.15"/>
    <row r="32" spans="1:1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autoFilter ref="A1:L27" xr:uid="{00000000-0009-0000-0000-000000000000}"/>
  <conditionalFormatting sqref="A2:A27 D2:D27">
    <cfRule type="containsText" dxfId="19" priority="3" operator="containsText" text="+">
      <formula>NOT(ISERROR(SEARCH(("+"),(A2))))</formula>
    </cfRule>
    <cfRule type="containsText" dxfId="18" priority="4" operator="containsText" text="-">
      <formula>NOT(ISERROR(SEARCH(("-"),(A2))))</formula>
    </cfRule>
    <cfRule type="cellIs" dxfId="17" priority="5" operator="equal">
      <formula>"~"</formula>
    </cfRule>
  </conditionalFormatting>
  <conditionalFormatting sqref="B2:C27 E2:F27">
    <cfRule type="cellIs" dxfId="16" priority="6" operator="equal">
      <formula>"+"</formula>
    </cfRule>
  </conditionalFormatting>
  <conditionalFormatting sqref="C2:F27">
    <cfRule type="cellIs" dxfId="15" priority="7" operator="equal">
      <formula>"++"</formula>
    </cfRule>
    <cfRule type="cellIs" dxfId="14" priority="8" operator="equal">
      <formula>"+-"</formula>
    </cfRule>
    <cfRule type="cellIs" dxfId="13" priority="9" operator="equal">
      <formula>"--"</formula>
    </cfRule>
    <cfRule type="cellIs" dxfId="12" priority="10" operator="equal">
      <formula>"-+"</formula>
    </cfRule>
    <cfRule type="cellIs" dxfId="11" priority="11" operator="equal">
      <formula>"~+"</formula>
    </cfRule>
    <cfRule type="cellIs" dxfId="10" priority="12" operator="equal">
      <formula>"~-"</formula>
    </cfRule>
  </conditionalFormatting>
  <conditionalFormatting sqref="J2:J27">
    <cfRule type="colorScale" priority="1">
      <colorScale>
        <cfvo type="formula" val="0.00005"/>
        <cfvo type="formula" val="0.05"/>
        <color rgb="FF57BB8A"/>
        <color rgb="FFFFFFFF"/>
      </colorScale>
    </cfRule>
  </conditionalFormatting>
  <conditionalFormatting sqref="L2:L27">
    <cfRule type="colorScale" priority="2">
      <colorScale>
        <cfvo type="formula" val="0.00005"/>
        <cfvo type="formula" val="0.05"/>
        <color rgb="FF57BB8A"/>
        <color rgb="FFFFFF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1000"/>
  <sheetViews>
    <sheetView topLeftCell="C1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" customHeight="1" x14ac:dyDescent="0.15"/>
  <cols>
    <col min="1" max="2" width="6" hidden="1" customWidth="1"/>
    <col min="3" max="3" width="7.6640625" customWidth="1"/>
    <col min="4" max="4" width="6" hidden="1" customWidth="1"/>
    <col min="5" max="5" width="6.6640625" hidden="1" customWidth="1"/>
    <col min="6" max="6" width="7.6640625" customWidth="1"/>
  </cols>
  <sheetData>
    <row r="1" spans="1:12" ht="15.75" customHeight="1" x14ac:dyDescent="0.15">
      <c r="A1" s="24" t="s">
        <v>0</v>
      </c>
      <c r="B1" s="24" t="s">
        <v>1</v>
      </c>
      <c r="C1" s="24" t="s">
        <v>2</v>
      </c>
      <c r="D1" s="24" t="s">
        <v>0</v>
      </c>
      <c r="E1" s="24" t="s">
        <v>1</v>
      </c>
      <c r="F1" s="24" t="s">
        <v>3</v>
      </c>
      <c r="G1" s="25" t="s">
        <v>4</v>
      </c>
      <c r="H1" s="25" t="s">
        <v>5</v>
      </c>
      <c r="I1" s="25" t="s">
        <v>6</v>
      </c>
      <c r="J1" s="25" t="s">
        <v>7</v>
      </c>
      <c r="K1" s="26" t="s">
        <v>8</v>
      </c>
      <c r="L1" s="25" t="s">
        <v>9</v>
      </c>
    </row>
    <row r="2" spans="1:12" ht="15.75" customHeight="1" x14ac:dyDescent="0.2">
      <c r="A2" s="5" t="s">
        <v>11</v>
      </c>
      <c r="B2" s="5" t="s">
        <v>11</v>
      </c>
      <c r="C2" s="6" t="e">
        <f t="shared" ref="C2:C90" ca="1" si="0">_xludf.CONCAT(A2, B2)</f>
        <v>#NAME?</v>
      </c>
      <c r="D2" s="5" t="s">
        <v>16</v>
      </c>
      <c r="E2" s="5" t="s">
        <v>11</v>
      </c>
      <c r="F2" s="6" t="e">
        <f t="shared" ref="F2:F90" ca="1" si="1">_xludf.CONCAT(D2, E2)</f>
        <v>#NAME?</v>
      </c>
      <c r="G2" s="7" t="s">
        <v>12</v>
      </c>
      <c r="H2" s="7" t="s">
        <v>13</v>
      </c>
      <c r="I2" s="8">
        <v>5.4798852392095497E-2</v>
      </c>
      <c r="J2" s="8">
        <v>0.653504690273917</v>
      </c>
      <c r="K2" s="9">
        <v>85115.5</v>
      </c>
      <c r="L2" s="8">
        <v>0.62901754457130898</v>
      </c>
    </row>
    <row r="3" spans="1:12" ht="15.75" customHeight="1" x14ac:dyDescent="0.2">
      <c r="A3" s="12" t="s">
        <v>11</v>
      </c>
      <c r="B3" s="12" t="s">
        <v>11</v>
      </c>
      <c r="C3" s="11" t="e">
        <f t="shared" ca="1" si="0"/>
        <v>#NAME?</v>
      </c>
      <c r="D3" s="12" t="s">
        <v>16</v>
      </c>
      <c r="E3" s="10" t="s">
        <v>10</v>
      </c>
      <c r="F3" s="11" t="e">
        <f t="shared" ca="1" si="1"/>
        <v>#NAME?</v>
      </c>
      <c r="G3" s="13" t="s">
        <v>12</v>
      </c>
      <c r="H3" s="13" t="s">
        <v>13</v>
      </c>
      <c r="I3" s="14">
        <v>8.4805508874041896E-2</v>
      </c>
      <c r="J3" s="14">
        <v>0.96967616110603805</v>
      </c>
      <c r="K3" s="15">
        <v>12323.5</v>
      </c>
      <c r="L3" s="14">
        <v>0.92313711447708402</v>
      </c>
    </row>
    <row r="4" spans="1:12" ht="15.75" customHeight="1" x14ac:dyDescent="0.2">
      <c r="A4" s="4" t="s">
        <v>10</v>
      </c>
      <c r="B4" s="5" t="s">
        <v>11</v>
      </c>
      <c r="C4" s="6" t="e">
        <f t="shared" ca="1" si="0"/>
        <v>#NAME?</v>
      </c>
      <c r="D4" s="5" t="s">
        <v>11</v>
      </c>
      <c r="E4" s="5" t="s">
        <v>11</v>
      </c>
      <c r="F4" s="6" t="e">
        <f t="shared" ca="1" si="1"/>
        <v>#NAME?</v>
      </c>
      <c r="G4" s="7" t="s">
        <v>12</v>
      </c>
      <c r="H4" s="7" t="s">
        <v>13</v>
      </c>
      <c r="I4" s="8">
        <v>0.34644875783201101</v>
      </c>
      <c r="J4" s="8">
        <v>2.7111103636398501E-6</v>
      </c>
      <c r="K4" s="9">
        <v>30481</v>
      </c>
      <c r="L4" s="8">
        <v>1.9665330045155599E-5</v>
      </c>
    </row>
    <row r="5" spans="1:12" ht="15.75" customHeight="1" x14ac:dyDescent="0.2">
      <c r="A5" s="10" t="s">
        <v>10</v>
      </c>
      <c r="B5" s="12" t="s">
        <v>11</v>
      </c>
      <c r="C5" s="11" t="e">
        <f t="shared" ca="1" si="0"/>
        <v>#NAME?</v>
      </c>
      <c r="D5" s="10" t="s">
        <v>10</v>
      </c>
      <c r="E5" s="10" t="s">
        <v>10</v>
      </c>
      <c r="F5" s="11" t="e">
        <f t="shared" ca="1" si="1"/>
        <v>#NAME?</v>
      </c>
      <c r="G5" s="13" t="s">
        <v>12</v>
      </c>
      <c r="H5" s="13" t="s">
        <v>13</v>
      </c>
      <c r="I5" s="14">
        <v>0.201508620689655</v>
      </c>
      <c r="J5" s="14">
        <v>0.31883140908937901</v>
      </c>
      <c r="K5" s="15">
        <v>1075</v>
      </c>
      <c r="L5" s="14">
        <v>0.216881720703476</v>
      </c>
    </row>
    <row r="6" spans="1:12" ht="15.75" customHeight="1" x14ac:dyDescent="0.2">
      <c r="A6" s="4" t="s">
        <v>10</v>
      </c>
      <c r="B6" s="5" t="s">
        <v>11</v>
      </c>
      <c r="C6" s="6" t="e">
        <f t="shared" ca="1" si="0"/>
        <v>#NAME?</v>
      </c>
      <c r="D6" s="5" t="s">
        <v>16</v>
      </c>
      <c r="E6" s="5" t="s">
        <v>11</v>
      </c>
      <c r="F6" s="6" t="e">
        <f t="shared" ca="1" si="1"/>
        <v>#NAME?</v>
      </c>
      <c r="G6" s="7" t="s">
        <v>12</v>
      </c>
      <c r="H6" s="7" t="s">
        <v>13</v>
      </c>
      <c r="I6" s="8">
        <v>0.31791231081291899</v>
      </c>
      <c r="J6" s="8">
        <v>1.25547802608019E-4</v>
      </c>
      <c r="K6" s="9">
        <v>8361.5</v>
      </c>
      <c r="L6" s="8">
        <v>3.5795145614120501E-4</v>
      </c>
    </row>
    <row r="7" spans="1:12" ht="15.75" customHeight="1" x14ac:dyDescent="0.2">
      <c r="A7" s="10" t="s">
        <v>10</v>
      </c>
      <c r="B7" s="12" t="s">
        <v>11</v>
      </c>
      <c r="C7" s="11" t="e">
        <f t="shared" ca="1" si="0"/>
        <v>#NAME?</v>
      </c>
      <c r="D7" s="12" t="s">
        <v>16</v>
      </c>
      <c r="E7" s="10" t="s">
        <v>10</v>
      </c>
      <c r="F7" s="11" t="e">
        <f t="shared" ca="1" si="1"/>
        <v>#NAME?</v>
      </c>
      <c r="G7" s="13" t="s">
        <v>12</v>
      </c>
      <c r="H7" s="13" t="s">
        <v>13</v>
      </c>
      <c r="I7" s="14">
        <v>0.36429365962180199</v>
      </c>
      <c r="J7" s="14">
        <v>6.4870710680134201E-3</v>
      </c>
      <c r="K7" s="15">
        <v>1219.5</v>
      </c>
      <c r="L7" s="14">
        <v>5.8573031716516203E-3</v>
      </c>
    </row>
    <row r="8" spans="1:12" ht="15.75" customHeight="1" x14ac:dyDescent="0.2">
      <c r="A8" s="4" t="s">
        <v>10</v>
      </c>
      <c r="B8" s="4" t="s">
        <v>10</v>
      </c>
      <c r="C8" s="6" t="e">
        <f t="shared" ca="1" si="0"/>
        <v>#NAME?</v>
      </c>
      <c r="D8" s="5" t="s">
        <v>11</v>
      </c>
      <c r="E8" s="5" t="s">
        <v>11</v>
      </c>
      <c r="F8" s="6" t="e">
        <f t="shared" ca="1" si="1"/>
        <v>#NAME?</v>
      </c>
      <c r="G8" s="7" t="s">
        <v>12</v>
      </c>
      <c r="H8" s="7" t="s">
        <v>13</v>
      </c>
      <c r="I8" s="8">
        <v>0.23189326556543799</v>
      </c>
      <c r="J8" s="8">
        <v>6.1352914289100197E-2</v>
      </c>
      <c r="K8" s="9">
        <v>14632</v>
      </c>
      <c r="L8" s="8">
        <v>0.12001869876096299</v>
      </c>
    </row>
    <row r="9" spans="1:12" ht="15.75" customHeight="1" x14ac:dyDescent="0.2">
      <c r="A9" s="10" t="s">
        <v>10</v>
      </c>
      <c r="B9" s="10" t="s">
        <v>10</v>
      </c>
      <c r="C9" s="11" t="e">
        <f t="shared" ca="1" si="0"/>
        <v>#NAME?</v>
      </c>
      <c r="D9" s="12" t="s">
        <v>16</v>
      </c>
      <c r="E9" s="12" t="s">
        <v>11</v>
      </c>
      <c r="F9" s="11" t="e">
        <f t="shared" ca="1" si="1"/>
        <v>#NAME?</v>
      </c>
      <c r="G9" s="13" t="s">
        <v>12</v>
      </c>
      <c r="H9" s="13" t="s">
        <v>13</v>
      </c>
      <c r="I9" s="14">
        <v>0.223981900452488</v>
      </c>
      <c r="J9" s="14">
        <v>0.101945948136506</v>
      </c>
      <c r="K9" s="15">
        <v>4036.5</v>
      </c>
      <c r="L9" s="14">
        <v>0.196243279161888</v>
      </c>
    </row>
    <row r="10" spans="1:12" ht="15.75" customHeight="1" x14ac:dyDescent="0.2">
      <c r="A10" s="4" t="s">
        <v>10</v>
      </c>
      <c r="B10" s="4" t="s">
        <v>10</v>
      </c>
      <c r="C10" s="6" t="e">
        <f t="shared" ca="1" si="0"/>
        <v>#NAME?</v>
      </c>
      <c r="D10" s="5" t="s">
        <v>16</v>
      </c>
      <c r="E10" s="4" t="s">
        <v>10</v>
      </c>
      <c r="F10" s="6" t="e">
        <f t="shared" ca="1" si="1"/>
        <v>#NAME?</v>
      </c>
      <c r="G10" s="7" t="s">
        <v>12</v>
      </c>
      <c r="H10" s="7" t="s">
        <v>13</v>
      </c>
      <c r="I10" s="8">
        <v>0.21774193548387</v>
      </c>
      <c r="J10" s="8">
        <v>0.34759289393119402</v>
      </c>
      <c r="K10" s="9">
        <v>577</v>
      </c>
      <c r="L10" s="8">
        <v>0.26841178522231102</v>
      </c>
    </row>
    <row r="11" spans="1:12" ht="15.75" customHeight="1" x14ac:dyDescent="0.2">
      <c r="A11" s="12" t="s">
        <v>16</v>
      </c>
      <c r="B11" s="12" t="s">
        <v>11</v>
      </c>
      <c r="C11" s="11" t="e">
        <f t="shared" ca="1" si="0"/>
        <v>#NAME?</v>
      </c>
      <c r="D11" s="12" t="s">
        <v>16</v>
      </c>
      <c r="E11" s="10" t="s">
        <v>10</v>
      </c>
      <c r="F11" s="11" t="e">
        <f t="shared" ca="1" si="1"/>
        <v>#NAME?</v>
      </c>
      <c r="G11" s="13" t="s">
        <v>12</v>
      </c>
      <c r="H11" s="13" t="s">
        <v>13</v>
      </c>
      <c r="I11" s="14">
        <v>0.102174864983214</v>
      </c>
      <c r="J11" s="14">
        <v>0.90851819109505905</v>
      </c>
      <c r="K11" s="15">
        <v>3555</v>
      </c>
      <c r="L11" s="14">
        <v>0.734289830527871</v>
      </c>
    </row>
    <row r="12" spans="1:12" ht="15.75" customHeight="1" x14ac:dyDescent="0.2">
      <c r="A12" s="6" t="s">
        <v>11</v>
      </c>
      <c r="B12" s="6" t="s">
        <v>11</v>
      </c>
      <c r="C12" s="6" t="e">
        <f t="shared" ca="1" si="0"/>
        <v>#NAME?</v>
      </c>
      <c r="D12" s="6" t="s">
        <v>11</v>
      </c>
      <c r="E12" s="20" t="s">
        <v>10</v>
      </c>
      <c r="F12" s="6" t="e">
        <f t="shared" ca="1" si="1"/>
        <v>#NAME?</v>
      </c>
      <c r="G12" s="21" t="s">
        <v>14</v>
      </c>
      <c r="H12" s="21" t="s">
        <v>13</v>
      </c>
      <c r="I12" s="22">
        <v>0.49693877551020399</v>
      </c>
      <c r="J12" s="22">
        <v>0.118307716107272</v>
      </c>
      <c r="K12" s="23">
        <v>3533.5</v>
      </c>
      <c r="L12" s="22">
        <v>8.7859144933483499E-2</v>
      </c>
    </row>
    <row r="13" spans="1:12" ht="15.75" customHeight="1" x14ac:dyDescent="0.2">
      <c r="A13" s="11" t="s">
        <v>11</v>
      </c>
      <c r="B13" s="11" t="s">
        <v>11</v>
      </c>
      <c r="C13" s="11" t="e">
        <f t="shared" ca="1" si="0"/>
        <v>#NAME?</v>
      </c>
      <c r="D13" s="11" t="s">
        <v>16</v>
      </c>
      <c r="E13" s="11" t="s">
        <v>11</v>
      </c>
      <c r="F13" s="11" t="e">
        <f t="shared" ca="1" si="1"/>
        <v>#NAME?</v>
      </c>
      <c r="G13" s="17" t="s">
        <v>14</v>
      </c>
      <c r="H13" s="17" t="s">
        <v>13</v>
      </c>
      <c r="I13" s="18">
        <v>0.16274201988487699</v>
      </c>
      <c r="J13" s="18">
        <v>3.8410601428339998E-2</v>
      </c>
      <c r="K13" s="19">
        <v>42007</v>
      </c>
      <c r="L13" s="18">
        <v>0.14487486785568901</v>
      </c>
    </row>
    <row r="14" spans="1:12" ht="15.75" customHeight="1" x14ac:dyDescent="0.2">
      <c r="A14" s="6" t="s">
        <v>11</v>
      </c>
      <c r="B14" s="6" t="s">
        <v>11</v>
      </c>
      <c r="C14" s="6" t="e">
        <f t="shared" ca="1" si="0"/>
        <v>#NAME?</v>
      </c>
      <c r="D14" s="6" t="s">
        <v>16</v>
      </c>
      <c r="E14" s="20" t="s">
        <v>10</v>
      </c>
      <c r="F14" s="6" t="e">
        <f t="shared" ca="1" si="1"/>
        <v>#NAME?</v>
      </c>
      <c r="G14" s="21" t="s">
        <v>14</v>
      </c>
      <c r="H14" s="21" t="s">
        <v>13</v>
      </c>
      <c r="I14" s="22">
        <v>0.16666666666666599</v>
      </c>
      <c r="J14" s="22">
        <v>0.74713269844123498</v>
      </c>
      <c r="K14" s="23">
        <v>7428.5</v>
      </c>
      <c r="L14" s="22">
        <v>0.94370415930919604</v>
      </c>
    </row>
    <row r="15" spans="1:12" ht="15.75" customHeight="1" x14ac:dyDescent="0.2">
      <c r="A15" s="11" t="s">
        <v>11</v>
      </c>
      <c r="B15" s="16" t="s">
        <v>10</v>
      </c>
      <c r="C15" s="11" t="e">
        <f t="shared" ca="1" si="0"/>
        <v>#NAME?</v>
      </c>
      <c r="D15" s="11" t="s">
        <v>16</v>
      </c>
      <c r="E15" s="11" t="s">
        <v>11</v>
      </c>
      <c r="F15" s="11" t="e">
        <f t="shared" ca="1" si="1"/>
        <v>#NAME?</v>
      </c>
      <c r="G15" s="17" t="s">
        <v>14</v>
      </c>
      <c r="H15" s="17" t="s">
        <v>13</v>
      </c>
      <c r="I15" s="18">
        <v>0.42307692307692302</v>
      </c>
      <c r="J15" s="18">
        <v>0.28076120474488198</v>
      </c>
      <c r="K15" s="19">
        <v>133</v>
      </c>
      <c r="L15" s="18">
        <v>0.23917429581743399</v>
      </c>
    </row>
    <row r="16" spans="1:12" ht="15.75" customHeight="1" x14ac:dyDescent="0.2">
      <c r="A16" s="6" t="s">
        <v>11</v>
      </c>
      <c r="B16" s="20" t="s">
        <v>10</v>
      </c>
      <c r="C16" s="6" t="e">
        <f t="shared" ca="1" si="0"/>
        <v>#NAME?</v>
      </c>
      <c r="D16" s="6" t="s">
        <v>16</v>
      </c>
      <c r="E16" s="20" t="s">
        <v>10</v>
      </c>
      <c r="F16" s="6" t="e">
        <f t="shared" ca="1" si="1"/>
        <v>#NAME?</v>
      </c>
      <c r="G16" s="21" t="s">
        <v>14</v>
      </c>
      <c r="H16" s="21" t="s">
        <v>13</v>
      </c>
      <c r="I16" s="22">
        <v>0.46666666666666601</v>
      </c>
      <c r="J16" s="22">
        <v>0.34262125902992702</v>
      </c>
      <c r="K16" s="23">
        <v>23</v>
      </c>
      <c r="L16" s="22">
        <v>0.23000515995872001</v>
      </c>
    </row>
    <row r="17" spans="1:12" ht="15.75" customHeight="1" x14ac:dyDescent="0.2">
      <c r="A17" s="16" t="s">
        <v>10</v>
      </c>
      <c r="B17" s="11" t="s">
        <v>11</v>
      </c>
      <c r="C17" s="11" t="e">
        <f t="shared" ca="1" si="0"/>
        <v>#NAME?</v>
      </c>
      <c r="D17" s="11" t="s">
        <v>11</v>
      </c>
      <c r="E17" s="11" t="s">
        <v>11</v>
      </c>
      <c r="F17" s="11" t="e">
        <f t="shared" ca="1" si="1"/>
        <v>#NAME?</v>
      </c>
      <c r="G17" s="17" t="s">
        <v>14</v>
      </c>
      <c r="H17" s="17" t="s">
        <v>13</v>
      </c>
      <c r="I17" s="18">
        <v>0.52264202978488605</v>
      </c>
      <c r="J17" s="18">
        <v>1.4064301515339301E-9</v>
      </c>
      <c r="K17" s="19">
        <v>28532</v>
      </c>
      <c r="L17" s="18">
        <v>3.01821304577252E-9</v>
      </c>
    </row>
    <row r="18" spans="1:12" ht="15.75" customHeight="1" x14ac:dyDescent="0.2">
      <c r="A18" s="20" t="s">
        <v>10</v>
      </c>
      <c r="B18" s="6" t="s">
        <v>11</v>
      </c>
      <c r="C18" s="6" t="e">
        <f t="shared" ca="1" si="0"/>
        <v>#NAME?</v>
      </c>
      <c r="D18" s="6" t="s">
        <v>11</v>
      </c>
      <c r="E18" s="20" t="s">
        <v>10</v>
      </c>
      <c r="F18" s="6" t="e">
        <f t="shared" ca="1" si="1"/>
        <v>#NAME?</v>
      </c>
      <c r="G18" s="21" t="s">
        <v>14</v>
      </c>
      <c r="H18" s="21" t="s">
        <v>13</v>
      </c>
      <c r="I18" s="22">
        <v>0.83783783783783705</v>
      </c>
      <c r="J18" s="22">
        <v>1.08620519403574E-3</v>
      </c>
      <c r="K18" s="23">
        <v>164</v>
      </c>
      <c r="L18" s="22">
        <v>3.1645718423638802E-3</v>
      </c>
    </row>
    <row r="19" spans="1:12" ht="15.75" customHeight="1" x14ac:dyDescent="0.2">
      <c r="A19" s="16" t="s">
        <v>10</v>
      </c>
      <c r="B19" s="11" t="s">
        <v>11</v>
      </c>
      <c r="C19" s="11" t="e">
        <f t="shared" ca="1" si="0"/>
        <v>#NAME?</v>
      </c>
      <c r="D19" s="16" t="s">
        <v>10</v>
      </c>
      <c r="E19" s="16" t="s">
        <v>10</v>
      </c>
      <c r="F19" s="11" t="e">
        <f t="shared" ca="1" si="1"/>
        <v>#NAME?</v>
      </c>
      <c r="G19" s="17" t="s">
        <v>14</v>
      </c>
      <c r="H19" s="17" t="s">
        <v>13</v>
      </c>
      <c r="I19" s="18">
        <v>0.55019305019304998</v>
      </c>
      <c r="J19" s="18">
        <v>2.3239213073553899E-3</v>
      </c>
      <c r="K19" s="19">
        <v>381</v>
      </c>
      <c r="L19" s="18">
        <v>1.03328718321531E-2</v>
      </c>
    </row>
    <row r="20" spans="1:12" ht="15.75" customHeight="1" x14ac:dyDescent="0.2">
      <c r="A20" s="20" t="s">
        <v>10</v>
      </c>
      <c r="B20" s="6" t="s">
        <v>11</v>
      </c>
      <c r="C20" s="6" t="e">
        <f t="shared" ca="1" si="0"/>
        <v>#NAME?</v>
      </c>
      <c r="D20" s="6" t="s">
        <v>16</v>
      </c>
      <c r="E20" s="6" t="s">
        <v>11</v>
      </c>
      <c r="F20" s="6" t="e">
        <f t="shared" ca="1" si="1"/>
        <v>#NAME?</v>
      </c>
      <c r="G20" s="21" t="s">
        <v>14</v>
      </c>
      <c r="H20" s="21" t="s">
        <v>13</v>
      </c>
      <c r="I20" s="22">
        <v>0.50623700623700596</v>
      </c>
      <c r="J20" s="22">
        <v>1.9323776844027399E-6</v>
      </c>
      <c r="K20" s="23">
        <v>2297</v>
      </c>
      <c r="L20" s="22">
        <v>3.2222006981562298E-7</v>
      </c>
    </row>
    <row r="21" spans="1:12" ht="15.75" customHeight="1" x14ac:dyDescent="0.2">
      <c r="A21" s="16" t="s">
        <v>10</v>
      </c>
      <c r="B21" s="11" t="s">
        <v>11</v>
      </c>
      <c r="C21" s="11" t="e">
        <f t="shared" ca="1" si="0"/>
        <v>#NAME?</v>
      </c>
      <c r="D21" s="11" t="s">
        <v>16</v>
      </c>
      <c r="E21" s="16" t="s">
        <v>10</v>
      </c>
      <c r="F21" s="11" t="e">
        <f t="shared" ca="1" si="1"/>
        <v>#NAME?</v>
      </c>
      <c r="G21" s="17" t="s">
        <v>14</v>
      </c>
      <c r="H21" s="17" t="s">
        <v>13</v>
      </c>
      <c r="I21" s="18">
        <v>0.55495495495495495</v>
      </c>
      <c r="J21" s="18">
        <v>1.52625176387666E-3</v>
      </c>
      <c r="K21" s="19">
        <v>432</v>
      </c>
      <c r="L21" s="18">
        <v>1.86785789700316E-3</v>
      </c>
    </row>
    <row r="22" spans="1:12" ht="15.75" customHeight="1" x14ac:dyDescent="0.2">
      <c r="A22" s="20" t="s">
        <v>10</v>
      </c>
      <c r="B22" s="20" t="s">
        <v>10</v>
      </c>
      <c r="C22" s="6" t="e">
        <f t="shared" ca="1" si="0"/>
        <v>#NAME?</v>
      </c>
      <c r="D22" s="6" t="s">
        <v>11</v>
      </c>
      <c r="E22" s="6" t="s">
        <v>11</v>
      </c>
      <c r="F22" s="6" t="e">
        <f t="shared" ca="1" si="1"/>
        <v>#NAME?</v>
      </c>
      <c r="G22" s="21" t="s">
        <v>14</v>
      </c>
      <c r="H22" s="21" t="s">
        <v>13</v>
      </c>
      <c r="I22" s="22">
        <v>0.261224489795918</v>
      </c>
      <c r="J22" s="22">
        <v>0.25636022990778601</v>
      </c>
      <c r="K22" s="23">
        <v>8252</v>
      </c>
      <c r="L22" s="22">
        <v>0.19202087103945201</v>
      </c>
    </row>
    <row r="23" spans="1:12" ht="15.75" customHeight="1" x14ac:dyDescent="0.2">
      <c r="A23" s="16" t="s">
        <v>10</v>
      </c>
      <c r="B23" s="16" t="s">
        <v>10</v>
      </c>
      <c r="C23" s="11" t="e">
        <f t="shared" ca="1" si="0"/>
        <v>#NAME?</v>
      </c>
      <c r="D23" s="11" t="s">
        <v>11</v>
      </c>
      <c r="E23" s="16" t="s">
        <v>10</v>
      </c>
      <c r="F23" s="11" t="e">
        <f t="shared" ca="1" si="1"/>
        <v>#NAME?</v>
      </c>
      <c r="G23" s="17" t="s">
        <v>14</v>
      </c>
      <c r="H23" s="17" t="s">
        <v>13</v>
      </c>
      <c r="I23" s="18">
        <v>0.64285714285714202</v>
      </c>
      <c r="J23" s="18">
        <v>6.6563467492259998E-2</v>
      </c>
      <c r="K23" s="19">
        <v>57</v>
      </c>
      <c r="L23" s="18">
        <v>4.3687650498795999E-2</v>
      </c>
    </row>
    <row r="24" spans="1:12" ht="15.75" customHeight="1" x14ac:dyDescent="0.2">
      <c r="A24" s="20" t="s">
        <v>10</v>
      </c>
      <c r="B24" s="20" t="s">
        <v>10</v>
      </c>
      <c r="C24" s="6" t="e">
        <f t="shared" ca="1" si="0"/>
        <v>#NAME?</v>
      </c>
      <c r="D24" s="6" t="s">
        <v>16</v>
      </c>
      <c r="E24" s="6" t="s">
        <v>11</v>
      </c>
      <c r="F24" s="6" t="e">
        <f t="shared" ca="1" si="1"/>
        <v>#NAME?</v>
      </c>
      <c r="G24" s="21" t="s">
        <v>14</v>
      </c>
      <c r="H24" s="21" t="s">
        <v>13</v>
      </c>
      <c r="I24" s="22">
        <v>0.29120879120879101</v>
      </c>
      <c r="J24" s="22">
        <v>0.21722833012222401</v>
      </c>
      <c r="K24" s="23">
        <v>676.5</v>
      </c>
      <c r="L24" s="22">
        <v>0.15761519630471901</v>
      </c>
    </row>
    <row r="25" spans="1:12" ht="15.75" customHeight="1" x14ac:dyDescent="0.2">
      <c r="A25" s="16" t="s">
        <v>10</v>
      </c>
      <c r="B25" s="16" t="s">
        <v>10</v>
      </c>
      <c r="C25" s="11" t="e">
        <f t="shared" ca="1" si="0"/>
        <v>#NAME?</v>
      </c>
      <c r="D25" s="11" t="s">
        <v>16</v>
      </c>
      <c r="E25" s="16" t="s">
        <v>10</v>
      </c>
      <c r="F25" s="11" t="e">
        <f t="shared" ca="1" si="1"/>
        <v>#NAME?</v>
      </c>
      <c r="G25" s="17" t="s">
        <v>14</v>
      </c>
      <c r="H25" s="17" t="s">
        <v>13</v>
      </c>
      <c r="I25" s="18">
        <v>0.25238095238095198</v>
      </c>
      <c r="J25" s="18">
        <v>0.62292042833072603</v>
      </c>
      <c r="K25" s="19">
        <v>121</v>
      </c>
      <c r="L25" s="18">
        <v>0.49873882165031302</v>
      </c>
    </row>
    <row r="26" spans="1:12" ht="15.75" customHeight="1" x14ac:dyDescent="0.2">
      <c r="A26" s="6" t="s">
        <v>16</v>
      </c>
      <c r="B26" s="6" t="s">
        <v>11</v>
      </c>
      <c r="C26" s="6" t="e">
        <f t="shared" ca="1" si="0"/>
        <v>#NAME?</v>
      </c>
      <c r="D26" s="6" t="s">
        <v>16</v>
      </c>
      <c r="E26" s="20" t="s">
        <v>10</v>
      </c>
      <c r="F26" s="6" t="e">
        <f t="shared" ca="1" si="1"/>
        <v>#NAME?</v>
      </c>
      <c r="G26" s="21" t="s">
        <v>14</v>
      </c>
      <c r="H26" s="21" t="s">
        <v>13</v>
      </c>
      <c r="I26" s="22">
        <v>0.2</v>
      </c>
      <c r="J26" s="22">
        <v>0.62334073158138303</v>
      </c>
      <c r="K26" s="23">
        <v>526.5</v>
      </c>
      <c r="L26" s="22">
        <v>0.54461446910381905</v>
      </c>
    </row>
    <row r="27" spans="1:12" ht="15.75" customHeight="1" x14ac:dyDescent="0.2">
      <c r="A27" s="11" t="s">
        <v>11</v>
      </c>
      <c r="B27" s="11" t="s">
        <v>11</v>
      </c>
      <c r="C27" s="11" t="e">
        <f t="shared" ca="1" si="0"/>
        <v>#NAME?</v>
      </c>
      <c r="D27" s="11" t="s">
        <v>11</v>
      </c>
      <c r="E27" s="16" t="s">
        <v>10</v>
      </c>
      <c r="F27" s="11" t="e">
        <f t="shared" ca="1" si="1"/>
        <v>#NAME?</v>
      </c>
      <c r="G27" s="17" t="s">
        <v>15</v>
      </c>
      <c r="H27" s="17" t="s">
        <v>13</v>
      </c>
      <c r="I27" s="18">
        <v>0.33358856559469102</v>
      </c>
      <c r="J27" s="18">
        <v>0.11095258110947499</v>
      </c>
      <c r="K27" s="19">
        <v>10202.5</v>
      </c>
      <c r="L27" s="18">
        <v>7.1437014640564803E-2</v>
      </c>
    </row>
    <row r="28" spans="1:12" ht="15.75" customHeight="1" x14ac:dyDescent="0.2">
      <c r="A28" s="6" t="s">
        <v>11</v>
      </c>
      <c r="B28" s="6" t="s">
        <v>11</v>
      </c>
      <c r="C28" s="6" t="e">
        <f t="shared" ca="1" si="0"/>
        <v>#NAME?</v>
      </c>
      <c r="D28" s="6" t="s">
        <v>16</v>
      </c>
      <c r="E28" s="6" t="s">
        <v>11</v>
      </c>
      <c r="F28" s="6" t="e">
        <f t="shared" ca="1" si="1"/>
        <v>#NAME?</v>
      </c>
      <c r="G28" s="21" t="s">
        <v>15</v>
      </c>
      <c r="H28" s="21" t="s">
        <v>13</v>
      </c>
      <c r="I28" s="22">
        <v>6.9951121273783806E-2</v>
      </c>
      <c r="J28" s="22">
        <v>0.51679247706095299</v>
      </c>
      <c r="K28" s="23">
        <v>93402</v>
      </c>
      <c r="L28" s="22">
        <v>0.68708605762422603</v>
      </c>
    </row>
    <row r="29" spans="1:12" ht="15.75" customHeight="1" x14ac:dyDescent="0.2">
      <c r="A29" s="11" t="s">
        <v>11</v>
      </c>
      <c r="B29" s="11" t="s">
        <v>11</v>
      </c>
      <c r="C29" s="11" t="e">
        <f t="shared" ca="1" si="0"/>
        <v>#NAME?</v>
      </c>
      <c r="D29" s="11" t="s">
        <v>16</v>
      </c>
      <c r="E29" s="16" t="s">
        <v>10</v>
      </c>
      <c r="F29" s="11" t="e">
        <f t="shared" ca="1" si="1"/>
        <v>#NAME?</v>
      </c>
      <c r="G29" s="17" t="s">
        <v>15</v>
      </c>
      <c r="H29" s="17" t="s">
        <v>13</v>
      </c>
      <c r="I29" s="18">
        <v>0.14862721505141099</v>
      </c>
      <c r="J29" s="18">
        <v>0.167936517336224</v>
      </c>
      <c r="K29" s="19">
        <v>37756.5</v>
      </c>
      <c r="L29" s="18">
        <v>0.68020279756957303</v>
      </c>
    </row>
    <row r="30" spans="1:12" ht="15.75" customHeight="1" x14ac:dyDescent="0.2">
      <c r="A30" s="6" t="s">
        <v>11</v>
      </c>
      <c r="B30" s="20" t="s">
        <v>10</v>
      </c>
      <c r="C30" s="6" t="e">
        <f t="shared" ca="1" si="0"/>
        <v>#NAME?</v>
      </c>
      <c r="D30" s="6" t="s">
        <v>16</v>
      </c>
      <c r="E30" s="6" t="s">
        <v>11</v>
      </c>
      <c r="F30" s="6" t="e">
        <f t="shared" ca="1" si="1"/>
        <v>#NAME?</v>
      </c>
      <c r="G30" s="21" t="s">
        <v>15</v>
      </c>
      <c r="H30" s="21" t="s">
        <v>13</v>
      </c>
      <c r="I30" s="22">
        <v>0.35844748858447401</v>
      </c>
      <c r="J30" s="22">
        <v>8.8144171972730598E-2</v>
      </c>
      <c r="K30" s="23">
        <v>605</v>
      </c>
      <c r="L30" s="22">
        <v>7.5834073416654296E-2</v>
      </c>
    </row>
    <row r="31" spans="1:12" ht="15.75" customHeight="1" x14ac:dyDescent="0.2">
      <c r="A31" s="11" t="s">
        <v>11</v>
      </c>
      <c r="B31" s="16" t="s">
        <v>10</v>
      </c>
      <c r="C31" s="11" t="e">
        <f t="shared" ca="1" si="0"/>
        <v>#NAME?</v>
      </c>
      <c r="D31" s="11" t="s">
        <v>16</v>
      </c>
      <c r="E31" s="16" t="s">
        <v>10</v>
      </c>
      <c r="F31" s="11" t="e">
        <f t="shared" ca="1" si="1"/>
        <v>#NAME?</v>
      </c>
      <c r="G31" s="17" t="s">
        <v>15</v>
      </c>
      <c r="H31" s="17" t="s">
        <v>13</v>
      </c>
      <c r="I31" s="18">
        <v>0.31547619047619002</v>
      </c>
      <c r="J31" s="18">
        <v>0.22749971570684199</v>
      </c>
      <c r="K31" s="19">
        <v>266</v>
      </c>
      <c r="L31" s="18">
        <v>0.26354012033395702</v>
      </c>
    </row>
    <row r="32" spans="1:12" ht="15.75" customHeight="1" x14ac:dyDescent="0.2">
      <c r="A32" s="20" t="s">
        <v>10</v>
      </c>
      <c r="B32" s="6" t="s">
        <v>11</v>
      </c>
      <c r="C32" s="6" t="e">
        <f t="shared" ca="1" si="0"/>
        <v>#NAME?</v>
      </c>
      <c r="D32" s="6" t="s">
        <v>11</v>
      </c>
      <c r="E32" s="6" t="s">
        <v>11</v>
      </c>
      <c r="F32" s="6" t="e">
        <f t="shared" ca="1" si="1"/>
        <v>#NAME?</v>
      </c>
      <c r="G32" s="21" t="s">
        <v>15</v>
      </c>
      <c r="H32" s="21" t="s">
        <v>13</v>
      </c>
      <c r="I32" s="22">
        <v>0.346433277538373</v>
      </c>
      <c r="J32" s="22">
        <v>5.7425481895196402E-5</v>
      </c>
      <c r="K32" s="23">
        <v>37229</v>
      </c>
      <c r="L32" s="22">
        <v>2.7251354849840397E-4</v>
      </c>
    </row>
    <row r="33" spans="1:12" ht="15.75" customHeight="1" x14ac:dyDescent="0.2">
      <c r="A33" s="16" t="s">
        <v>10</v>
      </c>
      <c r="B33" s="11" t="s">
        <v>11</v>
      </c>
      <c r="C33" s="11" t="e">
        <f t="shared" ca="1" si="0"/>
        <v>#NAME?</v>
      </c>
      <c r="D33" s="11" t="s">
        <v>11</v>
      </c>
      <c r="E33" s="16" t="s">
        <v>10</v>
      </c>
      <c r="F33" s="11" t="e">
        <f t="shared" ca="1" si="1"/>
        <v>#NAME?</v>
      </c>
      <c r="G33" s="17" t="s">
        <v>15</v>
      </c>
      <c r="H33" s="17" t="s">
        <v>13</v>
      </c>
      <c r="I33" s="18">
        <v>0.49418604651162701</v>
      </c>
      <c r="J33" s="18">
        <v>1.28880184286398E-2</v>
      </c>
      <c r="K33" s="19">
        <v>388</v>
      </c>
      <c r="L33" s="18">
        <v>8.3147796040535203E-3</v>
      </c>
    </row>
    <row r="34" spans="1:12" ht="15.75" customHeight="1" x14ac:dyDescent="0.2">
      <c r="A34" s="20" t="s">
        <v>10</v>
      </c>
      <c r="B34" s="6" t="s">
        <v>11</v>
      </c>
      <c r="C34" s="6" t="e">
        <f t="shared" ca="1" si="0"/>
        <v>#NAME?</v>
      </c>
      <c r="D34" s="6" t="s">
        <v>16</v>
      </c>
      <c r="E34" s="6" t="s">
        <v>11</v>
      </c>
      <c r="F34" s="6" t="e">
        <f t="shared" ca="1" si="1"/>
        <v>#NAME?</v>
      </c>
      <c r="G34" s="21" t="s">
        <v>15</v>
      </c>
      <c r="H34" s="21" t="s">
        <v>13</v>
      </c>
      <c r="I34" s="22">
        <v>0.29388340235743798</v>
      </c>
      <c r="J34" s="22">
        <v>4.7686081323342396E-3</v>
      </c>
      <c r="K34" s="23">
        <v>4076</v>
      </c>
      <c r="L34" s="22">
        <v>2.97433513086281E-3</v>
      </c>
    </row>
    <row r="35" spans="1:12" ht="15.75" customHeight="1" x14ac:dyDescent="0.2">
      <c r="A35" s="16" t="s">
        <v>10</v>
      </c>
      <c r="B35" s="11" t="s">
        <v>11</v>
      </c>
      <c r="C35" s="11" t="e">
        <f t="shared" ca="1" si="0"/>
        <v>#NAME?</v>
      </c>
      <c r="D35" s="11" t="s">
        <v>16</v>
      </c>
      <c r="E35" s="16" t="s">
        <v>10</v>
      </c>
      <c r="F35" s="11" t="e">
        <f t="shared" ca="1" si="1"/>
        <v>#NAME?</v>
      </c>
      <c r="G35" s="17" t="s">
        <v>15</v>
      </c>
      <c r="H35" s="17" t="s">
        <v>13</v>
      </c>
      <c r="I35" s="18">
        <v>0.286544850498338</v>
      </c>
      <c r="J35" s="18">
        <v>2.8610220781619702E-2</v>
      </c>
      <c r="K35" s="19">
        <v>1585</v>
      </c>
      <c r="L35" s="18">
        <v>7.2298319827586296E-3</v>
      </c>
    </row>
    <row r="36" spans="1:12" ht="15.75" customHeight="1" x14ac:dyDescent="0.2">
      <c r="A36" s="6" t="s">
        <v>16</v>
      </c>
      <c r="B36" s="6" t="s">
        <v>11</v>
      </c>
      <c r="C36" s="6" t="e">
        <f t="shared" ca="1" si="0"/>
        <v>#NAME?</v>
      </c>
      <c r="D36" s="6" t="s">
        <v>16</v>
      </c>
      <c r="E36" s="20" t="s">
        <v>10</v>
      </c>
      <c r="F36" s="6" t="e">
        <f t="shared" ca="1" si="1"/>
        <v>#NAME?</v>
      </c>
      <c r="G36" s="21" t="s">
        <v>15</v>
      </c>
      <c r="H36" s="21" t="s">
        <v>13</v>
      </c>
      <c r="I36" s="22">
        <v>0.140655577299412</v>
      </c>
      <c r="J36" s="22">
        <v>0.35952602608179601</v>
      </c>
      <c r="K36" s="23">
        <v>4280</v>
      </c>
      <c r="L36" s="22">
        <v>0.60660742250314903</v>
      </c>
    </row>
    <row r="37" spans="1:12" ht="15.75" customHeight="1" x14ac:dyDescent="0.2">
      <c r="A37" s="11" t="s">
        <v>11</v>
      </c>
      <c r="B37" s="11" t="s">
        <v>11</v>
      </c>
      <c r="C37" s="11" t="e">
        <f t="shared" ca="1" si="0"/>
        <v>#NAME?</v>
      </c>
      <c r="D37" s="11" t="s">
        <v>16</v>
      </c>
      <c r="E37" s="11" t="s">
        <v>11</v>
      </c>
      <c r="F37" s="11" t="e">
        <f t="shared" ca="1" si="1"/>
        <v>#NAME?</v>
      </c>
      <c r="G37" s="17" t="s">
        <v>12</v>
      </c>
      <c r="H37" s="17" t="s">
        <v>17</v>
      </c>
      <c r="I37" s="18">
        <v>9.3061440677966095E-2</v>
      </c>
      <c r="J37" s="18">
        <v>6.2814932120921194E-2</v>
      </c>
      <c r="K37" s="19">
        <v>76857.5</v>
      </c>
      <c r="L37" s="18">
        <v>2.11274789744227E-2</v>
      </c>
    </row>
    <row r="38" spans="1:12" ht="15.75" customHeight="1" x14ac:dyDescent="0.2">
      <c r="A38" s="20" t="s">
        <v>10</v>
      </c>
      <c r="B38" s="6" t="s">
        <v>11</v>
      </c>
      <c r="C38" s="6" t="e">
        <f t="shared" ca="1" si="0"/>
        <v>#NAME?</v>
      </c>
      <c r="D38" s="6" t="s">
        <v>11</v>
      </c>
      <c r="E38" s="6" t="s">
        <v>11</v>
      </c>
      <c r="F38" s="6" t="e">
        <f t="shared" ca="1" si="1"/>
        <v>#NAME?</v>
      </c>
      <c r="G38" s="21" t="s">
        <v>12</v>
      </c>
      <c r="H38" s="21" t="s">
        <v>17</v>
      </c>
      <c r="I38" s="22">
        <v>6.5794917257683203E-2</v>
      </c>
      <c r="J38" s="22">
        <v>0.12136244537955899</v>
      </c>
      <c r="K38" s="23">
        <v>211656.5</v>
      </c>
      <c r="L38" s="22">
        <v>0.19083358826043001</v>
      </c>
    </row>
    <row r="39" spans="1:12" ht="15.75" customHeight="1" x14ac:dyDescent="0.2">
      <c r="A39" s="16" t="s">
        <v>10</v>
      </c>
      <c r="B39" s="11" t="s">
        <v>11</v>
      </c>
      <c r="C39" s="11" t="e">
        <f t="shared" ca="1" si="0"/>
        <v>#NAME?</v>
      </c>
      <c r="D39" s="11" t="s">
        <v>16</v>
      </c>
      <c r="E39" s="11" t="s">
        <v>11</v>
      </c>
      <c r="F39" s="11" t="e">
        <f t="shared" ca="1" si="1"/>
        <v>#NAME?</v>
      </c>
      <c r="G39" s="17" t="s">
        <v>12</v>
      </c>
      <c r="H39" s="17" t="s">
        <v>17</v>
      </c>
      <c r="I39" s="18">
        <v>5.9887005649717502E-2</v>
      </c>
      <c r="J39" s="18">
        <v>0.42456047411095299</v>
      </c>
      <c r="K39" s="19">
        <v>98936.5</v>
      </c>
      <c r="L39" s="18">
        <v>0.225298844127543</v>
      </c>
    </row>
    <row r="40" spans="1:12" ht="15.75" customHeight="1" x14ac:dyDescent="0.2">
      <c r="A40" s="6" t="s">
        <v>11</v>
      </c>
      <c r="B40" s="6" t="s">
        <v>11</v>
      </c>
      <c r="C40" s="6" t="e">
        <f t="shared" ca="1" si="0"/>
        <v>#NAME?</v>
      </c>
      <c r="D40" s="6" t="s">
        <v>16</v>
      </c>
      <c r="E40" s="6" t="s">
        <v>11</v>
      </c>
      <c r="F40" s="6" t="e">
        <f t="shared" ca="1" si="1"/>
        <v>#NAME?</v>
      </c>
      <c r="G40" s="21" t="s">
        <v>14</v>
      </c>
      <c r="H40" s="21" t="s">
        <v>17</v>
      </c>
      <c r="I40" s="22">
        <v>0.110629812981298</v>
      </c>
      <c r="J40" s="22">
        <v>9.2327456459707205E-2</v>
      </c>
      <c r="K40" s="23">
        <v>52602</v>
      </c>
      <c r="L40" s="22">
        <v>6.6725419916095194E-2</v>
      </c>
    </row>
    <row r="41" spans="1:12" ht="15.75" customHeight="1" x14ac:dyDescent="0.2">
      <c r="A41" s="16" t="s">
        <v>10</v>
      </c>
      <c r="B41" s="11" t="s">
        <v>11</v>
      </c>
      <c r="C41" s="11" t="e">
        <f t="shared" ca="1" si="0"/>
        <v>#NAME?</v>
      </c>
      <c r="D41" s="11" t="s">
        <v>11</v>
      </c>
      <c r="E41" s="11" t="s">
        <v>11</v>
      </c>
      <c r="F41" s="11" t="e">
        <f t="shared" ca="1" si="1"/>
        <v>#NAME?</v>
      </c>
      <c r="G41" s="17" t="s">
        <v>14</v>
      </c>
      <c r="H41" s="17" t="s">
        <v>17</v>
      </c>
      <c r="I41" s="18">
        <v>0.18446030181348999</v>
      </c>
      <c r="J41" s="18">
        <v>1.7196146307329099E-11</v>
      </c>
      <c r="K41" s="19">
        <v>335948</v>
      </c>
      <c r="L41" s="18">
        <v>4.3162428945928798E-13</v>
      </c>
    </row>
    <row r="42" spans="1:12" ht="15.75" customHeight="1" x14ac:dyDescent="0.2">
      <c r="A42" s="20" t="s">
        <v>10</v>
      </c>
      <c r="B42" s="6" t="s">
        <v>11</v>
      </c>
      <c r="C42" s="6" t="e">
        <f t="shared" ca="1" si="0"/>
        <v>#NAME?</v>
      </c>
      <c r="D42" s="20" t="s">
        <v>10</v>
      </c>
      <c r="E42" s="20" t="s">
        <v>10</v>
      </c>
      <c r="F42" s="6" t="e">
        <f t="shared" ca="1" si="1"/>
        <v>#NAME?</v>
      </c>
      <c r="G42" s="21" t="s">
        <v>14</v>
      </c>
      <c r="H42" s="21" t="s">
        <v>17</v>
      </c>
      <c r="I42" s="22">
        <v>0.32942898975109802</v>
      </c>
      <c r="J42" s="22">
        <v>0.55243395397207895</v>
      </c>
      <c r="K42" s="23">
        <v>1424.5</v>
      </c>
      <c r="L42" s="22">
        <v>0.52348934433260996</v>
      </c>
    </row>
    <row r="43" spans="1:12" ht="15.75" customHeight="1" x14ac:dyDescent="0.2">
      <c r="A43" s="16" t="s">
        <v>10</v>
      </c>
      <c r="B43" s="11" t="s">
        <v>11</v>
      </c>
      <c r="C43" s="11" t="e">
        <f t="shared" ca="1" si="0"/>
        <v>#NAME?</v>
      </c>
      <c r="D43" s="11" t="s">
        <v>16</v>
      </c>
      <c r="E43" s="11" t="s">
        <v>11</v>
      </c>
      <c r="F43" s="11" t="e">
        <f t="shared" ca="1" si="1"/>
        <v>#NAME?</v>
      </c>
      <c r="G43" s="17" t="s">
        <v>14</v>
      </c>
      <c r="H43" s="17" t="s">
        <v>17</v>
      </c>
      <c r="I43" s="18">
        <v>0.121553196681307</v>
      </c>
      <c r="J43" s="18">
        <v>5.40275394771342E-2</v>
      </c>
      <c r="K43" s="19">
        <v>55106.5</v>
      </c>
      <c r="L43" s="18">
        <v>2.2825178551909901E-2</v>
      </c>
    </row>
    <row r="44" spans="1:12" ht="15.75" customHeight="1" x14ac:dyDescent="0.2">
      <c r="A44" s="20" t="s">
        <v>10</v>
      </c>
      <c r="B44" s="20" t="s">
        <v>10</v>
      </c>
      <c r="C44" s="6" t="e">
        <f t="shared" ca="1" si="0"/>
        <v>#NAME?</v>
      </c>
      <c r="D44" s="6" t="s">
        <v>11</v>
      </c>
      <c r="E44" s="6" t="s">
        <v>11</v>
      </c>
      <c r="F44" s="6" t="e">
        <f t="shared" ca="1" si="1"/>
        <v>#NAME?</v>
      </c>
      <c r="G44" s="21" t="s">
        <v>14</v>
      </c>
      <c r="H44" s="21" t="s">
        <v>17</v>
      </c>
      <c r="I44" s="22">
        <v>0.50123762376237602</v>
      </c>
      <c r="J44" s="22">
        <v>0.11242229879521699</v>
      </c>
      <c r="K44" s="23">
        <v>2858</v>
      </c>
      <c r="L44" s="22">
        <v>0.109637219311418</v>
      </c>
    </row>
    <row r="45" spans="1:12" ht="15.75" customHeight="1" x14ac:dyDescent="0.2">
      <c r="A45" s="16" t="s">
        <v>10</v>
      </c>
      <c r="B45" s="16" t="s">
        <v>10</v>
      </c>
      <c r="C45" s="11" t="e">
        <f t="shared" ca="1" si="0"/>
        <v>#NAME?</v>
      </c>
      <c r="D45" s="11" t="s">
        <v>16</v>
      </c>
      <c r="E45" s="11" t="s">
        <v>11</v>
      </c>
      <c r="F45" s="11" t="e">
        <f t="shared" ca="1" si="1"/>
        <v>#NAME?</v>
      </c>
      <c r="G45" s="17" t="s">
        <v>14</v>
      </c>
      <c r="H45" s="17" t="s">
        <v>17</v>
      </c>
      <c r="I45" s="18">
        <v>0.40277777777777701</v>
      </c>
      <c r="J45" s="18">
        <v>0.321413269705209</v>
      </c>
      <c r="K45" s="19">
        <v>472</v>
      </c>
      <c r="L45" s="18">
        <v>0.23986901032548499</v>
      </c>
    </row>
    <row r="46" spans="1:12" ht="15.75" customHeight="1" x14ac:dyDescent="0.2">
      <c r="A46" s="6" t="s">
        <v>11</v>
      </c>
      <c r="B46" s="6" t="s">
        <v>11</v>
      </c>
      <c r="C46" s="6" t="e">
        <f t="shared" ca="1" si="0"/>
        <v>#NAME?</v>
      </c>
      <c r="D46" s="6" t="s">
        <v>16</v>
      </c>
      <c r="E46" s="6" t="s">
        <v>11</v>
      </c>
      <c r="F46" s="6" t="e">
        <f t="shared" ca="1" si="1"/>
        <v>#NAME?</v>
      </c>
      <c r="G46" s="21" t="s">
        <v>15</v>
      </c>
      <c r="H46" s="21" t="s">
        <v>17</v>
      </c>
      <c r="I46" s="22">
        <v>3.1404844529617899E-2</v>
      </c>
      <c r="J46" s="22">
        <v>0.98473762983693602</v>
      </c>
      <c r="K46" s="23">
        <v>115532.5</v>
      </c>
      <c r="L46" s="22">
        <v>0.94787269005830399</v>
      </c>
    </row>
    <row r="47" spans="1:12" ht="15.75" customHeight="1" x14ac:dyDescent="0.2">
      <c r="A47" s="11" t="s">
        <v>11</v>
      </c>
      <c r="B47" s="11" t="s">
        <v>11</v>
      </c>
      <c r="C47" s="11" t="e">
        <f t="shared" ca="1" si="0"/>
        <v>#NAME?</v>
      </c>
      <c r="D47" s="11" t="s">
        <v>16</v>
      </c>
      <c r="E47" s="16" t="s">
        <v>10</v>
      </c>
      <c r="F47" s="11" t="e">
        <f t="shared" ca="1" si="1"/>
        <v>#NAME?</v>
      </c>
      <c r="G47" s="17" t="s">
        <v>15</v>
      </c>
      <c r="H47" s="17" t="s">
        <v>17</v>
      </c>
      <c r="I47" s="18">
        <v>0.234966592427616</v>
      </c>
      <c r="J47" s="18">
        <v>0.889453474890607</v>
      </c>
      <c r="K47" s="19">
        <v>2449</v>
      </c>
      <c r="L47" s="18">
        <v>0.726411384874602</v>
      </c>
    </row>
    <row r="48" spans="1:12" ht="15.75" customHeight="1" x14ac:dyDescent="0.2">
      <c r="A48" s="20" t="s">
        <v>10</v>
      </c>
      <c r="B48" s="6" t="s">
        <v>11</v>
      </c>
      <c r="C48" s="6" t="e">
        <f t="shared" ca="1" si="0"/>
        <v>#NAME?</v>
      </c>
      <c r="D48" s="6" t="s">
        <v>11</v>
      </c>
      <c r="E48" s="6" t="s">
        <v>11</v>
      </c>
      <c r="F48" s="6" t="e">
        <f t="shared" ca="1" si="1"/>
        <v>#NAME?</v>
      </c>
      <c r="G48" s="21" t="s">
        <v>15</v>
      </c>
      <c r="H48" s="21" t="s">
        <v>17</v>
      </c>
      <c r="I48" s="22">
        <v>5.0775111658462997E-2</v>
      </c>
      <c r="J48" s="22">
        <v>0.14732497149677701</v>
      </c>
      <c r="K48" s="23">
        <v>519997</v>
      </c>
      <c r="L48" s="22">
        <v>0.12619810664649</v>
      </c>
    </row>
    <row r="49" spans="1:12" ht="15.75" customHeight="1" x14ac:dyDescent="0.2">
      <c r="A49" s="16" t="s">
        <v>10</v>
      </c>
      <c r="B49" s="11" t="s">
        <v>11</v>
      </c>
      <c r="C49" s="11" t="e">
        <f t="shared" ca="1" si="0"/>
        <v>#NAME?</v>
      </c>
      <c r="D49" s="16" t="s">
        <v>10</v>
      </c>
      <c r="E49" s="16" t="s">
        <v>10</v>
      </c>
      <c r="F49" s="11" t="e">
        <f t="shared" ca="1" si="1"/>
        <v>#NAME?</v>
      </c>
      <c r="G49" s="17" t="s">
        <v>15</v>
      </c>
      <c r="H49" s="17" t="s">
        <v>17</v>
      </c>
      <c r="I49" s="18">
        <v>0.36076201875124603</v>
      </c>
      <c r="J49" s="18">
        <v>0.15146923267656401</v>
      </c>
      <c r="K49" s="19">
        <v>6753.5</v>
      </c>
      <c r="L49" s="18">
        <v>7.2569072096730303E-2</v>
      </c>
    </row>
    <row r="50" spans="1:12" ht="15.75" customHeight="1" x14ac:dyDescent="0.2">
      <c r="A50" s="20" t="s">
        <v>10</v>
      </c>
      <c r="B50" s="6" t="s">
        <v>11</v>
      </c>
      <c r="C50" s="6" t="e">
        <f t="shared" ca="1" si="0"/>
        <v>#NAME?</v>
      </c>
      <c r="D50" s="6" t="s">
        <v>16</v>
      </c>
      <c r="E50" s="6" t="s">
        <v>11</v>
      </c>
      <c r="F50" s="6" t="e">
        <f t="shared" ca="1" si="1"/>
        <v>#NAME?</v>
      </c>
      <c r="G50" s="21" t="s">
        <v>15</v>
      </c>
      <c r="H50" s="21" t="s">
        <v>17</v>
      </c>
      <c r="I50" s="22">
        <v>4.5398243636313E-2</v>
      </c>
      <c r="J50" s="22">
        <v>0.76032650358846099</v>
      </c>
      <c r="K50" s="23">
        <v>149043</v>
      </c>
      <c r="L50" s="22">
        <v>0.35206439686266</v>
      </c>
    </row>
    <row r="51" spans="1:12" ht="15.75" customHeight="1" x14ac:dyDescent="0.2">
      <c r="A51" s="16" t="s">
        <v>10</v>
      </c>
      <c r="B51" s="11" t="s">
        <v>11</v>
      </c>
      <c r="C51" s="11" t="e">
        <f t="shared" ca="1" si="0"/>
        <v>#NAME?</v>
      </c>
      <c r="D51" s="11" t="s">
        <v>16</v>
      </c>
      <c r="E51" s="16" t="s">
        <v>10</v>
      </c>
      <c r="F51" s="11" t="e">
        <f t="shared" ca="1" si="1"/>
        <v>#NAME?</v>
      </c>
      <c r="G51" s="17" t="s">
        <v>15</v>
      </c>
      <c r="H51" s="17" t="s">
        <v>17</v>
      </c>
      <c r="I51" s="18">
        <v>0.27917414721723499</v>
      </c>
      <c r="J51" s="18">
        <v>0.74656497998191196</v>
      </c>
      <c r="K51" s="19">
        <v>3177</v>
      </c>
      <c r="L51" s="18">
        <v>0.587141773255484</v>
      </c>
    </row>
    <row r="52" spans="1:12" ht="15.75" customHeight="1" x14ac:dyDescent="0.2">
      <c r="A52" s="20" t="s">
        <v>10</v>
      </c>
      <c r="B52" s="20" t="s">
        <v>10</v>
      </c>
      <c r="C52" s="6" t="e">
        <f t="shared" ca="1" si="0"/>
        <v>#NAME?</v>
      </c>
      <c r="D52" s="6" t="s">
        <v>11</v>
      </c>
      <c r="E52" s="6" t="s">
        <v>11</v>
      </c>
      <c r="F52" s="6" t="e">
        <f t="shared" ca="1" si="1"/>
        <v>#NAME?</v>
      </c>
      <c r="G52" s="21" t="s">
        <v>15</v>
      </c>
      <c r="H52" s="21" t="s">
        <v>17</v>
      </c>
      <c r="I52" s="22">
        <v>0.33172482058896302</v>
      </c>
      <c r="J52" s="22">
        <v>0.22459618216053601</v>
      </c>
      <c r="K52" s="23">
        <v>2813.5</v>
      </c>
      <c r="L52" s="22">
        <v>0.11663944788342701</v>
      </c>
    </row>
    <row r="53" spans="1:12" ht="15.75" customHeight="1" x14ac:dyDescent="0.2">
      <c r="A53" s="16" t="s">
        <v>10</v>
      </c>
      <c r="B53" s="16" t="s">
        <v>10</v>
      </c>
      <c r="C53" s="11" t="e">
        <f t="shared" ca="1" si="0"/>
        <v>#NAME?</v>
      </c>
      <c r="D53" s="11" t="s">
        <v>16</v>
      </c>
      <c r="E53" s="11" t="s">
        <v>11</v>
      </c>
      <c r="F53" s="11" t="e">
        <f t="shared" ca="1" si="1"/>
        <v>#NAME?</v>
      </c>
      <c r="G53" s="17" t="s">
        <v>15</v>
      </c>
      <c r="H53" s="17" t="s">
        <v>17</v>
      </c>
      <c r="I53" s="18">
        <v>0.33204134366924998</v>
      </c>
      <c r="J53" s="18">
        <v>0.23493066206684099</v>
      </c>
      <c r="K53" s="19">
        <v>804</v>
      </c>
      <c r="L53" s="18">
        <v>0.11746656933008599</v>
      </c>
    </row>
    <row r="54" spans="1:12" ht="15.75" customHeight="1" x14ac:dyDescent="0.2">
      <c r="A54" s="20" t="s">
        <v>10</v>
      </c>
      <c r="B54" s="20" t="s">
        <v>10</v>
      </c>
      <c r="C54" s="6" t="e">
        <f t="shared" ca="1" si="0"/>
        <v>#NAME?</v>
      </c>
      <c r="D54" s="6" t="s">
        <v>16</v>
      </c>
      <c r="E54" s="20" t="s">
        <v>10</v>
      </c>
      <c r="F54" s="6" t="e">
        <f t="shared" ca="1" si="1"/>
        <v>#NAME?</v>
      </c>
      <c r="G54" s="21" t="s">
        <v>15</v>
      </c>
      <c r="H54" s="21" t="s">
        <v>17</v>
      </c>
      <c r="I54" s="22">
        <v>0.35555555555555501</v>
      </c>
      <c r="J54" s="22">
        <v>0.71428571428571397</v>
      </c>
      <c r="K54" s="23">
        <v>20</v>
      </c>
      <c r="L54" s="22">
        <v>0.79720279720279696</v>
      </c>
    </row>
    <row r="55" spans="1:12" ht="15.75" customHeight="1" x14ac:dyDescent="0.2">
      <c r="A55" s="11" t="s">
        <v>16</v>
      </c>
      <c r="B55" s="11" t="s">
        <v>11</v>
      </c>
      <c r="C55" s="11" t="e">
        <f t="shared" ca="1" si="0"/>
        <v>#NAME?</v>
      </c>
      <c r="D55" s="11" t="s">
        <v>16</v>
      </c>
      <c r="E55" s="16" t="s">
        <v>10</v>
      </c>
      <c r="F55" s="11" t="e">
        <f t="shared" ca="1" si="1"/>
        <v>#NAME?</v>
      </c>
      <c r="G55" s="17" t="s">
        <v>15</v>
      </c>
      <c r="H55" s="17" t="s">
        <v>17</v>
      </c>
      <c r="I55" s="18">
        <v>0.25968992248062001</v>
      </c>
      <c r="J55" s="18">
        <v>0.820750898263791</v>
      </c>
      <c r="K55" s="19">
        <v>710.5</v>
      </c>
      <c r="L55" s="18">
        <v>0.69961489698394197</v>
      </c>
    </row>
    <row r="56" spans="1:12" ht="15.75" customHeight="1" x14ac:dyDescent="0.2">
      <c r="A56" s="5" t="s">
        <v>11</v>
      </c>
      <c r="B56" s="5" t="s">
        <v>11</v>
      </c>
      <c r="C56" s="6" t="e">
        <f t="shared" ca="1" si="0"/>
        <v>#NAME?</v>
      </c>
      <c r="D56" s="5" t="s">
        <v>16</v>
      </c>
      <c r="E56" s="5" t="s">
        <v>11</v>
      </c>
      <c r="F56" s="6" t="e">
        <f t="shared" ca="1" si="1"/>
        <v>#NAME?</v>
      </c>
      <c r="G56" s="7" t="s">
        <v>12</v>
      </c>
      <c r="H56" s="7" t="s">
        <v>18</v>
      </c>
      <c r="I56" s="8">
        <v>9.3310904163288397E-2</v>
      </c>
      <c r="J56" s="8">
        <v>9.5124927652476602E-4</v>
      </c>
      <c r="K56" s="9">
        <v>355669.5</v>
      </c>
      <c r="L56" s="8">
        <v>2.4425802159426199E-4</v>
      </c>
    </row>
    <row r="57" spans="1:12" ht="15.75" customHeight="1" x14ac:dyDescent="0.2">
      <c r="A57" s="12" t="s">
        <v>11</v>
      </c>
      <c r="B57" s="12" t="s">
        <v>11</v>
      </c>
      <c r="C57" s="11" t="e">
        <f t="shared" ca="1" si="0"/>
        <v>#NAME?</v>
      </c>
      <c r="D57" s="12" t="s">
        <v>16</v>
      </c>
      <c r="E57" s="10" t="s">
        <v>10</v>
      </c>
      <c r="F57" s="11" t="e">
        <f t="shared" ca="1" si="1"/>
        <v>#NAME?</v>
      </c>
      <c r="G57" s="13" t="s">
        <v>12</v>
      </c>
      <c r="H57" s="13" t="s">
        <v>18</v>
      </c>
      <c r="I57" s="14">
        <v>0.18064322212203099</v>
      </c>
      <c r="J57" s="14">
        <v>0.96857091186516198</v>
      </c>
      <c r="K57" s="15">
        <v>3723</v>
      </c>
      <c r="L57" s="14">
        <v>0.61513053844805299</v>
      </c>
    </row>
    <row r="58" spans="1:12" ht="15.75" customHeight="1" x14ac:dyDescent="0.2">
      <c r="A58" s="20" t="s">
        <v>10</v>
      </c>
      <c r="B58" s="6" t="s">
        <v>11</v>
      </c>
      <c r="C58" s="6" t="e">
        <f t="shared" ca="1" si="0"/>
        <v>#NAME?</v>
      </c>
      <c r="D58" s="6" t="s">
        <v>11</v>
      </c>
      <c r="E58" s="6" t="s">
        <v>11</v>
      </c>
      <c r="F58" s="6" t="e">
        <f t="shared" ca="1" si="1"/>
        <v>#NAME?</v>
      </c>
      <c r="G58" s="21" t="s">
        <v>12</v>
      </c>
      <c r="H58" s="21" t="s">
        <v>18</v>
      </c>
      <c r="I58" s="22">
        <v>0.106458355920236</v>
      </c>
      <c r="J58" s="22">
        <v>1.6988849110785999E-6</v>
      </c>
      <c r="K58" s="23">
        <v>836908</v>
      </c>
      <c r="L58" s="22">
        <v>5.0584335662299497E-6</v>
      </c>
    </row>
    <row r="59" spans="1:12" ht="15.75" customHeight="1" x14ac:dyDescent="0.2">
      <c r="A59" s="16" t="s">
        <v>10</v>
      </c>
      <c r="B59" s="11" t="s">
        <v>11</v>
      </c>
      <c r="C59" s="11" t="e">
        <f t="shared" ca="1" si="0"/>
        <v>#NAME?</v>
      </c>
      <c r="D59" s="16" t="s">
        <v>10</v>
      </c>
      <c r="E59" s="16" t="s">
        <v>10</v>
      </c>
      <c r="F59" s="11" t="e">
        <f t="shared" ca="1" si="1"/>
        <v>#NAME?</v>
      </c>
      <c r="G59" s="17" t="s">
        <v>12</v>
      </c>
      <c r="H59" s="17" t="s">
        <v>18</v>
      </c>
      <c r="I59" s="18">
        <v>0.18686868686868599</v>
      </c>
      <c r="J59" s="18">
        <v>0.85982531899409198</v>
      </c>
      <c r="K59" s="19">
        <v>6695</v>
      </c>
      <c r="L59" s="18">
        <v>0.63879069943113898</v>
      </c>
    </row>
    <row r="60" spans="1:12" ht="15.75" customHeight="1" x14ac:dyDescent="0.2">
      <c r="A60" s="20" t="s">
        <v>10</v>
      </c>
      <c r="B60" s="6" t="s">
        <v>11</v>
      </c>
      <c r="C60" s="6" t="e">
        <f t="shared" ca="1" si="0"/>
        <v>#NAME?</v>
      </c>
      <c r="D60" s="6" t="s">
        <v>16</v>
      </c>
      <c r="E60" s="6" t="s">
        <v>11</v>
      </c>
      <c r="F60" s="6" t="e">
        <f t="shared" ca="1" si="1"/>
        <v>#NAME?</v>
      </c>
      <c r="G60" s="21" t="s">
        <v>12</v>
      </c>
      <c r="H60" s="21" t="s">
        <v>18</v>
      </c>
      <c r="I60" s="22">
        <v>2.3333086900449301E-2</v>
      </c>
      <c r="J60" s="22">
        <v>0.95373680921493298</v>
      </c>
      <c r="K60" s="23">
        <v>489468.5</v>
      </c>
      <c r="L60" s="22">
        <v>0.84617379257052305</v>
      </c>
    </row>
    <row r="61" spans="1:12" ht="15.75" customHeight="1" x14ac:dyDescent="0.2">
      <c r="A61" s="16" t="s">
        <v>10</v>
      </c>
      <c r="B61" s="11" t="s">
        <v>11</v>
      </c>
      <c r="C61" s="11" t="e">
        <f t="shared" ca="1" si="0"/>
        <v>#NAME?</v>
      </c>
      <c r="D61" s="11" t="s">
        <v>16</v>
      </c>
      <c r="E61" s="16" t="s">
        <v>10</v>
      </c>
      <c r="F61" s="11" t="e">
        <f t="shared" ca="1" si="1"/>
        <v>#NAME?</v>
      </c>
      <c r="G61" s="17" t="s">
        <v>12</v>
      </c>
      <c r="H61" s="17" t="s">
        <v>18</v>
      </c>
      <c r="I61" s="18">
        <v>0.28323558162267798</v>
      </c>
      <c r="J61" s="18">
        <v>0.62996335898023403</v>
      </c>
      <c r="K61" s="19">
        <v>5037</v>
      </c>
      <c r="L61" s="18">
        <v>0.32868432717694002</v>
      </c>
    </row>
    <row r="62" spans="1:12" ht="15.75" customHeight="1" x14ac:dyDescent="0.2">
      <c r="A62" s="20" t="s">
        <v>10</v>
      </c>
      <c r="B62" s="20" t="s">
        <v>10</v>
      </c>
      <c r="C62" s="6" t="e">
        <f t="shared" ca="1" si="0"/>
        <v>#NAME?</v>
      </c>
      <c r="D62" s="6" t="s">
        <v>11</v>
      </c>
      <c r="E62" s="6" t="s">
        <v>11</v>
      </c>
      <c r="F62" s="6" t="e">
        <f t="shared" ca="1" si="1"/>
        <v>#NAME?</v>
      </c>
      <c r="G62" s="21" t="s">
        <v>12</v>
      </c>
      <c r="H62" s="21" t="s">
        <v>18</v>
      </c>
      <c r="I62" s="22">
        <v>0.181745316100591</v>
      </c>
      <c r="J62" s="22">
        <v>0.88093340416379096</v>
      </c>
      <c r="K62" s="23">
        <v>5192.5</v>
      </c>
      <c r="L62" s="22">
        <v>0.83455434855819399</v>
      </c>
    </row>
    <row r="63" spans="1:12" ht="15.75" customHeight="1" x14ac:dyDescent="0.2">
      <c r="A63" s="16" t="s">
        <v>10</v>
      </c>
      <c r="B63" s="16" t="s">
        <v>10</v>
      </c>
      <c r="C63" s="11" t="e">
        <f t="shared" ca="1" si="0"/>
        <v>#NAME?</v>
      </c>
      <c r="D63" s="11" t="s">
        <v>16</v>
      </c>
      <c r="E63" s="11" t="s">
        <v>11</v>
      </c>
      <c r="F63" s="11" t="e">
        <f t="shared" ca="1" si="1"/>
        <v>#NAME?</v>
      </c>
      <c r="G63" s="17" t="s">
        <v>12</v>
      </c>
      <c r="H63" s="17" t="s">
        <v>18</v>
      </c>
      <c r="I63" s="18">
        <v>0.18534080298786099</v>
      </c>
      <c r="J63" s="18">
        <v>0.86819212640800003</v>
      </c>
      <c r="K63" s="19">
        <v>2957</v>
      </c>
      <c r="L63" s="18">
        <v>0.68155780895108697</v>
      </c>
    </row>
    <row r="64" spans="1:12" ht="15.75" customHeight="1" x14ac:dyDescent="0.2">
      <c r="A64" s="20" t="s">
        <v>10</v>
      </c>
      <c r="B64" s="20" t="s">
        <v>10</v>
      </c>
      <c r="C64" s="6" t="e">
        <f t="shared" ca="1" si="0"/>
        <v>#NAME?</v>
      </c>
      <c r="D64" s="6" t="s">
        <v>16</v>
      </c>
      <c r="E64" s="20" t="s">
        <v>10</v>
      </c>
      <c r="F64" s="6" t="e">
        <f t="shared" ca="1" si="1"/>
        <v>#NAME?</v>
      </c>
      <c r="G64" s="21" t="s">
        <v>12</v>
      </c>
      <c r="H64" s="21" t="s">
        <v>18</v>
      </c>
      <c r="I64" s="22">
        <v>0.33333333333333298</v>
      </c>
      <c r="J64" s="22">
        <v>0.77942057942057896</v>
      </c>
      <c r="K64" s="23">
        <v>33</v>
      </c>
      <c r="L64" s="22">
        <v>0.52867132867132804</v>
      </c>
    </row>
    <row r="65" spans="1:12" ht="15.75" customHeight="1" x14ac:dyDescent="0.2">
      <c r="A65" s="12" t="s">
        <v>16</v>
      </c>
      <c r="B65" s="12" t="s">
        <v>11</v>
      </c>
      <c r="C65" s="11" t="e">
        <f t="shared" ca="1" si="0"/>
        <v>#NAME?</v>
      </c>
      <c r="D65" s="12" t="s">
        <v>16</v>
      </c>
      <c r="E65" s="10" t="s">
        <v>10</v>
      </c>
      <c r="F65" s="11" t="e">
        <f t="shared" ca="1" si="1"/>
        <v>#NAME?</v>
      </c>
      <c r="G65" s="13" t="s">
        <v>12</v>
      </c>
      <c r="H65" s="13" t="s">
        <v>18</v>
      </c>
      <c r="I65" s="14">
        <v>0.26750700280112</v>
      </c>
      <c r="J65" s="14">
        <v>0.70257637218652103</v>
      </c>
      <c r="K65" s="15">
        <v>2623.5</v>
      </c>
      <c r="L65" s="14">
        <v>0.34309038715887602</v>
      </c>
    </row>
    <row r="66" spans="1:12" ht="15.75" customHeight="1" x14ac:dyDescent="0.2">
      <c r="A66" s="6" t="s">
        <v>11</v>
      </c>
      <c r="B66" s="6" t="s">
        <v>11</v>
      </c>
      <c r="C66" s="6" t="e">
        <f t="shared" ca="1" si="0"/>
        <v>#NAME?</v>
      </c>
      <c r="D66" s="6" t="s">
        <v>11</v>
      </c>
      <c r="E66" s="20" t="s">
        <v>10</v>
      </c>
      <c r="F66" s="6" t="e">
        <f t="shared" ca="1" si="1"/>
        <v>#NAME?</v>
      </c>
      <c r="G66" s="21" t="s">
        <v>14</v>
      </c>
      <c r="H66" s="21" t="s">
        <v>18</v>
      </c>
      <c r="I66" s="22">
        <v>0.34015461573442402</v>
      </c>
      <c r="J66" s="22">
        <v>0.40204366390263202</v>
      </c>
      <c r="K66" s="23">
        <v>5976.5</v>
      </c>
      <c r="L66" s="22">
        <v>0.12885409139541601</v>
      </c>
    </row>
    <row r="67" spans="1:12" ht="15.75" customHeight="1" x14ac:dyDescent="0.2">
      <c r="A67" s="11" t="s">
        <v>11</v>
      </c>
      <c r="B67" s="11" t="s">
        <v>11</v>
      </c>
      <c r="C67" s="11" t="e">
        <f t="shared" ca="1" si="0"/>
        <v>#NAME?</v>
      </c>
      <c r="D67" s="11" t="s">
        <v>16</v>
      </c>
      <c r="E67" s="11" t="s">
        <v>11</v>
      </c>
      <c r="F67" s="11" t="e">
        <f t="shared" ca="1" si="1"/>
        <v>#NAME?</v>
      </c>
      <c r="G67" s="17" t="s">
        <v>14</v>
      </c>
      <c r="H67" s="17" t="s">
        <v>18</v>
      </c>
      <c r="I67" s="18">
        <v>9.4067256072713101E-2</v>
      </c>
      <c r="J67" s="18">
        <v>2.0503214006451401E-2</v>
      </c>
      <c r="K67" s="19">
        <v>204289</v>
      </c>
      <c r="L67" s="18">
        <v>8.5969686386622498E-3</v>
      </c>
    </row>
    <row r="68" spans="1:12" ht="15.75" customHeight="1" x14ac:dyDescent="0.2">
      <c r="A68" s="6" t="s">
        <v>11</v>
      </c>
      <c r="B68" s="20" t="s">
        <v>10</v>
      </c>
      <c r="C68" s="6" t="e">
        <f t="shared" ca="1" si="0"/>
        <v>#NAME?</v>
      </c>
      <c r="D68" s="6" t="s">
        <v>16</v>
      </c>
      <c r="E68" s="6" t="s">
        <v>11</v>
      </c>
      <c r="F68" s="6" t="e">
        <f t="shared" ca="1" si="1"/>
        <v>#NAME?</v>
      </c>
      <c r="G68" s="21" t="s">
        <v>14</v>
      </c>
      <c r="H68" s="21" t="s">
        <v>18</v>
      </c>
      <c r="I68" s="22">
        <v>0.41125541125541099</v>
      </c>
      <c r="J68" s="22">
        <v>0.20678698748805899</v>
      </c>
      <c r="K68" s="23">
        <v>516</v>
      </c>
      <c r="L68" s="22">
        <v>6.4288687046438905E-2</v>
      </c>
    </row>
    <row r="69" spans="1:12" ht="15.75" customHeight="1" x14ac:dyDescent="0.2">
      <c r="A69" s="16" t="s">
        <v>10</v>
      </c>
      <c r="B69" s="11" t="s">
        <v>11</v>
      </c>
      <c r="C69" s="11" t="e">
        <f t="shared" ca="1" si="0"/>
        <v>#NAME?</v>
      </c>
      <c r="D69" s="11" t="s">
        <v>11</v>
      </c>
      <c r="E69" s="11" t="s">
        <v>11</v>
      </c>
      <c r="F69" s="11" t="e">
        <f t="shared" ca="1" si="1"/>
        <v>#NAME?</v>
      </c>
      <c r="G69" s="17" t="s">
        <v>14</v>
      </c>
      <c r="H69" s="17" t="s">
        <v>18</v>
      </c>
      <c r="I69" s="18">
        <v>0.21236789254577201</v>
      </c>
      <c r="J69" s="18">
        <v>4.0308559000727201E-26</v>
      </c>
      <c r="K69" s="19">
        <v>1073895</v>
      </c>
      <c r="L69" s="18">
        <v>6.30033653206294E-30</v>
      </c>
    </row>
    <row r="70" spans="1:12" ht="15.75" customHeight="1" x14ac:dyDescent="0.2">
      <c r="A70" s="20" t="s">
        <v>10</v>
      </c>
      <c r="B70" s="6" t="s">
        <v>11</v>
      </c>
      <c r="C70" s="6" t="e">
        <f t="shared" ca="1" si="0"/>
        <v>#NAME?</v>
      </c>
      <c r="D70" s="6" t="s">
        <v>11</v>
      </c>
      <c r="E70" s="20" t="s">
        <v>10</v>
      </c>
      <c r="F70" s="6" t="e">
        <f t="shared" ca="1" si="1"/>
        <v>#NAME?</v>
      </c>
      <c r="G70" s="21" t="s">
        <v>14</v>
      </c>
      <c r="H70" s="21" t="s">
        <v>18</v>
      </c>
      <c r="I70" s="22">
        <v>0.53204577968526401</v>
      </c>
      <c r="J70" s="22">
        <v>4.2295600280162597E-2</v>
      </c>
      <c r="K70" s="23">
        <v>5466</v>
      </c>
      <c r="L70" s="22">
        <v>1.7085138115346E-2</v>
      </c>
    </row>
    <row r="71" spans="1:12" ht="15.75" customHeight="1" x14ac:dyDescent="0.2">
      <c r="A71" s="16" t="s">
        <v>10</v>
      </c>
      <c r="B71" s="11" t="s">
        <v>11</v>
      </c>
      <c r="C71" s="11" t="e">
        <f t="shared" ca="1" si="0"/>
        <v>#NAME?</v>
      </c>
      <c r="D71" s="16" t="s">
        <v>10</v>
      </c>
      <c r="E71" s="16" t="s">
        <v>10</v>
      </c>
      <c r="F71" s="11" t="e">
        <f t="shared" ca="1" si="1"/>
        <v>#NAME?</v>
      </c>
      <c r="G71" s="17" t="s">
        <v>14</v>
      </c>
      <c r="H71" s="17" t="s">
        <v>18</v>
      </c>
      <c r="I71" s="18">
        <v>0.28850739151168298</v>
      </c>
      <c r="J71" s="18">
        <v>0.37382646555536497</v>
      </c>
      <c r="K71" s="19">
        <v>4289</v>
      </c>
      <c r="L71" s="18">
        <v>0.34693706476120201</v>
      </c>
    </row>
    <row r="72" spans="1:12" ht="15.75" customHeight="1" x14ac:dyDescent="0.2">
      <c r="A72" s="20" t="s">
        <v>10</v>
      </c>
      <c r="B72" s="6" t="s">
        <v>11</v>
      </c>
      <c r="C72" s="6" t="e">
        <f t="shared" ca="1" si="0"/>
        <v>#NAME?</v>
      </c>
      <c r="D72" s="6" t="s">
        <v>16</v>
      </c>
      <c r="E72" s="6" t="s">
        <v>11</v>
      </c>
      <c r="F72" s="6" t="e">
        <f t="shared" ca="1" si="1"/>
        <v>#NAME?</v>
      </c>
      <c r="G72" s="21" t="s">
        <v>14</v>
      </c>
      <c r="H72" s="21" t="s">
        <v>18</v>
      </c>
      <c r="I72" s="22">
        <v>0.13740036787247001</v>
      </c>
      <c r="J72" s="22">
        <v>1.7721652553216101E-4</v>
      </c>
      <c r="K72" s="23">
        <v>206969</v>
      </c>
      <c r="L72" s="22">
        <v>3.3093603712478402E-5</v>
      </c>
    </row>
    <row r="73" spans="1:12" ht="15.75" customHeight="1" x14ac:dyDescent="0.2">
      <c r="A73" s="16" t="s">
        <v>10</v>
      </c>
      <c r="B73" s="16" t="s">
        <v>10</v>
      </c>
      <c r="C73" s="11" t="e">
        <f t="shared" ca="1" si="0"/>
        <v>#NAME?</v>
      </c>
      <c r="D73" s="11" t="s">
        <v>11</v>
      </c>
      <c r="E73" s="11" t="s">
        <v>11</v>
      </c>
      <c r="F73" s="11" t="e">
        <f t="shared" ca="1" si="1"/>
        <v>#NAME?</v>
      </c>
      <c r="G73" s="17" t="s">
        <v>14</v>
      </c>
      <c r="H73" s="17" t="s">
        <v>18</v>
      </c>
      <c r="I73" s="18">
        <v>0.45717750492648102</v>
      </c>
      <c r="J73" s="18">
        <v>3.1500440570822602E-2</v>
      </c>
      <c r="K73" s="19">
        <v>9174.5</v>
      </c>
      <c r="L73" s="18">
        <v>4.3083784886452203E-2</v>
      </c>
    </row>
    <row r="74" spans="1:12" ht="15.75" customHeight="1" x14ac:dyDescent="0.2">
      <c r="A74" s="20" t="s">
        <v>10</v>
      </c>
      <c r="B74" s="20" t="s">
        <v>10</v>
      </c>
      <c r="C74" s="6" t="e">
        <f t="shared" ca="1" si="0"/>
        <v>#NAME?</v>
      </c>
      <c r="D74" s="6" t="s">
        <v>11</v>
      </c>
      <c r="E74" s="20" t="s">
        <v>10</v>
      </c>
      <c r="F74" s="6" t="e">
        <f t="shared" ca="1" si="1"/>
        <v>#NAME?</v>
      </c>
      <c r="G74" s="21" t="s">
        <v>14</v>
      </c>
      <c r="H74" s="21" t="s">
        <v>18</v>
      </c>
      <c r="I74" s="22">
        <v>0.61111111111111105</v>
      </c>
      <c r="J74" s="22">
        <v>9.4705294705294693E-2</v>
      </c>
      <c r="K74" s="23">
        <v>44</v>
      </c>
      <c r="L74" s="22">
        <v>4.9550449550449502E-2</v>
      </c>
    </row>
    <row r="75" spans="1:12" ht="15.75" customHeight="1" x14ac:dyDescent="0.2">
      <c r="A75" s="16" t="s">
        <v>10</v>
      </c>
      <c r="B75" s="16" t="s">
        <v>10</v>
      </c>
      <c r="C75" s="11" t="e">
        <f t="shared" ca="1" si="0"/>
        <v>#NAME?</v>
      </c>
      <c r="D75" s="11" t="s">
        <v>16</v>
      </c>
      <c r="E75" s="11" t="s">
        <v>11</v>
      </c>
      <c r="F75" s="11" t="e">
        <f t="shared" ca="1" si="1"/>
        <v>#NAME?</v>
      </c>
      <c r="G75" s="17" t="s">
        <v>14</v>
      </c>
      <c r="H75" s="17" t="s">
        <v>18</v>
      </c>
      <c r="I75" s="18">
        <v>0.39466089466089399</v>
      </c>
      <c r="J75" s="18">
        <v>9.7317972785027601E-2</v>
      </c>
      <c r="K75" s="19">
        <v>1811</v>
      </c>
      <c r="L75" s="18">
        <v>0.117292375027749</v>
      </c>
    </row>
    <row r="76" spans="1:12" ht="15.75" customHeight="1" x14ac:dyDescent="0.2">
      <c r="A76" s="6" t="s">
        <v>11</v>
      </c>
      <c r="B76" s="6" t="s">
        <v>11</v>
      </c>
      <c r="C76" s="6" t="e">
        <f t="shared" ca="1" si="0"/>
        <v>#NAME?</v>
      </c>
      <c r="D76" s="6" t="s">
        <v>11</v>
      </c>
      <c r="E76" s="20" t="s">
        <v>10</v>
      </c>
      <c r="F76" s="6" t="e">
        <f t="shared" ca="1" si="1"/>
        <v>#NAME?</v>
      </c>
      <c r="G76" s="21" t="s">
        <v>15</v>
      </c>
      <c r="H76" s="21" t="s">
        <v>18</v>
      </c>
      <c r="I76" s="22">
        <v>0.23814835471277099</v>
      </c>
      <c r="J76" s="22">
        <v>0.54827531267882301</v>
      </c>
      <c r="K76" s="23">
        <v>9033.5</v>
      </c>
      <c r="L76" s="22">
        <v>0.96696250312490795</v>
      </c>
    </row>
    <row r="77" spans="1:12" ht="15.75" customHeight="1" x14ac:dyDescent="0.2">
      <c r="A77" s="11" t="s">
        <v>11</v>
      </c>
      <c r="B77" s="11" t="s">
        <v>11</v>
      </c>
      <c r="C77" s="11" t="e">
        <f t="shared" ca="1" si="0"/>
        <v>#NAME?</v>
      </c>
      <c r="D77" s="11" t="s">
        <v>16</v>
      </c>
      <c r="E77" s="11" t="s">
        <v>11</v>
      </c>
      <c r="F77" s="11" t="e">
        <f t="shared" ca="1" si="1"/>
        <v>#NAME?</v>
      </c>
      <c r="G77" s="17" t="s">
        <v>15</v>
      </c>
      <c r="H77" s="17" t="s">
        <v>18</v>
      </c>
      <c r="I77" s="18">
        <v>0.109818954676564</v>
      </c>
      <c r="J77" s="18">
        <v>1.12258536205945E-5</v>
      </c>
      <c r="K77" s="19">
        <v>549854.5</v>
      </c>
      <c r="L77" s="18">
        <v>3.4992965026321799E-5</v>
      </c>
    </row>
    <row r="78" spans="1:12" ht="15.75" customHeight="1" x14ac:dyDescent="0.2">
      <c r="A78" s="6" t="s">
        <v>11</v>
      </c>
      <c r="B78" s="6" t="s">
        <v>11</v>
      </c>
      <c r="C78" s="6" t="e">
        <f t="shared" ca="1" si="0"/>
        <v>#NAME?</v>
      </c>
      <c r="D78" s="6" t="s">
        <v>16</v>
      </c>
      <c r="E78" s="20" t="s">
        <v>10</v>
      </c>
      <c r="F78" s="6" t="e">
        <f t="shared" ca="1" si="1"/>
        <v>#NAME?</v>
      </c>
      <c r="G78" s="21" t="s">
        <v>15</v>
      </c>
      <c r="H78" s="21" t="s">
        <v>18</v>
      </c>
      <c r="I78" s="22">
        <v>9.8212625819987701E-2</v>
      </c>
      <c r="J78" s="22">
        <v>0.97620124306837897</v>
      </c>
      <c r="K78" s="23">
        <v>19142.5</v>
      </c>
      <c r="L78" s="22">
        <v>0.89482115805164997</v>
      </c>
    </row>
    <row r="79" spans="1:12" ht="15.75" customHeight="1" x14ac:dyDescent="0.2">
      <c r="A79" s="11" t="s">
        <v>11</v>
      </c>
      <c r="B79" s="16" t="s">
        <v>10</v>
      </c>
      <c r="C79" s="11" t="e">
        <f t="shared" ca="1" si="0"/>
        <v>#NAME?</v>
      </c>
      <c r="D79" s="11" t="s">
        <v>16</v>
      </c>
      <c r="E79" s="11" t="s">
        <v>11</v>
      </c>
      <c r="F79" s="11" t="e">
        <f t="shared" ca="1" si="1"/>
        <v>#NAME?</v>
      </c>
      <c r="G79" s="17" t="s">
        <v>15</v>
      </c>
      <c r="H79" s="17" t="s">
        <v>18</v>
      </c>
      <c r="I79" s="18">
        <v>0.27947598253275102</v>
      </c>
      <c r="J79" s="18">
        <v>0.35572080960229502</v>
      </c>
      <c r="K79" s="19">
        <v>2972.5</v>
      </c>
      <c r="L79" s="18">
        <v>0.46487238231516598</v>
      </c>
    </row>
    <row r="80" spans="1:12" ht="15.75" customHeight="1" x14ac:dyDescent="0.2">
      <c r="A80" s="6" t="s">
        <v>11</v>
      </c>
      <c r="B80" s="20" t="s">
        <v>10</v>
      </c>
      <c r="C80" s="6" t="e">
        <f t="shared" ca="1" si="0"/>
        <v>#NAME?</v>
      </c>
      <c r="D80" s="6" t="s">
        <v>16</v>
      </c>
      <c r="E80" s="20" t="s">
        <v>10</v>
      </c>
      <c r="F80" s="6" t="e">
        <f t="shared" ca="1" si="1"/>
        <v>#NAME?</v>
      </c>
      <c r="G80" s="21" t="s">
        <v>15</v>
      </c>
      <c r="H80" s="21" t="s">
        <v>18</v>
      </c>
      <c r="I80" s="22">
        <v>0.22857142857142801</v>
      </c>
      <c r="J80" s="22">
        <v>0.77440357195640797</v>
      </c>
      <c r="K80" s="23">
        <v>109</v>
      </c>
      <c r="L80" s="22">
        <v>0.88242011407550303</v>
      </c>
    </row>
    <row r="81" spans="1:12" ht="15.75" customHeight="1" x14ac:dyDescent="0.2">
      <c r="A81" s="16" t="s">
        <v>10</v>
      </c>
      <c r="B81" s="11" t="s">
        <v>11</v>
      </c>
      <c r="C81" s="11" t="e">
        <f t="shared" ca="1" si="0"/>
        <v>#NAME?</v>
      </c>
      <c r="D81" s="11" t="s">
        <v>11</v>
      </c>
      <c r="E81" s="11" t="s">
        <v>11</v>
      </c>
      <c r="F81" s="11" t="e">
        <f t="shared" ca="1" si="1"/>
        <v>#NAME?</v>
      </c>
      <c r="G81" s="17" t="s">
        <v>15</v>
      </c>
      <c r="H81" s="17" t="s">
        <v>18</v>
      </c>
      <c r="I81" s="18">
        <v>6.7891598939721395E-2</v>
      </c>
      <c r="J81" s="18">
        <v>2.8455737600519899E-4</v>
      </c>
      <c r="K81" s="19">
        <v>1967964.5</v>
      </c>
      <c r="L81" s="18">
        <v>3.7129379152362497E-5</v>
      </c>
    </row>
    <row r="82" spans="1:12" ht="15.75" customHeight="1" x14ac:dyDescent="0.2">
      <c r="A82" s="20" t="s">
        <v>10</v>
      </c>
      <c r="B82" s="6" t="s">
        <v>11</v>
      </c>
      <c r="C82" s="6" t="e">
        <f t="shared" ca="1" si="0"/>
        <v>#NAME?</v>
      </c>
      <c r="D82" s="6" t="s">
        <v>11</v>
      </c>
      <c r="E82" s="20" t="s">
        <v>10</v>
      </c>
      <c r="F82" s="6" t="e">
        <f t="shared" ca="1" si="1"/>
        <v>#NAME?</v>
      </c>
      <c r="G82" s="21" t="s">
        <v>15</v>
      </c>
      <c r="H82" s="21" t="s">
        <v>18</v>
      </c>
      <c r="I82" s="22">
        <v>0.28213935230618198</v>
      </c>
      <c r="J82" s="22">
        <v>0.34019284194264898</v>
      </c>
      <c r="K82" s="23">
        <v>11247.5</v>
      </c>
      <c r="L82" s="22">
        <v>0.57097174176256704</v>
      </c>
    </row>
    <row r="83" spans="1:12" ht="15.75" customHeight="1" x14ac:dyDescent="0.2">
      <c r="A83" s="16" t="s">
        <v>10</v>
      </c>
      <c r="B83" s="11" t="s">
        <v>11</v>
      </c>
      <c r="C83" s="11" t="e">
        <f t="shared" ca="1" si="0"/>
        <v>#NAME?</v>
      </c>
      <c r="D83" s="16" t="s">
        <v>10</v>
      </c>
      <c r="E83" s="16" t="s">
        <v>10</v>
      </c>
      <c r="F83" s="11" t="e">
        <f t="shared" ca="1" si="1"/>
        <v>#NAME?</v>
      </c>
      <c r="G83" s="17" t="s">
        <v>15</v>
      </c>
      <c r="H83" s="17" t="s">
        <v>18</v>
      </c>
      <c r="I83" s="18">
        <v>0.167008653760371</v>
      </c>
      <c r="J83" s="18">
        <v>0.87196834509572096</v>
      </c>
      <c r="K83" s="19">
        <v>12610.5</v>
      </c>
      <c r="L83" s="18">
        <v>0.47405196250628701</v>
      </c>
    </row>
    <row r="84" spans="1:12" ht="15.75" customHeight="1" x14ac:dyDescent="0.2">
      <c r="A84" s="20" t="s">
        <v>10</v>
      </c>
      <c r="B84" s="6" t="s">
        <v>11</v>
      </c>
      <c r="C84" s="6" t="e">
        <f t="shared" ca="1" si="0"/>
        <v>#NAME?</v>
      </c>
      <c r="D84" s="6" t="s">
        <v>16</v>
      </c>
      <c r="E84" s="6" t="s">
        <v>11</v>
      </c>
      <c r="F84" s="6" t="e">
        <f t="shared" ca="1" si="1"/>
        <v>#NAME?</v>
      </c>
      <c r="G84" s="21" t="s">
        <v>15</v>
      </c>
      <c r="H84" s="21" t="s">
        <v>18</v>
      </c>
      <c r="I84" s="22">
        <v>5.2069629013803201E-2</v>
      </c>
      <c r="J84" s="22">
        <v>0.11813165512099</v>
      </c>
      <c r="K84" s="23">
        <v>680909.5</v>
      </c>
      <c r="L84" s="22">
        <v>0.28309644077213603</v>
      </c>
    </row>
    <row r="85" spans="1:12" ht="15.75" customHeight="1" x14ac:dyDescent="0.2">
      <c r="A85" s="16" t="s">
        <v>10</v>
      </c>
      <c r="B85" s="11" t="s">
        <v>11</v>
      </c>
      <c r="C85" s="11" t="e">
        <f t="shared" ca="1" si="0"/>
        <v>#NAME?</v>
      </c>
      <c r="D85" s="11" t="s">
        <v>16</v>
      </c>
      <c r="E85" s="16" t="s">
        <v>10</v>
      </c>
      <c r="F85" s="11" t="e">
        <f t="shared" ca="1" si="1"/>
        <v>#NAME?</v>
      </c>
      <c r="G85" s="17" t="s">
        <v>15</v>
      </c>
      <c r="H85" s="17" t="s">
        <v>18</v>
      </c>
      <c r="I85" s="18">
        <v>0.14166549838777501</v>
      </c>
      <c r="J85" s="18">
        <v>0.74635940729554395</v>
      </c>
      <c r="K85" s="19">
        <v>23393</v>
      </c>
      <c r="L85" s="18">
        <v>0.46205677250932597</v>
      </c>
    </row>
    <row r="86" spans="1:12" ht="15.75" customHeight="1" x14ac:dyDescent="0.2">
      <c r="A86" s="20" t="s">
        <v>10</v>
      </c>
      <c r="B86" s="20" t="s">
        <v>10</v>
      </c>
      <c r="C86" s="6" t="e">
        <f t="shared" ca="1" si="0"/>
        <v>#NAME?</v>
      </c>
      <c r="D86" s="6" t="s">
        <v>11</v>
      </c>
      <c r="E86" s="6" t="s">
        <v>11</v>
      </c>
      <c r="F86" s="6" t="e">
        <f t="shared" ca="1" si="1"/>
        <v>#NAME?</v>
      </c>
      <c r="G86" s="21" t="s">
        <v>15</v>
      </c>
      <c r="H86" s="21" t="s">
        <v>18</v>
      </c>
      <c r="I86" s="22">
        <v>0.12604573340769601</v>
      </c>
      <c r="J86" s="22">
        <v>0.98626499306558602</v>
      </c>
      <c r="K86" s="23">
        <v>9334</v>
      </c>
      <c r="L86" s="22">
        <v>0.75962887977509497</v>
      </c>
    </row>
    <row r="87" spans="1:12" ht="15.75" customHeight="1" x14ac:dyDescent="0.2">
      <c r="A87" s="16" t="s">
        <v>10</v>
      </c>
      <c r="B87" s="16" t="s">
        <v>10</v>
      </c>
      <c r="C87" s="11" t="e">
        <f t="shared" ca="1" si="0"/>
        <v>#NAME?</v>
      </c>
      <c r="D87" s="11" t="s">
        <v>11</v>
      </c>
      <c r="E87" s="16" t="s">
        <v>10</v>
      </c>
      <c r="F87" s="11" t="e">
        <f t="shared" ca="1" si="1"/>
        <v>#NAME?</v>
      </c>
      <c r="G87" s="17" t="s">
        <v>15</v>
      </c>
      <c r="H87" s="17" t="s">
        <v>18</v>
      </c>
      <c r="I87" s="18">
        <v>0.27272727272727199</v>
      </c>
      <c r="J87" s="18">
        <v>0.691584731058415</v>
      </c>
      <c r="K87" s="19">
        <v>55</v>
      </c>
      <c r="L87" s="18">
        <v>1</v>
      </c>
    </row>
    <row r="88" spans="1:12" ht="15.75" customHeight="1" x14ac:dyDescent="0.2">
      <c r="A88" s="20" t="s">
        <v>10</v>
      </c>
      <c r="B88" s="20" t="s">
        <v>10</v>
      </c>
      <c r="C88" s="6" t="e">
        <f t="shared" ca="1" si="0"/>
        <v>#NAME?</v>
      </c>
      <c r="D88" s="6" t="s">
        <v>16</v>
      </c>
      <c r="E88" s="6" t="s">
        <v>11</v>
      </c>
      <c r="F88" s="6" t="e">
        <f t="shared" ca="1" si="1"/>
        <v>#NAME?</v>
      </c>
      <c r="G88" s="21" t="s">
        <v>15</v>
      </c>
      <c r="H88" s="21" t="s">
        <v>18</v>
      </c>
      <c r="I88" s="22">
        <v>0.208548365753605</v>
      </c>
      <c r="J88" s="22">
        <v>0.66027825222140402</v>
      </c>
      <c r="K88" s="23">
        <v>3174.5</v>
      </c>
      <c r="L88" s="22">
        <v>0.36302873878116998</v>
      </c>
    </row>
    <row r="89" spans="1:12" ht="15.75" customHeight="1" x14ac:dyDescent="0.2">
      <c r="A89" s="16" t="s">
        <v>10</v>
      </c>
      <c r="B89" s="16" t="s">
        <v>10</v>
      </c>
      <c r="C89" s="11" t="e">
        <f t="shared" ca="1" si="0"/>
        <v>#NAME?</v>
      </c>
      <c r="D89" s="11" t="s">
        <v>16</v>
      </c>
      <c r="E89" s="16" t="s">
        <v>10</v>
      </c>
      <c r="F89" s="11" t="e">
        <f t="shared" ca="1" si="1"/>
        <v>#NAME?</v>
      </c>
      <c r="G89" s="17" t="s">
        <v>15</v>
      </c>
      <c r="H89" s="17" t="s">
        <v>18</v>
      </c>
      <c r="I89" s="18">
        <v>0.168831168831168</v>
      </c>
      <c r="J89" s="18">
        <v>0.95457731742069396</v>
      </c>
      <c r="K89" s="19">
        <v>112</v>
      </c>
      <c r="L89" s="18">
        <v>0.90525322010944598</v>
      </c>
    </row>
    <row r="90" spans="1:12" ht="15.75" customHeight="1" x14ac:dyDescent="0.2">
      <c r="A90" s="6" t="s">
        <v>16</v>
      </c>
      <c r="B90" s="6" t="s">
        <v>11</v>
      </c>
      <c r="C90" s="6" t="e">
        <f t="shared" ca="1" si="0"/>
        <v>#NAME?</v>
      </c>
      <c r="D90" s="6" t="s">
        <v>16</v>
      </c>
      <c r="E90" s="20" t="s">
        <v>10</v>
      </c>
      <c r="F90" s="6" t="e">
        <f t="shared" ca="1" si="1"/>
        <v>#NAME?</v>
      </c>
      <c r="G90" s="21" t="s">
        <v>15</v>
      </c>
      <c r="H90" s="21" t="s">
        <v>18</v>
      </c>
      <c r="I90" s="22">
        <v>0.16261176959866899</v>
      </c>
      <c r="J90" s="22">
        <v>0.59645386221983299</v>
      </c>
      <c r="K90" s="23">
        <v>8094</v>
      </c>
      <c r="L90" s="22">
        <v>0.340512880804277</v>
      </c>
    </row>
    <row r="91" spans="1:12" ht="15.75" customHeight="1" x14ac:dyDescent="0.15"/>
    <row r="92" spans="1:12" ht="15.75" customHeight="1" x14ac:dyDescent="0.15"/>
    <row r="93" spans="1:12" ht="15.75" customHeight="1" x14ac:dyDescent="0.15"/>
    <row r="94" spans="1:12" ht="15.75" customHeight="1" x14ac:dyDescent="0.15"/>
    <row r="95" spans="1:12" ht="15.75" customHeight="1" x14ac:dyDescent="0.15"/>
    <row r="96" spans="1:12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autoFilter ref="A1:L90" xr:uid="{00000000-0009-0000-0000-000001000000}"/>
  <conditionalFormatting sqref="A2:A90 D2:D90">
    <cfRule type="containsText" dxfId="9" priority="3" operator="containsText" text="+">
      <formula>NOT(ISERROR(SEARCH(("+"),(A2))))</formula>
    </cfRule>
    <cfRule type="containsText" dxfId="8" priority="4" operator="containsText" text="-">
      <formula>NOT(ISERROR(SEARCH(("-"),(A2))))</formula>
    </cfRule>
    <cfRule type="cellIs" dxfId="7" priority="5" operator="equal">
      <formula>"~"</formula>
    </cfRule>
  </conditionalFormatting>
  <conditionalFormatting sqref="B2:C90 E2:F90">
    <cfRule type="cellIs" dxfId="6" priority="6" operator="equal">
      <formula>"+"</formula>
    </cfRule>
  </conditionalFormatting>
  <conditionalFormatting sqref="C2:F90">
    <cfRule type="cellIs" dxfId="5" priority="7" operator="equal">
      <formula>"++"</formula>
    </cfRule>
    <cfRule type="cellIs" dxfId="4" priority="8" operator="equal">
      <formula>"+-"</formula>
    </cfRule>
    <cfRule type="cellIs" dxfId="3" priority="9" operator="equal">
      <formula>"--"</formula>
    </cfRule>
    <cfRule type="cellIs" dxfId="2" priority="10" operator="equal">
      <formula>"-+"</formula>
    </cfRule>
    <cfRule type="cellIs" dxfId="1" priority="11" operator="equal">
      <formula>"~+"</formula>
    </cfRule>
    <cfRule type="cellIs" dxfId="0" priority="12" operator="equal">
      <formula>"~-"</formula>
    </cfRule>
  </conditionalFormatting>
  <conditionalFormatting sqref="J2:J90">
    <cfRule type="colorScale" priority="1">
      <colorScale>
        <cfvo type="formula" val="0.00005"/>
        <cfvo type="formula" val="0.05"/>
        <color rgb="FF57BB8A"/>
        <color rgb="FFFFFFFF"/>
      </colorScale>
    </cfRule>
  </conditionalFormatting>
  <conditionalFormatting sqref="L2:L90">
    <cfRule type="colorScale" priority="2">
      <colorScale>
        <cfvo type="formula" val="0.00005"/>
        <cfvo type="formula" val="0.05"/>
        <color rgb="FF57BB8A"/>
        <color rgb="FFFFFF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2B41-7D50-9C44-A4F0-55C390757A8F}">
  <dimension ref="A1"/>
  <sheetViews>
    <sheetView tabSelected="1" workbookViewId="0"/>
  </sheetViews>
  <sheetFormatPr baseColWidth="10" defaultRowHeight="13" x14ac:dyDescent="0.15"/>
  <sheetData>
    <row r="1" spans="1:1" x14ac:dyDescent="0.15">
      <c r="A1" s="27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ImportantOnes</vt:lpstr>
      <vt:lpstr>All Tested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2025-03-25T12:58:57Z</dcterms:modified>
</cp:coreProperties>
</file>