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enovoa/Dropbox (CRG ADV)/Manuscripts_in_preparation/__UNDER_REVIEW/69.SeqTagger/_SUBMISSION2/tables/"/>
    </mc:Choice>
  </mc:AlternateContent>
  <xr:revisionPtr revIDLastSave="0" documentId="13_ncr:1_{F125D1E7-5907-514B-8E75-8B57EFB6CC38}" xr6:coauthVersionLast="47" xr6:coauthVersionMax="47" xr10:uidLastSave="{00000000-0000-0000-0000-000000000000}"/>
  <bookViews>
    <workbookView xWindow="0" yWindow="500" windowWidth="28800" windowHeight="16000" xr2:uid="{00000000-000D-0000-FFFF-FFFF00000000}"/>
  </bookViews>
  <sheets>
    <sheet name="Table S6 - DeePlexiCon tRNA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6" l="1"/>
  <c r="L8" i="6" s="1"/>
  <c r="M7" i="6"/>
  <c r="G7" i="6"/>
  <c r="L7" i="6" s="1"/>
  <c r="K6" i="6"/>
  <c r="J6" i="6"/>
  <c r="G6" i="6"/>
  <c r="M6" i="6" s="1"/>
  <c r="G5" i="6"/>
  <c r="K5" i="6" s="1"/>
  <c r="K8" i="6" l="1"/>
  <c r="J5" i="6"/>
  <c r="L5" i="6"/>
  <c r="M5" i="6"/>
  <c r="L6" i="6"/>
  <c r="M8" i="6"/>
  <c r="J8" i="6"/>
  <c r="J7" i="6"/>
  <c r="K7" i="6"/>
</calcChain>
</file>

<file path=xl/sharedStrings.xml><?xml version="1.0" encoding="utf-8"?>
<sst xmlns="http://schemas.openxmlformats.org/spreadsheetml/2006/main" count="28" uniqueCount="17">
  <si>
    <t>Absolute</t>
  </si>
  <si>
    <t>Relative</t>
  </si>
  <si>
    <t>ref</t>
  </si>
  <si>
    <t>bc_1</t>
  </si>
  <si>
    <t>bc_2</t>
  </si>
  <si>
    <t>bc_3</t>
  </si>
  <si>
    <t>bc_4</t>
  </si>
  <si>
    <t>total</t>
  </si>
  <si>
    <t>IVT_pDP-10</t>
  </si>
  <si>
    <t>IVT_pG76</t>
  </si>
  <si>
    <t>Yeast_tFGAA_B_P1_P2_H1_H2_F_M</t>
  </si>
  <si>
    <t>tRNAphe</t>
  </si>
  <si>
    <t>*</t>
  </si>
  <si>
    <t>Precision:</t>
  </si>
  <si>
    <t>Recall:</t>
  </si>
  <si>
    <t>CI &gt;= 0.8 / bwamem-W13-k6-xont2d-T20</t>
  </si>
  <si>
    <t xml:space="preserve"> Table S6 - DeePlexiCon demultiplexing of Nano-tRNAseq libraries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</si>
</sst>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0"/>
      <color rgb="FF000000"/>
      <name val="Arial"/>
      <scheme val="minor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ED9F99"/>
        <bgColor rgb="FFED9F99"/>
      </patternFill>
    </fill>
    <fill>
      <patternFill patternType="solid">
        <fgColor rgb="FFFEF7F7"/>
        <bgColor rgb="FFFEF7F7"/>
      </patternFill>
    </fill>
    <fill>
      <patternFill patternType="solid">
        <fgColor rgb="FFFBEAE9"/>
        <bgColor rgb="FFFBEAE9"/>
      </patternFill>
    </fill>
    <fill>
      <patternFill patternType="solid">
        <fgColor rgb="FFFEF6F6"/>
        <bgColor rgb="FFFEF6F6"/>
      </patternFill>
    </fill>
    <fill>
      <patternFill patternType="solid">
        <fgColor rgb="FFFEFAFA"/>
        <bgColor rgb="FFFEFAFA"/>
      </patternFill>
    </fill>
    <fill>
      <patternFill patternType="solid">
        <fgColor rgb="FFEB968F"/>
        <bgColor rgb="FFEB968F"/>
      </patternFill>
    </fill>
    <fill>
      <patternFill patternType="solid">
        <fgColor rgb="FFFCEDEC"/>
        <bgColor rgb="FFFCEDEC"/>
      </patternFill>
    </fill>
    <fill>
      <patternFill patternType="solid">
        <fgColor rgb="FFFEFAF9"/>
        <bgColor rgb="FFFEFAF9"/>
      </patternFill>
    </fill>
    <fill>
      <patternFill patternType="solid">
        <fgColor rgb="FFE77D74"/>
        <bgColor rgb="FFE77D74"/>
      </patternFill>
    </fill>
    <fill>
      <patternFill patternType="solid">
        <fgColor rgb="FFFFFBFA"/>
        <bgColor rgb="FFFFFBFA"/>
      </patternFill>
    </fill>
    <fill>
      <patternFill patternType="solid">
        <fgColor rgb="FFFCEFEE"/>
        <bgColor rgb="FFFCEFEE"/>
      </patternFill>
    </fill>
    <fill>
      <patternFill patternType="solid">
        <fgColor rgb="FFFBE8E7"/>
        <bgColor rgb="FFFBE8E7"/>
      </patternFill>
    </fill>
    <fill>
      <patternFill patternType="solid">
        <fgColor rgb="FFF1B4AE"/>
        <bgColor rgb="FFF1B4AE"/>
      </patternFill>
    </fill>
    <fill>
      <patternFill patternType="solid">
        <fgColor rgb="FFFCECEB"/>
        <bgColor rgb="FFFCECEB"/>
      </patternFill>
    </fill>
    <fill>
      <patternFill patternType="solid">
        <fgColor rgb="FFD9D2E9"/>
        <bgColor rgb="FFD9D2E9"/>
      </patternFill>
    </fill>
    <fill>
      <patternFill patternType="solid">
        <fgColor rgb="FFEAD1DC"/>
        <bgColor rgb="FFEAD1D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4" fillId="0" borderId="1" xfId="0" applyFont="1" applyBorder="1"/>
    <xf numFmtId="164" fontId="3" fillId="20" borderId="1" xfId="0" applyNumberFormat="1" applyFont="1" applyFill="1" applyBorder="1"/>
    <xf numFmtId="3" fontId="3" fillId="3" borderId="1" xfId="0" applyNumberFormat="1" applyFont="1" applyFill="1" applyBorder="1"/>
    <xf numFmtId="0" fontId="3" fillId="21" borderId="1" xfId="0" applyFont="1" applyFill="1" applyBorder="1"/>
    <xf numFmtId="3" fontId="3" fillId="0" borderId="1" xfId="0" applyNumberFormat="1" applyFont="1" applyBorder="1"/>
    <xf numFmtId="3" fontId="2" fillId="2" borderId="1" xfId="0" applyNumberFormat="1" applyFont="1" applyFill="1" applyBorder="1"/>
    <xf numFmtId="3" fontId="3" fillId="2" borderId="1" xfId="0" applyNumberFormat="1" applyFont="1" applyFill="1" applyBorder="1"/>
    <xf numFmtId="3" fontId="3" fillId="0" borderId="1" xfId="0" applyNumberFormat="1" applyFont="1" applyBorder="1" applyAlignment="1">
      <alignment horizontal="right"/>
    </xf>
    <xf numFmtId="4" fontId="3" fillId="6" borderId="1" xfId="0" applyNumberFormat="1" applyFont="1" applyFill="1" applyBorder="1" applyAlignment="1">
      <alignment horizontal="right"/>
    </xf>
    <xf numFmtId="4" fontId="3" fillId="7" borderId="1" xfId="0" applyNumberFormat="1" applyFont="1" applyFill="1" applyBorder="1" applyAlignment="1">
      <alignment horizontal="right"/>
    </xf>
    <xf numFmtId="4" fontId="3" fillId="8" borderId="1" xfId="0" applyNumberFormat="1" applyFont="1" applyFill="1" applyBorder="1" applyAlignment="1">
      <alignment horizontal="right"/>
    </xf>
    <xf numFmtId="4" fontId="3" fillId="9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4" fontId="3" fillId="10" borderId="1" xfId="0" applyNumberFormat="1" applyFont="1" applyFill="1" applyBorder="1" applyAlignment="1">
      <alignment horizontal="right"/>
    </xf>
    <xf numFmtId="4" fontId="3" fillId="11" borderId="1" xfId="0" applyNumberFormat="1" applyFont="1" applyFill="1" applyBorder="1" applyAlignment="1">
      <alignment horizontal="right"/>
    </xf>
    <xf numFmtId="4" fontId="3" fillId="12" borderId="1" xfId="0" applyNumberFormat="1" applyFont="1" applyFill="1" applyBorder="1" applyAlignment="1">
      <alignment horizontal="right"/>
    </xf>
    <xf numFmtId="4" fontId="3" fillId="13" borderId="1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right"/>
    </xf>
    <xf numFmtId="4" fontId="3" fillId="14" borderId="1" xfId="0" applyNumberFormat="1" applyFont="1" applyFill="1" applyBorder="1" applyAlignment="1">
      <alignment horizontal="right"/>
    </xf>
    <xf numFmtId="4" fontId="3" fillId="15" borderId="1" xfId="0" applyNumberFormat="1" applyFont="1" applyFill="1" applyBorder="1" applyAlignment="1">
      <alignment horizontal="right"/>
    </xf>
    <xf numFmtId="4" fontId="3" fillId="16" borderId="1" xfId="0" applyNumberFormat="1" applyFont="1" applyFill="1" applyBorder="1" applyAlignment="1">
      <alignment horizontal="right"/>
    </xf>
    <xf numFmtId="4" fontId="3" fillId="17" borderId="1" xfId="0" applyNumberFormat="1" applyFont="1" applyFill="1" applyBorder="1" applyAlignment="1">
      <alignment horizontal="right"/>
    </xf>
    <xf numFmtId="4" fontId="3" fillId="18" borderId="1" xfId="0" applyNumberFormat="1" applyFont="1" applyFill="1" applyBorder="1" applyAlignment="1">
      <alignment horizontal="right"/>
    </xf>
    <xf numFmtId="4" fontId="3" fillId="19" borderId="1" xfId="0" applyNumberFormat="1" applyFont="1" applyFill="1" applyBorder="1" applyAlignment="1">
      <alignment horizontal="right"/>
    </xf>
    <xf numFmtId="3" fontId="3" fillId="5" borderId="1" xfId="0" applyNumberFormat="1" applyFont="1" applyFill="1" applyBorder="1" applyAlignment="1">
      <alignment horizontal="center"/>
    </xf>
    <xf numFmtId="0" fontId="0" fillId="0" borderId="1" xfId="0" applyBorder="1"/>
    <xf numFmtId="3" fontId="3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C29"/>
  <sheetViews>
    <sheetView tabSelected="1" workbookViewId="0"/>
  </sheetViews>
  <sheetFormatPr baseColWidth="10" defaultColWidth="12.6640625" defaultRowHeight="15.75" customHeight="1" x14ac:dyDescent="0.15"/>
  <sheetData>
    <row r="1" spans="1:29" ht="15.75" customHeight="1" x14ac:dyDescent="0.1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5.75" customHeight="1" x14ac:dyDescent="0.15">
      <c r="A2" s="2"/>
      <c r="B2" s="2"/>
      <c r="C2" s="3"/>
      <c r="D2" s="3"/>
      <c r="E2" s="3"/>
      <c r="F2" s="3"/>
      <c r="G2" s="3"/>
      <c r="H2" s="2"/>
      <c r="I2" s="2"/>
      <c r="J2" s="3"/>
      <c r="K2" s="3"/>
      <c r="L2" s="3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9" ht="15.75" customHeight="1" x14ac:dyDescent="0.15">
      <c r="A3" s="2"/>
      <c r="B3" s="2"/>
      <c r="C3" s="29" t="s">
        <v>0</v>
      </c>
      <c r="D3" s="30"/>
      <c r="E3" s="30"/>
      <c r="F3" s="30"/>
      <c r="G3" s="30"/>
      <c r="H3" s="2"/>
      <c r="I3" s="2"/>
      <c r="J3" s="31" t="s">
        <v>1</v>
      </c>
      <c r="K3" s="30"/>
      <c r="L3" s="30"/>
      <c r="M3" s="30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9" ht="15.75" customHeight="1" x14ac:dyDescent="0.15">
      <c r="A4" s="10" t="s">
        <v>2</v>
      </c>
      <c r="B4" s="11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1"/>
      <c r="I4" s="10" t="s">
        <v>2</v>
      </c>
      <c r="J4" s="10" t="s">
        <v>3</v>
      </c>
      <c r="K4" s="10" t="s">
        <v>4</v>
      </c>
      <c r="L4" s="10" t="s">
        <v>5</v>
      </c>
      <c r="M4" s="10" t="s">
        <v>6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9" ht="15.75" customHeight="1" x14ac:dyDescent="0.15">
      <c r="A5" s="9" t="s">
        <v>8</v>
      </c>
      <c r="B5" s="9" t="s">
        <v>3</v>
      </c>
      <c r="C5" s="12">
        <v>695</v>
      </c>
      <c r="D5" s="12">
        <v>131</v>
      </c>
      <c r="E5" s="12">
        <v>214</v>
      </c>
      <c r="F5" s="12">
        <v>137</v>
      </c>
      <c r="G5" s="12">
        <f t="shared" ref="G5:G8" si="0">SUM(C5:F5)</f>
        <v>1177</v>
      </c>
      <c r="H5" s="9"/>
      <c r="I5" s="9" t="s">
        <v>8</v>
      </c>
      <c r="J5" s="13">
        <f t="shared" ref="J5:M5" si="1">C5/$G5</f>
        <v>0.59048428207306713</v>
      </c>
      <c r="K5" s="14">
        <f t="shared" si="1"/>
        <v>0.11129991503823279</v>
      </c>
      <c r="L5" s="15">
        <f t="shared" si="1"/>
        <v>0.18181818181818182</v>
      </c>
      <c r="M5" s="16">
        <f t="shared" si="1"/>
        <v>0.11639762107051826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9" ht="15.75" customHeight="1" x14ac:dyDescent="0.15">
      <c r="A6" s="11" t="s">
        <v>9</v>
      </c>
      <c r="B6" s="11" t="s">
        <v>4</v>
      </c>
      <c r="C6" s="17">
        <v>474</v>
      </c>
      <c r="D6" s="17">
        <v>3173</v>
      </c>
      <c r="E6" s="17">
        <v>818</v>
      </c>
      <c r="F6" s="17">
        <v>486</v>
      </c>
      <c r="G6" s="17">
        <f t="shared" si="0"/>
        <v>4951</v>
      </c>
      <c r="H6" s="11"/>
      <c r="I6" s="11" t="s">
        <v>9</v>
      </c>
      <c r="J6" s="18">
        <f t="shared" ref="J6:M6" si="2">C6/$G6</f>
        <v>9.5738234700060598E-2</v>
      </c>
      <c r="K6" s="19">
        <f t="shared" si="2"/>
        <v>0.64088063017572205</v>
      </c>
      <c r="L6" s="20">
        <f t="shared" si="2"/>
        <v>0.16521914764694001</v>
      </c>
      <c r="M6" s="21">
        <f t="shared" si="2"/>
        <v>9.8161987477277321E-2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9" ht="15.75" customHeight="1" x14ac:dyDescent="0.15">
      <c r="A7" s="9" t="s">
        <v>10</v>
      </c>
      <c r="B7" s="9" t="s">
        <v>5</v>
      </c>
      <c r="C7" s="12">
        <v>329</v>
      </c>
      <c r="D7" s="12">
        <v>324</v>
      </c>
      <c r="E7" s="12">
        <v>3825</v>
      </c>
      <c r="F7" s="12">
        <v>453</v>
      </c>
      <c r="G7" s="12">
        <f t="shared" si="0"/>
        <v>4931</v>
      </c>
      <c r="H7" s="9"/>
      <c r="I7" s="9" t="s">
        <v>11</v>
      </c>
      <c r="J7" s="22">
        <f t="shared" ref="J7:M7" si="3">C7/$G7</f>
        <v>6.6720746298925174E-2</v>
      </c>
      <c r="K7" s="22">
        <f t="shared" si="3"/>
        <v>6.5706753194078274E-2</v>
      </c>
      <c r="L7" s="23">
        <f t="shared" si="3"/>
        <v>0.7757047252078686</v>
      </c>
      <c r="M7" s="24">
        <f t="shared" si="3"/>
        <v>9.1867775299127971E-2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9" ht="15.75" customHeight="1" x14ac:dyDescent="0.15">
      <c r="A8" s="9" t="s">
        <v>12</v>
      </c>
      <c r="B8" s="9"/>
      <c r="C8" s="12">
        <v>996</v>
      </c>
      <c r="D8" s="12">
        <v>1219</v>
      </c>
      <c r="E8" s="12">
        <v>3032</v>
      </c>
      <c r="F8" s="12">
        <v>1077</v>
      </c>
      <c r="G8" s="12">
        <f t="shared" si="0"/>
        <v>6324</v>
      </c>
      <c r="H8" s="9"/>
      <c r="I8" s="9" t="s">
        <v>12</v>
      </c>
      <c r="J8" s="25">
        <f t="shared" ref="J8:M8" si="4">C8/$G8</f>
        <v>0.15749525616698293</v>
      </c>
      <c r="K8" s="26">
        <f t="shared" si="4"/>
        <v>0.19275774826059455</v>
      </c>
      <c r="L8" s="27">
        <f t="shared" si="4"/>
        <v>0.47944339025932953</v>
      </c>
      <c r="M8" s="28">
        <f t="shared" si="4"/>
        <v>0.17030360531309299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9" ht="15.7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9" ht="15.75" customHeight="1" x14ac:dyDescent="0.15">
      <c r="A10" s="5" t="s">
        <v>13</v>
      </c>
      <c r="B10" s="6">
        <v>0.69563251650239621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9" ht="15.75" customHeight="1" x14ac:dyDescent="0.15">
      <c r="A11" s="7" t="s">
        <v>14</v>
      </c>
      <c r="B11" s="8">
        <v>0.77100000000000002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9" ht="15.75" customHeight="1" x14ac:dyDescent="0.1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9" ht="15.75" customHeight="1" x14ac:dyDescent="0.15">
      <c r="A13" s="2" t="s">
        <v>15</v>
      </c>
      <c r="C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9" ht="15.75" customHeight="1" x14ac:dyDescent="0.15">
      <c r="C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9" ht="15.75" customHeight="1" x14ac:dyDescent="0.15"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9" ht="15.75" customHeight="1" x14ac:dyDescent="0.15"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4:25" ht="15.75" customHeight="1" x14ac:dyDescent="0.15"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4:25" ht="15.75" customHeight="1" x14ac:dyDescent="0.15"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4:25" ht="15.75" customHeight="1" x14ac:dyDescent="0.15"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4:25" ht="15.75" customHeight="1" x14ac:dyDescent="0.15"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4:25" ht="15.75" customHeight="1" x14ac:dyDescent="0.15"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4:25" ht="15.75" customHeight="1" x14ac:dyDescent="0.15"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4:25" ht="15.75" customHeight="1" x14ac:dyDescent="0.15"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4:25" ht="15.75" customHeight="1" x14ac:dyDescent="0.15"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4:25" ht="15.75" customHeight="1" x14ac:dyDescent="0.15"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4:25" ht="15.75" customHeight="1" x14ac:dyDescent="0.15"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4:25" ht="15.75" customHeight="1" x14ac:dyDescent="0.15"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4:25" ht="15.75" customHeight="1" x14ac:dyDescent="0.15">
      <c r="S28" s="2"/>
      <c r="T28" s="2"/>
      <c r="U28" s="4"/>
      <c r="V28" s="2"/>
      <c r="W28" s="2"/>
      <c r="X28" s="2"/>
    </row>
    <row r="29" spans="14:25" ht="15.75" customHeight="1" x14ac:dyDescent="0.15">
      <c r="S29" s="2"/>
      <c r="T29" s="2"/>
      <c r="U29" s="4"/>
      <c r="V29" s="2"/>
      <c r="W29" s="2"/>
      <c r="X29" s="2"/>
    </row>
  </sheetData>
  <mergeCells count="2">
    <mergeCell ref="C3:G3"/>
    <mergeCell ref="J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S6 - DeePlexiCon tRNA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Eva Maria Novoa Pardo</cp:lastModifiedBy>
  <dcterms:modified xsi:type="dcterms:W3CDTF">2024-09-16T20:50:58Z</dcterms:modified>
</cp:coreProperties>
</file>