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840/04mypaper/03新基因/newgene_human/PatrickLandback_HumanNewGenes/00.manuscript/2023new/MS-fig-GR/"/>
    </mc:Choice>
  </mc:AlternateContent>
  <xr:revisionPtr revIDLastSave="0" documentId="13_ncr:1_{A65DEF32-657C-1447-9D40-3C4AD4B6D4A2}" xr6:coauthVersionLast="47" xr6:coauthVersionMax="47" xr10:uidLastSave="{00000000-0000-0000-0000-000000000000}"/>
  <bookViews>
    <workbookView xWindow="0" yWindow="760" windowWidth="30240" windowHeight="17600" xr2:uid="{0FC334B3-2832-5A41-91FA-FF76D623A8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<sst xmlns="http://schemas.openxmlformats.org/spreadsheetml/2006/main" count="31" uniqueCount="23">
  <si>
    <t>Note: (1) disease genes are the ones with organ phenotypes. Total genes are list in tabale S2</t>
    <phoneticPr fontId="1" type="noConversion"/>
  </si>
  <si>
    <t xml:space="preserve">         (2) r was calculated by the formula in method section. </t>
    <phoneticPr fontId="1" type="noConversion"/>
  </si>
  <si>
    <t>Ages</t>
    <phoneticPr fontId="1" type="noConversion"/>
  </si>
  <si>
    <t>Branch</t>
    <phoneticPr fontId="1" type="noConversion"/>
  </si>
  <si>
    <t>Total_genes</t>
    <phoneticPr fontId="1" type="noConversion"/>
  </si>
  <si>
    <t>Disease_genes</t>
    <phoneticPr fontId="1" type="noConversion"/>
  </si>
  <si>
    <t>Divergence time</t>
    <phoneticPr fontId="1" type="noConversion"/>
  </si>
  <si>
    <t>Disease gene emergence rate r</t>
    <phoneticPr fontId="1" type="noConversion"/>
  </si>
  <si>
    <t xml:space="preserve">Euteleostomi </t>
  </si>
  <si>
    <t>br0</t>
    <phoneticPr fontId="1" type="noConversion"/>
  </si>
  <si>
    <t>Tetrapoda</t>
    <phoneticPr fontId="1" type="noConversion"/>
  </si>
  <si>
    <t>br1</t>
  </si>
  <si>
    <t>Amniota</t>
    <phoneticPr fontId="1" type="noConversion"/>
  </si>
  <si>
    <t>br2</t>
  </si>
  <si>
    <t>Mammalia</t>
    <phoneticPr fontId="1" type="noConversion"/>
  </si>
  <si>
    <t>br3</t>
  </si>
  <si>
    <t>Theria</t>
    <phoneticPr fontId="1" type="noConversion"/>
  </si>
  <si>
    <t>br4</t>
  </si>
  <si>
    <t xml:space="preserve">Eutheria </t>
  </si>
  <si>
    <t>br5</t>
  </si>
  <si>
    <t>Primate</t>
    <phoneticPr fontId="1" type="noConversion"/>
  </si>
  <si>
    <t>br6</t>
  </si>
  <si>
    <t>S7. The disease gene emergence rate, which is the percentage of disease genes for each age per millions years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</si>
</sst>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 x14ac:knownFonts="1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ptos Narrow"/>
      <family val="4"/>
      <charset val="134"/>
      <scheme val="minor"/>
    </font>
    <font>
      <b/>
      <sz val="16"/>
      <color theme="1"/>
      <name val="Aptos Narrow"/>
      <family val="4"/>
      <charset val="134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164" fontId="0" fillId="3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left" vertical="center"/>
    </xf>
    <xf numFmtId="164" fontId="0" fillId="4" borderId="0" xfId="0" applyNumberFormat="1" applyFill="1" applyAlignment="1">
      <alignment horizontal="left" vertical="center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left" vertical="center"/>
    </xf>
    <xf numFmtId="164" fontId="0" fillId="5" borderId="0" xfId="0" applyNumberFormat="1" applyFill="1" applyAlignment="1">
      <alignment horizontal="left" vertical="center"/>
    </xf>
    <xf numFmtId="0" fontId="0" fillId="6" borderId="0" xfId="0" applyFill="1" applyAlignment="1">
      <alignment horizontal="left" vertical="top"/>
    </xf>
    <xf numFmtId="0" fontId="0" fillId="6" borderId="0" xfId="0" applyFill="1" applyAlignment="1">
      <alignment horizontal="left" vertical="center"/>
    </xf>
    <xf numFmtId="164" fontId="0" fillId="6" borderId="0" xfId="0" applyNumberForma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3446-3CB8-8B48-8634-00DBCD711CBD}">
  <dimension ref="A1:I22"/>
  <sheetViews>
    <sheetView tabSelected="1" workbookViewId="0">
      <selection activeCell="D5" sqref="D5"/>
    </sheetView>
  </sheetViews>
  <sheetFormatPr baseColWidth="10" defaultRowHeight="16" x14ac:dyDescent="0.2"/>
  <cols>
    <col min="1" max="1" width="30.33203125" customWidth="1"/>
    <col min="2" max="2" width="19.33203125" customWidth="1"/>
    <col min="3" max="3" width="19" customWidth="1"/>
    <col min="4" max="4" width="14.5" customWidth="1"/>
    <col min="5" max="6" width="27.33203125" customWidth="1"/>
    <col min="9" max="9" width="43.83203125" customWidth="1"/>
  </cols>
  <sheetData>
    <row r="1" spans="1:9" ht="85" x14ac:dyDescent="0.2">
      <c r="A1" s="26" t="s">
        <v>22</v>
      </c>
      <c r="B1" s="1"/>
      <c r="C1" s="27"/>
      <c r="D1" s="2"/>
      <c r="E1" s="2"/>
      <c r="F1" s="2"/>
      <c r="G1" s="2"/>
      <c r="H1" s="2"/>
      <c r="I1" s="2"/>
    </row>
    <row r="2" spans="1:9" x14ac:dyDescent="0.2">
      <c r="B2" s="6"/>
      <c r="C2" s="6"/>
      <c r="D2" s="6"/>
      <c r="E2" s="6"/>
      <c r="F2" s="6"/>
      <c r="G2" s="6"/>
      <c r="H2" s="7"/>
      <c r="I2" s="3"/>
    </row>
    <row r="3" spans="1:9" ht="80" x14ac:dyDescent="0.2">
      <c r="A3" s="29" t="s">
        <v>0</v>
      </c>
      <c r="B3" s="6"/>
      <c r="C3" s="6"/>
      <c r="D3" s="6"/>
      <c r="E3" s="6"/>
      <c r="F3" s="6"/>
      <c r="G3" s="6"/>
      <c r="H3" s="7"/>
      <c r="I3" s="4"/>
    </row>
    <row r="4" spans="1:9" ht="60" x14ac:dyDescent="0.2">
      <c r="A4" s="29" t="s">
        <v>1</v>
      </c>
      <c r="B4" s="6"/>
      <c r="C4" s="6"/>
      <c r="D4" s="6"/>
      <c r="E4" s="6"/>
      <c r="F4" s="6"/>
      <c r="G4" s="6"/>
      <c r="H4" s="7"/>
      <c r="I4" s="4"/>
    </row>
    <row r="5" spans="1:9" ht="19" x14ac:dyDescent="0.2">
      <c r="A5" s="8"/>
      <c r="B5" s="6"/>
      <c r="C5" s="6"/>
      <c r="D5" s="6"/>
      <c r="E5" s="6"/>
      <c r="F5" s="6"/>
      <c r="G5" s="6"/>
      <c r="H5" s="7"/>
      <c r="I5" s="4"/>
    </row>
    <row r="6" spans="1:9" ht="22" x14ac:dyDescent="0.2">
      <c r="A6" s="9" t="s">
        <v>2</v>
      </c>
      <c r="B6" s="9" t="s">
        <v>3</v>
      </c>
      <c r="C6" s="9" t="s">
        <v>4</v>
      </c>
      <c r="G6" s="7"/>
      <c r="H6" s="7"/>
      <c r="I6" s="4"/>
    </row>
    <row r="7" spans="1:9" x14ac:dyDescent="0.2">
      <c r="A7" s="10" t="s">
        <v>8</v>
      </c>
      <c r="B7" s="11" t="s">
        <v>9</v>
      </c>
      <c r="C7" s="11">
        <v>11130</v>
      </c>
      <c r="G7" s="7"/>
      <c r="H7" s="7"/>
      <c r="I7" s="4"/>
    </row>
    <row r="8" spans="1:9" x14ac:dyDescent="0.2">
      <c r="A8" s="13" t="s">
        <v>10</v>
      </c>
      <c r="B8" s="14" t="s">
        <v>11</v>
      </c>
      <c r="C8" s="14">
        <v>2823</v>
      </c>
      <c r="G8" s="7"/>
      <c r="H8" s="7"/>
      <c r="I8" s="4"/>
    </row>
    <row r="9" spans="1:9" x14ac:dyDescent="0.2">
      <c r="A9" s="16" t="s">
        <v>12</v>
      </c>
      <c r="B9" s="17" t="s">
        <v>13</v>
      </c>
      <c r="C9" s="17">
        <v>1014</v>
      </c>
      <c r="G9" s="7"/>
      <c r="H9" s="7"/>
      <c r="I9" s="4"/>
    </row>
    <row r="10" spans="1:9" x14ac:dyDescent="0.2">
      <c r="A10" s="19" t="s">
        <v>14</v>
      </c>
      <c r="B10" s="20" t="s">
        <v>15</v>
      </c>
      <c r="C10" s="20">
        <v>1014</v>
      </c>
      <c r="G10" s="7"/>
      <c r="H10" s="7"/>
      <c r="I10" s="4"/>
    </row>
    <row r="11" spans="1:9" x14ac:dyDescent="0.2">
      <c r="A11" s="22" t="s">
        <v>16</v>
      </c>
      <c r="B11" s="23" t="s">
        <v>17</v>
      </c>
      <c r="C11" s="23">
        <v>1059</v>
      </c>
      <c r="G11" s="7"/>
      <c r="H11" s="7"/>
      <c r="I11" s="4"/>
    </row>
    <row r="12" spans="1:9" x14ac:dyDescent="0.2">
      <c r="A12" s="25" t="s">
        <v>18</v>
      </c>
      <c r="B12" s="14" t="s">
        <v>19</v>
      </c>
      <c r="C12" s="14">
        <v>1697</v>
      </c>
      <c r="G12" s="7"/>
      <c r="H12" s="7"/>
      <c r="I12" s="4"/>
    </row>
    <row r="13" spans="1:9" x14ac:dyDescent="0.2">
      <c r="A13" s="22" t="s">
        <v>20</v>
      </c>
      <c r="B13" s="23" t="s">
        <v>21</v>
      </c>
      <c r="C13" s="23">
        <v>928</v>
      </c>
      <c r="G13" s="7"/>
      <c r="H13" s="7"/>
      <c r="I13" s="5"/>
    </row>
    <row r="14" spans="1:9" x14ac:dyDescent="0.2">
      <c r="A14" s="7"/>
      <c r="B14" s="7"/>
      <c r="C14" s="7"/>
      <c r="D14" s="7"/>
      <c r="E14" s="7"/>
      <c r="F14" s="7"/>
      <c r="G14" s="7"/>
      <c r="H14" s="7"/>
    </row>
    <row r="15" spans="1:9" ht="115" x14ac:dyDescent="0.2">
      <c r="A15" s="28" t="s">
        <v>2</v>
      </c>
      <c r="B15" s="28" t="s">
        <v>5</v>
      </c>
      <c r="C15" s="28" t="s">
        <v>6</v>
      </c>
      <c r="D15" s="28" t="s">
        <v>7</v>
      </c>
      <c r="E15" s="7"/>
      <c r="F15" s="7"/>
      <c r="G15" s="7"/>
      <c r="H15" s="7"/>
    </row>
    <row r="16" spans="1:9" x14ac:dyDescent="0.2">
      <c r="A16" s="10" t="s">
        <v>8</v>
      </c>
      <c r="B16" s="11">
        <v>3650</v>
      </c>
      <c r="C16" s="11">
        <v>429</v>
      </c>
      <c r="D16" s="12">
        <f>(B16/C7/C16)*100*100</f>
        <v>7.6443472669887766</v>
      </c>
      <c r="E16" s="7"/>
      <c r="F16" s="7"/>
      <c r="G16" s="7"/>
      <c r="H16" s="7"/>
    </row>
    <row r="17" spans="1:8" x14ac:dyDescent="0.2">
      <c r="A17" s="13" t="s">
        <v>10</v>
      </c>
      <c r="B17" s="14">
        <v>672</v>
      </c>
      <c r="C17" s="14">
        <v>352</v>
      </c>
      <c r="D17" s="15">
        <f>(B17/C8/C17)*100*100</f>
        <v>6.7626316297942219</v>
      </c>
      <c r="E17" s="7"/>
      <c r="F17" s="7"/>
      <c r="G17" s="7"/>
      <c r="H17" s="7"/>
    </row>
    <row r="18" spans="1:8" x14ac:dyDescent="0.2">
      <c r="A18" s="16" t="s">
        <v>12</v>
      </c>
      <c r="B18" s="17">
        <v>188</v>
      </c>
      <c r="C18" s="17">
        <v>319</v>
      </c>
      <c r="D18" s="18">
        <f>(B18/C9/C18)*100*100</f>
        <v>5.8120482523665551</v>
      </c>
      <c r="E18" s="7"/>
      <c r="F18" s="7"/>
      <c r="G18" s="7"/>
      <c r="H18" s="7"/>
    </row>
    <row r="19" spans="1:8" x14ac:dyDescent="0.2">
      <c r="A19" s="19" t="s">
        <v>14</v>
      </c>
      <c r="B19" s="20">
        <v>149</v>
      </c>
      <c r="C19" s="20">
        <v>180</v>
      </c>
      <c r="D19" s="21">
        <f>(B19/C10/C19)*100*100</f>
        <v>8.1634889327197016</v>
      </c>
      <c r="E19" s="7"/>
      <c r="F19" s="7"/>
      <c r="G19" s="7"/>
      <c r="H19" s="7"/>
    </row>
    <row r="20" spans="1:8" x14ac:dyDescent="0.2">
      <c r="A20" s="22" t="s">
        <v>16</v>
      </c>
      <c r="B20" s="23">
        <v>109</v>
      </c>
      <c r="C20" s="23">
        <v>160</v>
      </c>
      <c r="D20" s="24">
        <f>(B20/C11/C20)*100*100</f>
        <v>6.4329556185080268</v>
      </c>
      <c r="E20" s="7"/>
      <c r="F20" s="7"/>
      <c r="G20" s="7"/>
      <c r="H20" s="7"/>
    </row>
    <row r="21" spans="1:8" x14ac:dyDescent="0.2">
      <c r="A21" s="25" t="s">
        <v>18</v>
      </c>
      <c r="B21" s="14">
        <v>137</v>
      </c>
      <c r="C21" s="14">
        <v>99</v>
      </c>
      <c r="D21" s="15">
        <f>(B21/C12/C21)*100*100</f>
        <v>8.1546162866139298</v>
      </c>
      <c r="E21" s="7"/>
      <c r="F21" s="7"/>
      <c r="G21" s="7"/>
      <c r="H21" s="7"/>
    </row>
    <row r="22" spans="1:8" x14ac:dyDescent="0.2">
      <c r="A22" s="22" t="s">
        <v>20</v>
      </c>
      <c r="B22" s="23">
        <v>41</v>
      </c>
      <c r="C22" s="23">
        <v>66</v>
      </c>
      <c r="D22" s="24">
        <f>(B22/C13/C22)*100*100</f>
        <v>6.6940961337513052</v>
      </c>
      <c r="E22" s="7"/>
      <c r="F22" s="7"/>
      <c r="G22" s="7"/>
      <c r="H22" s="7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Jianhai Chen</dc:creator>
  <cp:lastModifiedBy>Jianhai Chen</cp:lastModifiedBy>
  <dcterms:created xsi:type="dcterms:W3CDTF">2024-07-24T20:27:24Z</dcterms:created>
  <dcterms:modified xsi:type="dcterms:W3CDTF">2024-09-03T14:30:52Z</dcterms:modified>
</cp:coreProperties>
</file>