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54452b2502658265/Desktop/Arbeit/Eigene Paper/Hydra_Mutationsrate/Genome Research/Revision 2/"/>
    </mc:Choice>
  </mc:AlternateContent>
  <xr:revisionPtr revIDLastSave="415" documentId="8_{279A9AF3-280E-460A-9638-213C54ADCB50}" xr6:coauthVersionLast="47" xr6:coauthVersionMax="47" xr10:uidLastSave="{4211E5A5-7F02-4034-BF2D-AD4AD7E46B66}"/>
  <bookViews>
    <workbookView minimized="1" xWindow="-280" yWindow="-340" windowWidth="25580" windowHeight="12200" activeTab="2" xr2:uid="{00000000-000D-0000-FFFF-FFFF00000000}"/>
  </bookViews>
  <sheets>
    <sheet name="S1 Sequencing overview" sheetId="1" r:id="rId1"/>
    <sheet name="S2 Variant stats single cells" sheetId="2" r:id="rId2"/>
    <sheet name="S3 Variant stats individuals" sheetId="3" r:id="rId3"/>
    <sheet name="S4  dN dS single-cells" sheetId="4" r:id="rId4"/>
    <sheet name="S5 dN dS reference" sheetId="5" r:id="rId5"/>
    <sheet name="S6 Methodical comparison" sheetId="6" r:id="rId6"/>
    <sheet name="S7 Homozygous vs Heterozygous" sheetId="7" r:id="rId7"/>
    <sheet name="S8 stop-gain" sheetId="9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GSSTBUHS1Es9oRrSk2qq1TIguSQ=="/>
    </ext>
  </extLst>
</workbook>
</file>

<file path=xl/calcChain.xml><?xml version="1.0" encoding="utf-8"?>
<calcChain xmlns="http://schemas.openxmlformats.org/spreadsheetml/2006/main">
  <c r="J27" i="1" l="1"/>
  <c r="K20" i="1"/>
  <c r="K21" i="1"/>
  <c r="K19" i="1"/>
  <c r="K16" i="1"/>
  <c r="K29" i="1"/>
  <c r="K27" i="1"/>
  <c r="K26" i="1"/>
  <c r="K25" i="1"/>
  <c r="K24" i="1"/>
  <c r="K23" i="1"/>
  <c r="K14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<sst xmlns="http://schemas.openxmlformats.org/spreadsheetml/2006/main" count="1541" uniqueCount="1312">
  <si>
    <t>Supplement Table S1. Overview of sequenced samples and runs.</t>
  </si>
  <si>
    <t>Sample name</t>
  </si>
  <si>
    <t>ENA sample alias</t>
  </si>
  <si>
    <t>ENA Sample Acession</t>
  </si>
  <si>
    <t>ENA Run Accession</t>
  </si>
  <si>
    <t>Instrument</t>
  </si>
  <si>
    <t>Read length</t>
  </si>
  <si>
    <t>Layout</t>
  </si>
  <si>
    <t># raw reads</t>
  </si>
  <si>
    <t># trimmed /clipped reads</t>
  </si>
  <si>
    <t># mapped*</t>
  </si>
  <si>
    <t>#downsampled mapped reads</t>
  </si>
  <si>
    <t>age at sampling [years]</t>
  </si>
  <si>
    <t>Genomic sequencing of whole individuals</t>
  </si>
  <si>
    <t>Hm_175 (mother)</t>
  </si>
  <si>
    <t>Hm_175</t>
  </si>
  <si>
    <t>ERS10155610</t>
  </si>
  <si>
    <t>ERR8097582</t>
  </si>
  <si>
    <t>Illumina HiSeq 2500</t>
  </si>
  <si>
    <t>Paired</t>
  </si>
  <si>
    <t>-</t>
  </si>
  <si>
    <t>Hm_175bud1</t>
  </si>
  <si>
    <t>ERS10155611</t>
  </si>
  <si>
    <t>ERR8097583</t>
  </si>
  <si>
    <t>Hm_175bud3</t>
  </si>
  <si>
    <t>ERS10155612</t>
  </si>
  <si>
    <t>ERR8097584</t>
  </si>
  <si>
    <t>Hm_175_508</t>
  </si>
  <si>
    <t>ERS10155613</t>
  </si>
  <si>
    <t>ERR8097585</t>
  </si>
  <si>
    <t>Hm_175_734</t>
  </si>
  <si>
    <t>ERS10155614</t>
  </si>
  <si>
    <t>ERR8097586</t>
  </si>
  <si>
    <t>Hm_175_1170</t>
  </si>
  <si>
    <t>ERS10155615</t>
  </si>
  <si>
    <t>ERR8097587</t>
  </si>
  <si>
    <t>Hm_175_2003</t>
  </si>
  <si>
    <t>ERS10155616</t>
  </si>
  <si>
    <t>ERR8097588</t>
  </si>
  <si>
    <t>ERR8097589</t>
  </si>
  <si>
    <t>Hm_175_2419</t>
  </si>
  <si>
    <t>ERS10155617</t>
  </si>
  <si>
    <t>ERR8097590</t>
  </si>
  <si>
    <t>ERR8097591</t>
  </si>
  <si>
    <t>Hm_175_2450</t>
  </si>
  <si>
    <t>ERS10155618</t>
  </si>
  <si>
    <t>ERR8097592</t>
  </si>
  <si>
    <t>ERR8097593</t>
  </si>
  <si>
    <t>Transcriptomic sequencing of whole individuals</t>
  </si>
  <si>
    <t>ERR10230818</t>
  </si>
  <si>
    <t>Single</t>
  </si>
  <si>
    <t>ERR10230819</t>
  </si>
  <si>
    <t>ERR10230820</t>
  </si>
  <si>
    <t>Genomic sequencing of single cells</t>
  </si>
  <si>
    <t>I-Cell 1</t>
  </si>
  <si>
    <t>sample1</t>
  </si>
  <si>
    <t>ERS10155604</t>
  </si>
  <si>
    <t>ERR8097576</t>
  </si>
  <si>
    <t>I-Cell 2</t>
  </si>
  <si>
    <t>sample2</t>
  </si>
  <si>
    <t>ERS10155605</t>
  </si>
  <si>
    <t>ERR8097577</t>
  </si>
  <si>
    <t>I-Cell 3</t>
  </si>
  <si>
    <t>sample3</t>
  </si>
  <si>
    <t>ERS10155606</t>
  </si>
  <si>
    <t>ERR8097578</t>
  </si>
  <si>
    <t>E-cell 1</t>
  </si>
  <si>
    <t>sample5</t>
  </si>
  <si>
    <t>ERS10155607</t>
  </si>
  <si>
    <t>ERR8097579</t>
  </si>
  <si>
    <t>E-cell 2</t>
  </si>
  <si>
    <t>sample6</t>
  </si>
  <si>
    <t>ERS10155608</t>
  </si>
  <si>
    <t>ERR8097580</t>
  </si>
  <si>
    <t>Illumina NovaSeq 6000</t>
  </si>
  <si>
    <t>ERR8105991</t>
  </si>
  <si>
    <t>E-cell 3</t>
  </si>
  <si>
    <t>sample7</t>
  </si>
  <si>
    <t>ERS10155609</t>
  </si>
  <si>
    <t>ERR8097581</t>
  </si>
  <si>
    <t>*also deduplicated for genomic sequencing of whole individuals and single-cells</t>
  </si>
  <si>
    <t>Supplement Table S2. Overview of mutation statistics in single cells.</t>
  </si>
  <si>
    <t>Whole genome</t>
  </si>
  <si>
    <t>I-Cells</t>
  </si>
  <si>
    <t>E-cells</t>
  </si>
  <si>
    <t>I-cell 1</t>
  </si>
  <si>
    <t>I-cell 2</t>
  </si>
  <si>
    <t>I-cell 3</t>
  </si>
  <si>
    <t>mutations</t>
  </si>
  <si>
    <t>covered bases (coverage &gt;=20)</t>
  </si>
  <si>
    <t>mutations per base</t>
  </si>
  <si>
    <t>mutation rate per cell division</t>
  </si>
  <si>
    <t>Coding sequence</t>
  </si>
  <si>
    <t>Supplement Table S3. Overview of numbers of identified variants in sequenced individuals.</t>
  </si>
  <si>
    <t>Hm_175bud3_DNA</t>
  </si>
  <si>
    <t>Buds vs mother</t>
  </si>
  <si>
    <t># Originally identified variants</t>
  </si>
  <si>
    <t># Variants with FDR &lt; 0.05</t>
  </si>
  <si>
    <t># single-cell confirmed variants</t>
  </si>
  <si>
    <t># combined variants</t>
  </si>
  <si>
    <t># combined in CDS</t>
  </si>
  <si>
    <t># covered bases (coverage &gt;=10)</t>
  </si>
  <si>
    <t>Fraction genome covered</t>
  </si>
  <si>
    <t>Individuals vs. reference</t>
  </si>
  <si>
    <t># Variants</t>
  </si>
  <si>
    <t># Variants in CDS</t>
  </si>
  <si>
    <t>Supplement Table S4.  All examined biological processes under positve and strong negative selection in the single-cell comparison.</t>
  </si>
  <si>
    <t>GO_ID</t>
  </si>
  <si>
    <t>Description</t>
  </si>
  <si>
    <t>#genes</t>
  </si>
  <si>
    <t>genes</t>
  </si>
  <si>
    <t>#expressed_genes</t>
  </si>
  <si>
    <t>expressed_genes</t>
  </si>
  <si>
    <t>p_value_more_expressed_than_expected</t>
  </si>
  <si>
    <t>fdr_more_expressed_than_expected</t>
  </si>
  <si>
    <t>#covered_bases</t>
  </si>
  <si>
    <t>nonsynonymous</t>
  </si>
  <si>
    <t>synonymous</t>
  </si>
  <si>
    <t>#bases</t>
  </si>
  <si>
    <t>#synonymous_sites</t>
  </si>
  <si>
    <t>#nonsynonymous_sites</t>
  </si>
  <si>
    <t>%covered_bases</t>
  </si>
  <si>
    <t>#expected_nonsynonymous</t>
  </si>
  <si>
    <t>dN/dS</t>
  </si>
  <si>
    <t>Positive selection (dN/dS&gt;1)</t>
  </si>
  <si>
    <t>GO:0048699</t>
  </si>
  <si>
    <t>generation of neurons</t>
  </si>
  <si>
    <t>Sc4wPfr_926.1.g9713,Sc4wPfr_926.1.g9713,Sc4wPfr_1300.g9811,Sc4wPfr_1300.g9811,Sc4wPfr_165.g9991,Sc4wPfr_165.g9991,Sc4wPfr_78.g10420,Sc4wPfr_274.g10457,Sc4wPfr_5.2.g10955,Sc4wPfr_5.2.g10955,Sc4wPfr_1687.g11207,Sc4wPfr_4211.g11323,Sc4wPfr_730.1.g118,Sc4wPfr_272.g11400,Sc4wPfr_802.g11765,Sc4wPfr_96.g11925,Sc4wPfr_2598.g12025,Sc4wPfr_657.g12382,Sc4wPfr_320.g1230,Sc4wPfr_729.g12887,Sc4wPfr_1747.g1269,Sc4wPfr_1747.g1276,Sc4wPfr_896.g13017,Sc4wPfr_896.g13017,Sc4wPfr_518.1.g1315,Sc4wPfr_325.g13757,Sc4wPfr_325.g13758,Sc4wPfr_325.g13763,Sc4wPfr_325.g13768,Sc4wPfr_133.g14105,Sc4wPfr_133.g14105,Sc4wPfr_562.2.g1400,Sc4wPfr_266.2.g14192,Sc4wPfr_266.2.g14193,Sc4wPfr_514.g14427,Sc4wPfr_514.g14439,Sc4wPfr_2145.g14629,Sc4wPfr_635.g14706,Sc4wPfr_365.g14938,Sc4wPfr_365.g14967,Sc4wPfr_57.g1483,Sc4wPfr_833.g15091,Sc4wPfr_1243.g15457,Sc4wPfr_352.g15756,Sc4wPfr_17.g15826,Sc4wPfr_172.1.g1567,Sc4wPfr_172.1.g1608,Sc4wPfr_769.g16491,Sc4wPfr_769.g16491,Sc4wPfr_87.g16552,Sc4wPfr_1007.1.g17162,Sc4wPfr_786.g1710,Sc4wPfr_811.1.g17356,Sc4wPfr_221.g17479,Sc4wPfr_221.g17487,Sc4wPfr_2241.g17581,Sc4wPfr_2241.g17581,Sc4wPfr_615.1.g17687,Sc4wPfr_615.1.g17687,Sc4wPfr_654.g18231,Sc4wPfr_854.g18431,Sc4wPfr_854.g18471,Sc4wPfr_74.g18539,Sc4wPfr_401.1.g18725,Sc4wPfr_10.g18912,Sc4wPfr_6.g19130,Sc4wPfr_347.g19288,Sc4wPfr_347.g19293,Sc4wPfr_2296.g19635,Sc4wPfr_270.1.g19663,Sc4wPfr_798.g21016,Sc4wPfr_238.g21260,Sc4wPfr_1009.2.g21388,Sc4wPfr_1009.2.g21389,Sc4wPfr_1009.2.g21390,Sc4wPfr_231.1.g21566,Sc4wPfr_231.1.g21567,Sc4wPfr_42.2.g22102,Sc4wPfr_50.g22252,Sc4wPfr_252.g22319,Sc4wPfr_252.g22319,Sc4wPfr_132.g22655,Sc4wPfr_350.g2253,Sc4wPfr_650.g22990,Sc4wPfr_787.g23209,Sc4wPfr_787.g23222,Sc4wPfr_787.g23222,Sc4wPfr_787.g23222,Sc4wPfr_198.g23273,Sc4wPfr_198.g23296,Sc4wPfr_68.g2322,Sc4wPfr_162.1.g23866,Sc4wPfr_118.g25108,Sc4wPfr_1163.g25163,Sc4wPfr_1163.g25185,Sc4wPfr_2482.1.g25373,Sc4wPfr_268.g25754,Sc4wPfr_268.g25754,Sc4wPfr_708.g2561,Sc4wPfr_570.1.g2596,Sc4wPfr_1232.g26319,Sc4wPfr_226.1.g26817,Sc4wPfr_44.g26895,Sc4wPfr_44.g26895,Sc4wPfr_1341.g27124,Sc4wPfr_599.g27237,Sc4wPfr_264.g27405,Sc4wPfr_372.g28038,Sc4wPfr_199.g28646,Sc4wPfr_470.g28922,Sc4wPfr_470.g28926,Sc4wPfr_169.g29115,Sc4wPfr_169.g29115,Sc4wPfr_79.1.g29211,Sc4wPfr_79.1.g29211,Sc4wPfr_126.2.g29263,Sc4wPfr_520.g29447,Sc4wPfr_488.g29956,Sc4wPfr_131.g30681,Sc4wPfr_396.g3060,Sc4wPfr_463.g30883,Sc4wPfr_85.1.g31233,Sc4wPfr_691.g31417,Sc4wPfr_175.1.g31519,Sc4wPfr_1272.1.g32121,Sc4wPfr_651.1.g32679,Sc4wPfr_1495.1.g33048,Sc4wPfr_166.1.g33716,Sc4wPfr_1036.g368,Sc4wPfr_758.g3713,Sc4wPfr_758.g3713,Sc4wPfr_337.g3739,Sc4wPfr_156.1.g4115,Sc4wPfr_246.g4299,Sc4wPfr_62.g4402,Sc4wPfr_62.g4402,Sc4wPfr_62.g4504,Sc4wPfr_62.g4505,Sc4wPfr_62.g4505,Sc4wPfr_2444.1.g4741,Sc4wPfr_2444.1.g4748,Sc4wPfr_1001.g5011,Sc4wPfr_325.1.g5371,Sc4wPfr_325.1.g5376,Sc4wPfr_850.1.g5704,Sc4wPfr_6.1.g592,Sc4wPfr_73.1.g6474,Sc4wPfr_1043.g6733,Sc4wPfr_1044.g6813,Sc4wPfr_582.g7536,Sc4wPfr_269.g7775,Sc4wPfr_3478.g7893,Sc4wPfr_719.g8302,Sc4wPfr_2695.g8779,Sc4wPfr_85.g898,Sc4wPfr_642.g9129</t>
  </si>
  <si>
    <t>Sc4wPfr_926.1.g9713,Sc4wPfr_1300.g9811,Sc4wPfr_78.g10420,Sc4wPfr_5.2.g10955,Sc4wPfr_730.1.g118,Sc4wPfr_272.g11400,Sc4wPfr_802.g11765,Sc4wPfr_96.g11925,Sc4wPfr_729.g12887,Sc4wPfr_1747.g1269,Sc4wPfr_1747.g1276,Sc4wPfr_896.g13017,Sc4wPfr_266.2.g14192,Sc4wPfr_266.2.g14193,Sc4wPfr_514.g14427,Sc4wPfr_514.g14439,Sc4wPfr_2145.g14629,Sc4wPfr_365.g14938,Sc4wPfr_365.g14967,Sc4wPfr_57.g1483,Sc4wPfr_833.g15091,Sc4wPfr_1243.g15457,Sc4wPfr_17.g15826,Sc4wPfr_172.1.g1567,Sc4wPfr_172.1.g1608,Sc4wPfr_769.g16491,Sc4wPfr_87.g16552,Sc4wPfr_221.g17479,Sc4wPfr_615.1.g17687,Sc4wPfr_854.g18471,Sc4wPfr_74.g18539,Sc4wPfr_401.1.g18725,Sc4wPfr_10.g18912,Sc4wPfr_6.g19130,Sc4wPfr_347.g19288,Sc4wPfr_347.g19293,Sc4wPfr_2296.g19635,Sc4wPfr_270.1.g19663,Sc4wPfr_798.g21016,Sc4wPfr_1009.2.g21388,Sc4wPfr_1009.2.g21389,Sc4wPfr_1009.2.g21390,Sc4wPfr_231.1.g21566,Sc4wPfr_231.1.g21567,Sc4wPfr_42.2.g22102,Sc4wPfr_50.g22252,Sc4wPfr_252.g22319,Sc4wPfr_132.g22655,Sc4wPfr_350.g2253,Sc4wPfr_650.g22990,Sc4wPfr_198.g23273,Sc4wPfr_198.g23296,Sc4wPfr_162.1.g23866,Sc4wPfr_118.g25108,Sc4wPfr_1163.g25163,Sc4wPfr_1163.g25185,Sc4wPfr_708.g2561,Sc4wPfr_1232.g26319,Sc4wPfr_226.1.g26817,Sc4wPfr_599.g27237,Sc4wPfr_199.g28646,Sc4wPfr_470.g28922,Sc4wPfr_470.g28926,Sc4wPfr_169.g29115,Sc4wPfr_79.1.g29211,Sc4wPfr_126.2.g29263,Sc4wPfr_488.g29956,Sc4wPfr_396.g3060,Sc4wPfr_463.g30883,Sc4wPfr_85.1.g31233,Sc4wPfr_175.1.g31519,Sc4wPfr_651.1.g32679,Sc4wPfr_1495.1.g33048,Sc4wPfr_166.1.g33716,Sc4wPfr_337.g3739,Sc4wPfr_246.g4299,Sc4wPfr_62.g4504,Sc4wPfr_850.1.g5704,Sc4wPfr_6.1.g592,Sc4wPfr_1044.g6813,Sc4wPfr_269.g7775,Sc4wPfr_3478.g7893,Sc4wPfr_719.g8302,Sc4wPfr_85.g898,Sc4wPfr_642.g9129</t>
  </si>
  <si>
    <t>#NUM!</t>
  </si>
  <si>
    <t>GO:0090304</t>
  </si>
  <si>
    <t>nucleic acid metabolic process</t>
  </si>
  <si>
    <t>Sc4wPfr_2575.g9477,Sc4wPfr_952.1.g9539,Sc4wPfr_1463.g9574,Sc4wPfr_85.g956,Sc4wPfr_662.g967,Sc4wPfr_662.g976,Sc4wPfr_662.g980,Sc4wPfr_165.g10009,Sc4wPfr_165.g10061,Sc4wPfr_165.g10062,Sc4wPfr_662.g994,Sc4wPfr_388.1.g10277,Sc4wPfr_388.1.g10289,Sc4wPfr_504.g10318,Sc4wPfr_78.g10415,Sc4wPfr_2233.g10474,Sc4wPfr_552.g10535,Sc4wPfr_178.g10643,Sc4wPfr_178.g10659,Sc4wPfr_1320.g10826,Sc4wPfr_4670.g10939,Sc4wPfr_433.g11161,Sc4wPfr_1687.g11211,Sc4wPfr_351.g11254,Sc4wPfr_351.g11264,Sc4wPfr_351.g11265,Sc4wPfr_201.g11325,Sc4wPfr_272.g11379,Sc4wPfr_923.g11436,Sc4wPfr_923.g11438,Sc4wPfr_73.g11552,Sc4wPfr_90.g1142,Sc4wPfr_73.g11600,Sc4wPfr_73.g11610,Sc4wPfr_180.g11688,Sc4wPfr_773.g11721,Sc4wPfr_144.1.g11739,Sc4wPfr_174.g11847,Sc4wPfr_174.g11851,Sc4wPfr_90.g1185,Sc4wPfr_96.g12015,Sc4wPfr_322.g12146,Sc4wPfr_27.g12207,Sc4wPfr_720.g12295,Sc4wPfr_4566.g1215,Sc4wPfr_124.g12328,Sc4wPfr_124.g12359,Sc4wPfr_59.2.g12552,Sc4wPfr_59.2.g12553,Sc4wPfr_446.g12588,Sc4wPfr_1015.g12690,Sc4wPfr_1121.g1258,Sc4wPfr_161.1.g12939,Sc4wPfr_161.1.g12958,Sc4wPfr_896.g13025,Sc4wPfr_273.g13042,Sc4wPfr_297.g13138,Sc4wPfr_540.1.g13226,Sc4wPfr_540.1.g13236,Sc4wPfr_208.1.g13271,Sc4wPfr_208.1.g13292,Sc4wPfr_1584.g13316,Sc4wPfr_518.1.g1314,Sc4wPfr_999.g13407,Sc4wPfr_999.g13411,Sc4wPfr_423.g13466,Sc4wPfr_1010.g13506,Sc4wPfr_1010.g13523,Sc4wPfr_766.g13539,Sc4wPfr_1634.g13743,Sc4wPfr_396.1.g13835,Sc4wPfr_1402.g13910,Sc4wPfr_1402.g13911,Sc4wPfr_301.g13954,Sc4wPfr_301.g13972,Sc4wPfr_1395.g14007,Sc4wPfr_2332.1.g14043,Sc4wPfr_133.g14106,Sc4wPfr_562.2.g1398,Sc4wPfr_730.1.g149,Sc4wPfr_23.g14390,Sc4wPfr_2145.g14620,Sc4wPfr_575.g14666,Sc4wPfr_399.2.g14784,Sc4wPfr_387.2.g14821,Sc4wPfr_618.g14867,Sc4wPfr_618.g14872,Sc4wPfr_365.g14942,Sc4wPfr_365.g14947,Sc4wPfr_365.g14961,Sc4wPfr_104.g15014,Sc4wPfr_57.g1479,Sc4wPfr_57.g1480,Sc4wPfr_921.g15137,Sc4wPfr_1267.g1498,Sc4wPfr_1080.g15257,Sc4wPfr_1080.g15257,Sc4wPfr_825.g15296,Sc4wPfr_252.1.g15362,Sc4wPfr_274.2.g1529,Sc4wPfr_326.g15687,Sc4wPfr_17.g15855,Sc4wPfr_17.g15859,Sc4wPfr_653.1.g15940,Sc4wPfr_250.g15964,Sc4wPfr_172.1.g1577,Sc4wPfr_250.g16029,Sc4wPfr_250.g16045,Sc4wPfr_250.g16077,Sc4wPfr_1384.g16109,Sc4wPfr_237.2.g16173,Sc4wPfr_237.2.g16174,Sc4wPfr_467.g16219,Sc4wPfr_182.1.g16254,Sc4wPfr_182.1.g16270,Sc4wPfr_172.1.g1609,Sc4wPfr_68.2.g16390,Sc4wPfr_87.g16523,Sc4wPfr_776.g16565,Sc4wPfr_1112.g16601,Sc4wPfr_881.g1664,Sc4wPfr_36.g16932,Sc4wPfr_141.1.g17031,Sc4wPfr_313.g17088,Sc4wPfr_313.g17089,Sc4wPfr_144.2.g1689,Sc4wPfr_26.g17227,Sc4wPfr_26.g17267,Sc4wPfr_26.g17285,Sc4wPfr_1237.1.g17381,Sc4wPfr_16.3.g17420,Sc4wPfr_163.g17467,Sc4wPfr_163.g17467,Sc4wPfr_615.g17529,Sc4wPfr_2241.g17575,Sc4wPfr_208.2.g17725,Sc4wPfr_634.1.g17871,Sc4wPfr_634.1.g17875,Sc4wPfr_400.g17904,Sc4wPfr_519.g18007,Sc4wPfr_150.2.g18036,Sc4wPfr_224.g18084,Sc4wPfr_224.g18094,Sc4wPfr_224.g18166,Sc4wPfr_14.g1809,Sc4wPfr_14.g1810,Sc4wPfr_612.g18608,Sc4wPfr_1185.g18758,Sc4wPfr_1061.g18834,Sc4wPfr_10.g18892,Sc4wPfr_10.g18948,Sc4wPfr_66.g19033,Sc4wPfr_139.g199,Sc4wPfr_66.g19075,Sc4wPfr_761.g1887,Sc4wPfr_6.g19131,Sc4wPfr_761.g1893,Sc4wPfr_354.g19173,Sc4wPfr_354.g19180,Sc4wPfr_347.g19271,Sc4wPfr_761.g1907,Sc4wPfr_347.g19315,Sc4wPfr_347.g19322,Sc4wPfr_761.g1910,Sc4wPfr_1096.g19421,Sc4wPfr_667.g19528,Sc4wPfr_543.g19542,Sc4wPfr_1085.g19575,Sc4wPfr_3090.g19628,Sc4wPfr_761.g1944,Sc4wPfr_661.g19793,Sc4wPfr_661.g19803,Sc4wPfr_45.2.g19845,Sc4wPfr_7.1.g19866,Sc4wPfr_80.g19931,Sc4wPfr_1056.g20034,Sc4wPfr_422.g20200,Sc4wPfr_455.g20397,Sc4wPfr_455.g20436,Sc4wPfr_39.g20563,Sc4wPfr_107.1.g20677,Sc4wPfr_228.g20709,Sc4wPfr_439.g20740,Sc4wPfr_439.g20762,Sc4wPfr_439.g20781,Sc4wPfr_439.g20890,Sc4wPfr_439.g20896,Sc4wPfr_798.g20999,Sc4wPfr_239.g21089,Sc4wPfr_239.g21090,Sc4wPfr_951.g220,Sc4wPfr_239.g21133,Sc4wPfr_238.g21267,Sc4wPfr_181.2.g21312,Sc4wPfr_181.2.g21323,Sc4wPfr_79.3.g21348,Sc4wPfr_79.3.g21350,Sc4wPfr_1009.2.g21383,Sc4wPfr_1241.g21482,Sc4wPfr_231.1.g21541,Sc4wPfr_231.1.g21564,Sc4wPfr_699.g21636,Sc4wPfr_255.g21705,Sc4wPfr_289.2.g21845,Sc4wPfr_53.g21928,Sc4wPfr_697.3.g2173,Sc4wPfr_697.3.g2179,Sc4wPfr_50.g22239,Sc4wPfr_50.g22242,Sc4wPfr_252.g22307,Sc4wPfr_252.g22327,Sc4wPfr_252.g22327,Sc4wPfr_586.g22368,Sc4wPfr_2432.g22394,Sc4wPfr_2432.g22401,Sc4wPfr_2432.g22413,Sc4wPfr_634.g22421,Sc4wPfr_740.1.g22472,Sc4wPfr_1261.1.g22484,Sc4wPfr_1261.1.g22489,Sc4wPfr_728.g2213,Sc4wPfr_1009.3.g22543,Sc4wPfr_1127.g22570,Sc4wPfr_1127.g22570,Sc4wPfr_1127.g22570,Sc4wPfr_899.g22595,Sc4wPfr_132.g22641,Sc4wPfr_132.g22700,Sc4wPfr_132.g22704,Sc4wPfr_52.g22752,Sc4wPfr_52.g22753,Sc4wPfr_52.g22754,Sc4wPfr_568.g22809,Sc4wPfr_350.g2260,Sc4wPfr_650.g22966,Sc4wPfr_650.g22992,Sc4wPfr_350.g2279,Sc4wPfr_1903.g23144,Sc4wPfr_796.g23324,Sc4wPfr_71.1.g23361,Sc4wPfr_106.g23496,Sc4wPfr_106.g23572,Sc4wPfr_106.g23591,Sc4wPfr_1560.g23627,Sc4wPfr_1073.g23677,Sc4wPfr_1073.g23687,Sc4wPfr_68.g2334,Sc4wPfr_1073.g23708,Sc4wPfr_597.g23715,Sc4wPfr_366.g23790,Sc4wPfr_366.g23812,Sc4wPfr_366.g23815,Sc4wPfr_366.g23820,Sc4wPfr_366.g23821,Sc4wPfr_1016.g23829,Sc4wPfr_588.g23888,Sc4wPfr_253.g23990,Sc4wPfr_68.g2366,Sc4wPfr_68.g2368,Sc4wPfr_950.g24041,Sc4wPfr_804.g24083,Sc4wPfr_804.g24085,Sc4wPfr_247.g24179,Sc4wPfr_247.g24202,Sc4wPfr_622.g24242,Sc4wPfr_622.g24242,Sc4wPfr_622.g24258,Sc4wPfr_2949.g24297,Sc4wPfr_412.g24355,Sc4wPfr_385.g24434,Sc4wPfr_56.g24518,Sc4wPfr_56.g24519,Sc4wPfr_952.g24538,Sc4wPfr_1924.g24554,Sc4wPfr_794.g24575,Sc4wPfr_1327.g256,Sc4wPfr_251.g2433,Sc4wPfr_391.g24673,Sc4wPfr_1327.g256,Sc4wPfr_384.g24759,Sc4wPfr_384.g24775,Sc4wPfr_384.g24781,Sc4wPfr_384.g24817,Sc4wPfr_384.g24848,Sc4wPfr_547.1.g24959,Sc4wPfr_547.1.g24977,Sc4wPfr_547.1.g25013,Sc4wPfr_118.g25087,Sc4wPfr_118.g25087,Sc4wPfr_118.g25099,Sc4wPfr_118.g25099,Sc4wPfr_251.g2477,Sc4wPfr_118.g25099,Sc4wPfr_1163.g25193,Sc4wPfr_33.g25284,Sc4wPfr_33.g25284,Sc4wPfr_337.1.g25335,Sc4wPfr_153.g25493,Sc4wPfr_1130.g25537,Sc4wPfr_846.1.g25618,Sc4wPfr_846.1.g25651,Sc4wPfr_754.g25691,Sc4wPfr_268.g25752,Sc4wPfr_227.g25801,Sc4wPfr_227.g25811,Sc4wPfr_953.1.g2557,Sc4wPfr_343.1.g25972,Sc4wPfr_182.g26067,Sc4wPfr_4.g26141,Sc4wPfr_674.g26204,Sc4wPfr_674.g26208,Sc4wPfr_176.g26297,Sc4wPfr_1232.g26324,Sc4wPfr_370.g26370,Sc4wPfr_587.g26395,Sc4wPfr_587.g26405,Sc4wPfr_587.g26405,Sc4wPfr_3380.g26602,Sc4wPfr_4367.g26603,Sc4wPfr_360.g26662,Sc4wPfr_39.1.g26761,Sc4wPfr_226.1.g26790,Sc4wPfr_521.g26993,Sc4wPfr_1055.g27054,Sc4wPfr_954.g27109,Sc4wPfr_954.g27113,Sc4wPfr_555.g27145,Sc4wPfr_555.g27166,Sc4wPfr_429.g27199,Sc4wPfr_868.g27211,Sc4wPfr_868.g27211,Sc4wPfr_599.g27246,Sc4wPfr_599.g27247,Sc4wPfr_319.g27273,Sc4wPfr_319.g27298,Sc4wPfr_319.g27354,Sc4wPfr_319.g27360,Sc4wPfr_264.g27407,Sc4wPfr_264.g27459,Sc4wPfr_264.g27468,Sc4wPfr_242.g27698,Sc4wPfr_3990.g27740,Sc4wPfr_256.1.g27832,Sc4wPfr_536.g2752,Sc4wPfr_137.g27914,Sc4wPfr_137.g27932,Sc4wPfr_372.g28001,Sc4wPfr_4180.g28049,Sc4wPfr_1969.g28100,Sc4wPfr_1969.g28108,Sc4wPfr_353.g28123,Sc4wPfr_353.g28157,Sc4wPfr_287.2.g28260,Sc4wPfr_113.1.g28364,Sc4wPfr_113.1.g28412,Sc4wPfr_199.g28560,Sc4wPfr_199.g28592,Sc4wPfr_199.g28649,Sc4wPfr_199.g28709,Sc4wPfr_739.g28840,Sc4wPfr_470.g28921,Sc4wPfr_82.1.g28935,Sc4wPfr_82.1.g28945,Sc4wPfr_82.1.g28976,Sc4wPfr_447.g29021,Sc4wPfr_247.1.g29082,Sc4wPfr_1975.g29187,Sc4wPfr_1975.g29193,Sc4wPfr_126.2.g29219,Sc4wPfr_126.2.g29284,Sc4wPfr_126.2.g29330,Sc4wPfr_520.g29425,Sc4wPfr_520.g29465,Sc4wPfr_886.g29516,Sc4wPfr_248.g29616,Sc4wPfr_248.g29616,Sc4wPfr_282.g29631,Sc4wPfr_638.g29688,Sc4wPfr_1214.g29729,Sc4wPfr_1214.g29731,Sc4wPfr_1214.g29732,Sc4wPfr_1107.1.g29841,Sc4wPfr_1107.1.g29870,Sc4wPfr_1107.1.g29876,Sc4wPfr_364.g29941,Sc4wPfr_488.g29980,Sc4wPfr_29.g30006,Sc4wPfr_29.g30084,Sc4wPfr_29.g30108,Sc4wPfr_48.g30208,Sc4wPfr_48.g30210,Sc4wPfr_1152.g30301,Sc4wPfr_363.2.g30340,Sc4wPfr_363.2.g30353,Sc4wPfr_715.g30417,Sc4wPfr_363.3.g30473,Sc4wPfr_363.3.g30501,Sc4wPfr_363.3.g30503,Sc4wPfr_363.3.g30513,Sc4wPfr_396.g3030,Sc4wPfr_608.1.g30565,Sc4wPfr_396.g3041,Sc4wPfr_1269.g30712,Sc4wPfr_1269.g30727,Sc4wPfr_1269.g30727,Sc4wPfr_1269.g30731,Sc4wPfr_41.g30790,Sc4wPfr_1033.g30819,Sc4wPfr_463.g30917,Sc4wPfr_140.g30939,Sc4wPfr_2518.g31028,Sc4wPfr_2518.g31028,Sc4wPfr_1077.g31042,Sc4wPfr_1077.g31042,Sc4wPfr_396.g3078,Sc4wPfr_396.g3090,Sc4wPfr_1335.g31167,Sc4wPfr_1335.g31196,Sc4wPfr_396.g3096,Sc4wPfr_691.g31329,Sc4wPfr_691.g31343,Sc4wPfr_691.g31403,Sc4wPfr_290.1.g3116,Sc4wPfr_691.g31422,Sc4wPfr_856.g31431,Sc4wPfr_856.g31455,Sc4wPfr_856.g31463,Sc4wPfr_1713.g31478,Sc4wPfr_175.1.g31536,Sc4wPfr_175.1.g31539,Sc4wPfr_948.g31559,Sc4wPfr_481.g31595,Sc4wPfr_481.g31612,Sc4wPfr_338.1.g31649,Sc4wPfr_338.1.g31657,Sc4wPfr_4334.g3146,Sc4wPfr_65.g31714,Sc4wPfr_845.g31839,Sc4wPfr_417.3.g31884,Sc4wPfr_525.g32115,Sc4wPfr_381.1.g32131,Sc4wPfr_381.1.g32161,Sc4wPfr_381.1.g32170,Sc4wPfr_381.1.g32177,Sc4wPfr_381.1.g32245,Sc4wPfr_381.1.g32285,Sc4wPfr_381.1.g32293,Sc4wPfr_296.g32383,Sc4wPfr_2274.g32569,Sc4wPfr_1479.g32583,Sc4wPfr_672.g32760,Sc4wPfr_672.g32771,Sc4wPfr_1275.1.g32959,Sc4wPfr_173.2.g33002,Sc4wPfr_1007.g33075,Sc4wPfr_341.g33161,Sc4wPfr_7.g33205,Sc4wPfr_431.g33216,Sc4wPfr_1416.g33243,Sc4wPfr_1416.g33247,Sc4wPfr_224.1.g33372,Sc4wPfr_224.1.g33382,Sc4wPfr_909.g33475,Sc4wPfr_383.g33549,Sc4wPfr_383.g33553,Sc4wPfr_259.g33623,Sc4wPfr_259.g33668,Sc4wPfr_166.1.g33709,Sc4wPfr_5.g3437,Sc4wPfr_5.g3443,Sc4wPfr_652.g3674,Sc4wPfr_652.g3681,Sc4wPfr_337.g3753,Sc4wPfr_212.1.g3815,Sc4wPfr_207.g3925,Sc4wPfr_839.g3991,Sc4wPfr_707.1.g4144,Sc4wPfr_707.1.g4153,Sc4wPfr_707.1.g4173,Sc4wPfr_707.1.g4173,Sc4wPfr_1682.g4283,Sc4wPfr_1682.g4283,Sc4wPfr_920.g440,Sc4wPfr_62.g4421,Sc4wPfr_232.g4558,Sc4wPfr_2290.g467,Sc4wPfr_305.g4626,Sc4wPfr_2444.1.g4743,Sc4wPfr_388.g4760,Sc4wPfr_312.g4819,Sc4wPfr_312.g4848,Sc4wPfr_548.g4908,Sc4wPfr_1001.g5004,Sc4wPfr_1001.g5010,Sc4wPfr_1001.g5010,Sc4wPfr_1001.g5017,Sc4wPfr_1120.g5045,Sc4wPfr_1120.g5061,Sc4wPfr_713.g5222,Sc4wPfr_713.g5231,Sc4wPfr_87.1.g5276,Sc4wPfr_325.1.g5300,Sc4wPfr_325.1.g5320,Sc4wPfr_325.1.g5357,Sc4wPfr_325.1.g5361,Sc4wPfr_324.1.g5449,Sc4wPfr_253.1.g5511,Sc4wPfr_253.1.g5518,Sc4wPfr_2511.g5663,Sc4wPfr_850.1.g5721,Sc4wPfr_850.1.g5729,Sc4wPfr_300.3.g5958,Sc4wPfr_6.1.g602,Sc4wPfr_2810.g6047,Sc4wPfr_177.1.g6099,Sc4wPfr_6.1.g615,Sc4wPfr_177.1.g6152,Sc4wPfr_1248.g6235,Sc4wPfr_830.g6279,Sc4wPfr_830.g6330,Sc4wPfr_878.g6551,Sc4wPfr_1020.1.g6627,Sc4wPfr_1208.g6703,Sc4wPfr_1043.g6743,Sc4wPfr_330.g6882,Sc4wPfr_330.g6882,Sc4wPfr_330.g6887,Sc4wPfr_914.g6917,Sc4wPfr_435.1.g6987,Sc4wPfr_356.g7023,Sc4wPfr_356.g7032,Sc4wPfr_356.g7171,Sc4wPfr_356.g7173,Sc4wPfr_424.g720,Sc4wPfr_36.2.g7209,Sc4wPfr_36.2.g7219,Sc4wPfr_731.2.g7232,Sc4wPfr_975.g7251,Sc4wPfr_424.g727,Sc4wPfr_582.g7476,Sc4wPfr_582.g7481,Sc4wPfr_441.g7663,Sc4wPfr_441.g7664,Sc4wPfr_441.g7665,Sc4wPfr_306.g766,Sc4wPfr_92.g7708,Sc4wPfr_92.g7708,Sc4wPfr_92.g7708,Sc4wPfr_179.g7837,Sc4wPfr_2771.g7899,Sc4wPfr_706.2.g7998,Sc4wPfr_371.g8130,Sc4wPfr_1183.g8263,Sc4wPfr_719.g8323,Sc4wPfr_1380.1.g8402,Sc4wPfr_1380.1.g8410,Sc4wPfr_16.1.g8451,Sc4wPfr_16.1.g8486,Sc4wPfr_16.1.g8508,Sc4wPfr_1201.1.g8691,Sc4wPfr_431.2.g8706,Sc4wPfr_431.2.g8712,Sc4wPfr_431.2.g8714,Sc4wPfr_85.g861,Sc4wPfr_717.g8750,Sc4wPfr_1336.g8895,Sc4wPfr_377.g93,Sc4wPfr_703.g8961,Sc4wPfr_642.g9129,Sc4wPfr_85.g900,Sc4wPfr_1101.2.g9309,Sc4wPfr_1101.2.g9333,Sc4wPfr_1101.2.g9341,Sc4wPfr_1360.g9393</t>
  </si>
  <si>
    <t>Sc4wPfr_952.1.g9539,Sc4wPfr_388.1.g10289,Sc4wPfr_552.g10535,Sc4wPfr_144.1.g11739,Sc4wPfr_4566.g1215,Sc4wPfr_161.1.g12939,Sc4wPfr_297.g13138,Sc4wPfr_1010.g13523,Sc4wPfr_133.g14106,Sc4wPfr_562.2.g1398,Sc4wPfr_387.2.g14821,Sc4wPfr_618.g14867,Sc4wPfr_825.g15296,Sc4wPfr_144.2.g1689,Sc4wPfr_26.g17227,Sc4wPfr_163.g17467,Sc4wPfr_615.g17529,Sc4wPfr_224.g18166,Sc4wPfr_66.g19075,Sc4wPfr_347.g19322,Sc4wPfr_1096.g19421,Sc4wPfr_80.g19931,Sc4wPfr_231.1.g21564,Sc4wPfr_699.g21636,Sc4wPfr_252.g22327,Sc4wPfr_1127.g22570,Sc4wPfr_622.g24242,Sc4wPfr_622.g24258,Sc4wPfr_412.g24355,Sc4wPfr_118.g25099,Sc4wPfr_33.g25284,Sc4wPfr_337.1.g25335,Sc4wPfr_846.1.g25651,Sc4wPfr_182.g26067,Sc4wPfr_176.g26297,Sc4wPfr_868.g27211,Sc4wPfr_319.g27298,Sc4wPfr_319.g27354,Sc4wPfr_536.g2752,Sc4wPfr_137.g27932,Sc4wPfr_199.g28709,Sc4wPfr_447.g29021,Sc4wPfr_126.2.g29330,Sc4wPfr_520.g29425,Sc4wPfr_520.g29465,Sc4wPfr_248.g29616,Sc4wPfr_1107.1.g29870,Sc4wPfr_488.g29980,Sc4wPfr_1152.g30301,Sc4wPfr_363.2.g30340,Sc4wPfr_363.3.g30473,Sc4wPfr_363.3.g30513,Sc4wPfr_2518.g31028,Sc4wPfr_691.g31403,Sc4wPfr_290.1.g3116,Sc4wPfr_481.g31595,Sc4wPfr_338.1.g31657,Sc4wPfr_4334.g3146,Sc4wPfr_417.3.g31884,Sc4wPfr_381.1.g32245,Sc4wPfr_381.1.g32285,Sc4wPfr_1007.g33075,Sc4wPfr_224.1.g33372,Sc4wPfr_259.g33668,Sc4wPfr_707.1.g4153,Sc4wPfr_2290.g467,Sc4wPfr_388.g4760,Sc4wPfr_1001.g5004,Sc4wPfr_1120.g5045,Sc4wPfr_87.1.g5276,Sc4wPfr_1020.1.g6627,Sc4wPfr_16.1.g8486,Sc4wPfr_1201.1.g8691,Sc4wPfr_642.g9129,Sc4wPfr_85.g900</t>
  </si>
  <si>
    <t>GO:0019838</t>
  </si>
  <si>
    <t>growth factor binding</t>
  </si>
  <si>
    <t>Sc4wPfr_165.g9991,Sc4wPfr_165.g9991,Sc4wPfr_388.1.g10244,Sc4wPfr_158.2.g10589,Sc4wPfr_569.g11122,Sc4wPfr_1280.g11902,Sc4wPfr_27.g12239,Sc4wPfr_27.g12254,Sc4wPfr_27.g12259,Sc4wPfr_657.g12382,Sc4wPfr_320.g1230,Sc4wPfr_320.g1231,Sc4wPfr_320.g1232,Sc4wPfr_320.g1232,Sc4wPfr_320.g1240,Sc4wPfr_320.g1240,Sc4wPfr_320.g1240,Sc4wPfr_896.g13017,Sc4wPfr_896.g13017,Sc4wPfr_896.g13017,Sc4wPfr_896.g13018,Sc4wPfr_896.g13030,Sc4wPfr_133.g14088,Sc4wPfr_133.g14104,Sc4wPfr_250.g16094,Sc4wPfr_467.g16204,Sc4wPfr_1376.g16756,Sc4wPfr_262.g16769,Sc4wPfr_615.g17533,Sc4wPfr_262.2.g17781,Sc4wPfr_654.g18231,Sc4wPfr_612.g18610,Sc4wPfr_455.g20372,Sc4wPfr_79.3.g21345,Sc4wPfr_79.3.g21354,Sc4wPfr_760.g24146,Sc4wPfr_247.g24220,Sc4wPfr_118.g25110,Sc4wPfr_1163.g25185,Sc4wPfr_545.g26039,Sc4wPfr_545.g26039,Sc4wPfr_149.g26102,Sc4wPfr_113.1.g28324,Sc4wPfr_113.1.g28324,Sc4wPfr_113.1.g28325,Sc4wPfr_113.1.g28326,Sc4wPfr_739.g28832,Sc4wPfr_169.g29119,Sc4wPfr_29.g30024,Sc4wPfr_1335.g31170,Sc4wPfr_417.3.g31857,Sc4wPfr_417.3.g31858,Sc4wPfr_45.g3328,Sc4wPfr_5.g3391,Sc4wPfr_5.g3391,Sc4wPfr_464.g3791,Sc4wPfr_464.g3791,Sc4wPfr_464.g3794,Sc4wPfr_207.g3877,Sc4wPfr_707.1.g4132,Sc4wPfr_1682.g4293,Sc4wPfr_1682.g4293,Sc4wPfr_62.g4389,Sc4wPfr_62.g4402,Sc4wPfr_62.g4402,Sc4wPfr_1524.1.g5096,Sc4wPfr_177.1.g6194,Sc4wPfr_1044.g6813,Sc4wPfr_3735.g7452,Sc4wPfr_1593.g7860,Sc4wPfr_206.g8647,Sc4wPfr_206.g8647,Sc4wPfr_85.g891,Sc4wPfr_1090.g9134,Sc4wPfr_3617.g9375</t>
  </si>
  <si>
    <t>Sc4wPfr_388.1.g10244,Sc4wPfr_569.g11122,Sc4wPfr_896.g13017,Sc4wPfr_896.g13018,Sc4wPfr_250.g16094,Sc4wPfr_467.g16204,Sc4wPfr_455.g20372,Sc4wPfr_79.3.g21345,Sc4wPfr_79.3.g21354,Sc4wPfr_760.g24146,Sc4wPfr_118.g25110,Sc4wPfr_1163.g25185,Sc4wPfr_113.1.g28324,Sc4wPfr_113.1.g28325,Sc4wPfr_113.1.g28326,Sc4wPfr_739.g28832,Sc4wPfr_169.g29119,Sc4wPfr_417.3.g31858,Sc4wPfr_45.g3328,Sc4wPfr_62.g4389,Sc4wPfr_1044.g6813,Sc4wPfr_3735.g7452,Sc4wPfr_1593.g7860,Sc4wPfr_85.g891</t>
  </si>
  <si>
    <t>GO:0090287</t>
  </si>
  <si>
    <t>regulation of cellular response to growth factor stimulus</t>
  </si>
  <si>
    <t>Sc4wPfr_165.g9991,Sc4wPfr_165.g9991,Sc4wPfr_388.1.g10236,Sc4wPfr_388.1.g10239,Sc4wPfr_388.1.g10244,Sc4wPfr_529.g10440,Sc4wPfr_158.2.g10589,Sc4wPfr_5.2.g10995,Sc4wPfr_90.g1140,Sc4wPfr_90.g1140,Sc4wPfr_90.g1141,Sc4wPfr_1280.g11902,Sc4wPfr_27.g12239,Sc4wPfr_27.g12254,Sc4wPfr_27.g12259,Sc4wPfr_657.g12382,Sc4wPfr_320.g1230,Sc4wPfr_320.g1231,Sc4wPfr_320.g1232,Sc4wPfr_320.g1232,Sc4wPfr_320.g1240,Sc4wPfr_320.g1240,Sc4wPfr_320.g1240,Sc4wPfr_896.g13017,Sc4wPfr_896.g13017,Sc4wPfr_896.g13017,Sc4wPfr_896.g13030,Sc4wPfr_896.g13030,Sc4wPfr_1651.g14062,Sc4wPfr_133.g14070,Sc4wPfr_133.g14088,Sc4wPfr_133.g14104,Sc4wPfr_2145.g14585,Sc4wPfr_2145.g14586,Sc4wPfr_2145.g14589,Sc4wPfr_250.g16094,Sc4wPfr_467.g16204,Sc4wPfr_68.2.g16398,Sc4wPfr_68.2.g16399,Sc4wPfr_68.2.g16408,Sc4wPfr_1376.g16756,Sc4wPfr_262.g16769,Sc4wPfr_262.g16769,Sc4wPfr_262.g16769,Sc4wPfr_262.g16769,Sc4wPfr_615.g17540,Sc4wPfr_262.2.g17781,Sc4wPfr_634.1.g17845,Sc4wPfr_400.g17905,Sc4wPfr_400.g17908,Sc4wPfr_654.g18231,Sc4wPfr_612.g18610,Sc4wPfr_455.g20372,Sc4wPfr_455.g20372,Sc4wPfr_1630.1.g20735,Sc4wPfr_320.1.g20941,Sc4wPfr_320.1.g20944,Sc4wPfr_962.g23742,Sc4wPfr_760.g24146,Sc4wPfr_247.g24220,Sc4wPfr_391.g24659,Sc4wPfr_1163.g25185,Sc4wPfr_817.g25358,Sc4wPfr_153.g25512,Sc4wPfr_338.g25901,Sc4wPfr_545.g26039,Sc4wPfr_545.g26039,Sc4wPfr_545.g26039,Sc4wPfr_545.g26039,Sc4wPfr_149.g26102,Sc4wPfr_1341.g27131,Sc4wPfr_601.1.g27500,Sc4wPfr_601.1.g27500,Sc4wPfr_137.g27925,Sc4wPfr_137.g27925,Sc4wPfr_137.g27925,Sc4wPfr_113.1.g28325,Sc4wPfr_113.1.g28326,Sc4wPfr_169.g29119,Sc4wPfr_1033.g30822,Sc4wPfr_463.g30895,Sc4wPfr_1335.g31170,Sc4wPfr_1335.g31170,Sc4wPfr_1335.g31178,Sc4wPfr_1335.g31178,Sc4wPfr_1335.g31184,Sc4wPfr_1477.g31552,Sc4wPfr_417.3.g31857,Sc4wPfr_417.3.g31858,Sc4wPfr_417.3.g31861,Sc4wPfr_417.3.g31861,Sc4wPfr_826.g32481,Sc4wPfr_7.g33202,Sc4wPfr_45.g3328,Sc4wPfr_5.g3391,Sc4wPfr_5.g3391,Sc4wPfr_5.g3399,Sc4wPfr_240.g3640,Sc4wPfr_240.g3640,Sc4wPfr_240.g3641,Sc4wPfr_240.g3641,Sc4wPfr_240.g3641,Sc4wPfr_464.g3791,Sc4wPfr_464.g3791,Sc4wPfr_464.g3794,Sc4wPfr_207.g3877,Sc4wPfr_707.1.g4132,Sc4wPfr_920.g424,Sc4wPfr_1682.g4293,Sc4wPfr_1682.g4293,Sc4wPfr_62.g4389,Sc4wPfr_62.g4402,Sc4wPfr_62.g4402,Sc4wPfr_456.g4753,Sc4wPfr_456.g4754,Sc4wPfr_1524.1.g5096,Sc4wPfr_1524.1.g5096,Sc4wPfr_356.g7047,Sc4wPfr_975.g7252,Sc4wPfr_3735.g7452,Sc4wPfr_1593.g7860,Sc4wPfr_147.g8601,Sc4wPfr_206.g8647,Sc4wPfr_206.g8647,Sc4wPfr_25.1.g8845,Sc4wPfr_1090.g9134,Sc4wPfr_3617.g9375</t>
  </si>
  <si>
    <t>Sc4wPfr_388.1.g10236,Sc4wPfr_388.1.g10239,Sc4wPfr_388.1.g10244,Sc4wPfr_90.g1140,Sc4wPfr_896.g13017,Sc4wPfr_133.g14070,Sc4wPfr_2145.g14585,Sc4wPfr_250.g16094,Sc4wPfr_467.g16204,Sc4wPfr_68.2.g16398,Sc4wPfr_68.2.g16399,Sc4wPfr_68.2.g16408,Sc4wPfr_615.g17540,Sc4wPfr_634.1.g17845,Sc4wPfr_400.g17905,Sc4wPfr_455.g20372,Sc4wPfr_1630.1.g20735,Sc4wPfr_320.1.g20941,Sc4wPfr_320.1.g20944,Sc4wPfr_962.g23742,Sc4wPfr_760.g24146,Sc4wPfr_391.g24659,Sc4wPfr_1163.g25185,Sc4wPfr_338.g25901,Sc4wPfr_113.1.g28325,Sc4wPfr_113.1.g28326,Sc4wPfr_169.g29119,Sc4wPfr_1033.g30822,Sc4wPfr_463.g30895,Sc4wPfr_417.3.g31858,Sc4wPfr_7.g33202,Sc4wPfr_45.g3328,Sc4wPfr_240.g3641,Sc4wPfr_920.g424,Sc4wPfr_62.g4389,Sc4wPfr_356.g7047,Sc4wPfr_975.g7252,Sc4wPfr_3735.g7452,Sc4wPfr_1593.g7860</t>
  </si>
  <si>
    <t>GO:0043025</t>
  </si>
  <si>
    <t>neuronal cell body</t>
  </si>
  <si>
    <t>Sc4wPfr_1594.g9453,Sc4wPfr_721.1.g9941,Sc4wPfr_696.g10805,Sc4wPfr_2759.g10847,Sc4wPfr_1687.g11205,Sc4wPfr_174.g11794,Sc4wPfr_174.g11799,Sc4wPfr_174.g11799,Sc4wPfr_146.g12030,Sc4wPfr_146.g12032,Sc4wPfr_146.g12032,Sc4wPfr_59.2.g12439,Sc4wPfr_304.2.g12724,Sc4wPfr_292.g13058,Sc4wPfr_397.g1305,Sc4wPfr_397.g1305,Sc4wPfr_397.g1310,Sc4wPfr_325.g13754,Sc4wPfr_325.g13763,Sc4wPfr_325.g13768,Sc4wPfr_325.g13770,Sc4wPfr_133.g14101,Sc4wPfr_133.g14102,Sc4wPfr_32.g14551,Sc4wPfr_365.g14887,Sc4wPfr_1080.g15230,Sc4wPfr_825.g15299,Sc4wPfr_117.g15483,Sc4wPfr_1100.g15608,Sc4wPfr_1100.g15609,Sc4wPfr_326.g15678,Sc4wPfr_352.g15749,Sc4wPfr_352.g15750,Sc4wPfr_352.g15758,Sc4wPfr_250.g15997,Sc4wPfr_250.g16039,Sc4wPfr_250.g16039,Sc4wPfr_1384.g16100,Sc4wPfr_1384.g16105,Sc4wPfr_1384.g16112,Sc4wPfr_262.g16783,Sc4wPfr_641.g16850,Sc4wPfr_1007.1.g17172,Sc4wPfr_416.g17198,Sc4wPfr_416.g17198,Sc4wPfr_416.g17198,Sc4wPfr_26.g17218,Sc4wPfr_786.g1715,Sc4wPfr_786.g1716,Sc4wPfr_2241.g17577,Sc4wPfr_854.g18426,Sc4wPfr_854.g18430,Sc4wPfr_1185.g18734,Sc4wPfr_1061.g18831,Sc4wPfr_10.g18876,Sc4wPfr_10.g18876,Sc4wPfr_10.g18950,Sc4wPfr_66.g19077,Sc4wPfr_347.g19253,Sc4wPfr_347.g19272,Sc4wPfr_95.2.g19504,Sc4wPfr_95.2.g19507,Sc4wPfr_455.g20394,Sc4wPfr_455.g20395,Sc4wPfr_107.1.g20674,Sc4wPfr_107.1.g20680,Sc4wPfr_107.1.g20680,Sc4wPfr_107.1.g20680,Sc4wPfr_107.1.g20680,Sc4wPfr_1630.1.g20725,Sc4wPfr_1630.1.g20725,Sc4wPfr_439.g20897,Sc4wPfr_656.g21061,Sc4wPfr_239.g21088,Sc4wPfr_239.g21100,Sc4wPfr_239.g21123,Sc4wPfr_977.1.g21527,Sc4wPfr_977.1.g21529,Sc4wPfr_424.1.g2125,Sc4wPfr_424.1.g2130,Sc4wPfr_135.g21790,Sc4wPfr_951.g227,Sc4wPfr_252.g22297,Sc4wPfr_740.1.g22478,Sc4wPfr_740.1.g22478,Sc4wPfr_378.g22734,Sc4wPfr_475.1.g23428,Sc4wPfr_588.g23875,Sc4wPfr_804.g24119,Sc4wPfr_804.g24119,Sc4wPfr_247.g24191,Sc4wPfr_721.g24386,Sc4wPfr_721.g24388,Sc4wPfr_118.g25134,Sc4wPfr_1163.g25163,Sc4wPfr_1163.g25163,Sc4wPfr_1163.g25163,Sc4wPfr_4788.g25221,Sc4wPfr_674.1.g25733,Sc4wPfr_338.g25852,Sc4wPfr_3539.g26087,Sc4wPfr_674.g26199,Sc4wPfr_587.g26422,Sc4wPfr_788.g26563,Sc4wPfr_360.g26646,Sc4wPfr_360.g26648,Sc4wPfr_360.g26649,Sc4wPfr_360.g26649,Sc4wPfr_360.g26649,Sc4wPfr_1209.g26714,Sc4wPfr_44.g26864,Sc4wPfr_555.g27161,Sc4wPfr_836.g27562,Sc4wPfr_287.2.g28264,Sc4wPfr_287.2.g28270,Sc4wPfr_113.1.g28312,Sc4wPfr_121.g2843,Sc4wPfr_739.g28828,Sc4wPfr_126.2.g29327,Sc4wPfr_520.g29444,Sc4wPfr_947.g29654,Sc4wPfr_1107.1.g29897,Sc4wPfr_488.g29970,Sc4wPfr_29.g30116,Sc4wPfr_363.2.g30343,Sc4wPfr_363.2.g30345,Sc4wPfr_363.2.g30345,Sc4wPfr_363.2.g30349,Sc4wPfr_363.2.g30355,Sc4wPfr_363.2.g30377,Sc4wPfr_396.g3015,Sc4wPfr_715.g30419,Sc4wPfr_715.g30422,Sc4wPfr_363.3.g30499,Sc4wPfr_363.3.g30499,Sc4wPfr_131.g30677,Sc4wPfr_131.g30678,Sc4wPfr_131.g30684,Sc4wPfr_131.g30684,Sc4wPfr_3.2.g31011,Sc4wPfr_562.1.g31089,Sc4wPfr_691.g31375,Sc4wPfr_381.1.g32124,Sc4wPfr_296.g32336,Sc4wPfr_296.g32336,Sc4wPfr_296.g32342,Sc4wPfr_296.g32350,Sc4wPfr_296.g32352,Sc4wPfr_591.1.g32592,Sc4wPfr_594.g3248,Sc4wPfr_173.2.g32997,Sc4wPfr_224.1.g33391,Sc4wPfr_224.1.g33392,Sc4wPfr_319.1.g3962,Sc4wPfr_839.g4003,Sc4wPfr_232.g4550,Sc4wPfr_2444.1.g4747,Sc4wPfr_2444.1.g4749,Sc4wPfr_2444.1.g4751,Sc4wPfr_388.g4767,Sc4wPfr_388.g4768,Sc4wPfr_388.g4769,Sc4wPfr_325.1.g5359,Sc4wPfr_253.1.g5541,Sc4wPfr_253.1.g5542,Sc4wPfr_6.1.g562,Sc4wPfr_6.1.g565,Sc4wPfr_390.g5617,Sc4wPfr_6.1.g567,Sc4wPfr_850.1.g5706,Sc4wPfr_850.1.g5706,Sc4wPfr_850.1.g5732,Sc4wPfr_850.1.g5733,Sc4wPfr_850.1.g5734,Sc4wPfr_4867.g5906,Sc4wPfr_4867.g5907,Sc4wPfr_941.g5916,Sc4wPfr_589.g6033,Sc4wPfr_177.1.g6122,Sc4wPfr_177.1.g6188,Sc4wPfr_830.g6351,Sc4wPfr_914.g6904,Sc4wPfr_914.g6904,Sc4wPfr_914.g6905,Sc4wPfr_356.g7145,Sc4wPfr_269.g7760,Sc4wPfr_179.g7810,Sc4wPfr_179.g7817,Sc4wPfr_289.1.g8528,Sc4wPfr_287.g9052,Sc4wPfr_287.g9053,Sc4wPfr_1373.g9101</t>
  </si>
  <si>
    <t>Sc4wPfr_2759.g10847,Sc4wPfr_174.g11794,Sc4wPfr_174.g11799,Sc4wPfr_146.g12030,Sc4wPfr_146.g12032,Sc4wPfr_304.2.g12724,Sc4wPfr_292.g13058,Sc4wPfr_397.g1305,Sc4wPfr_133.g14102,Sc4wPfr_32.g14551,Sc4wPfr_365.g14887,Sc4wPfr_1080.g15230,Sc4wPfr_326.g15678,Sc4wPfr_352.g15749,Sc4wPfr_352.g15750,Sc4wPfr_250.g15997,Sc4wPfr_250.g16039,Sc4wPfr_1384.g16100,Sc4wPfr_1384.g16105,Sc4wPfr_262.g16783,Sc4wPfr_641.g16850,Sc4wPfr_416.g17198,Sc4wPfr_26.g17218,Sc4wPfr_786.g1715,Sc4wPfr_786.g1716,Sc4wPfr_1185.g18734,Sc4wPfr_1061.g18831,Sc4wPfr_10.g18876,Sc4wPfr_10.g18950,Sc4wPfr_66.g19077,Sc4wPfr_347.g19253,Sc4wPfr_455.g20394,Sc4wPfr_455.g20395,Sc4wPfr_107.1.g20674,Sc4wPfr_1630.1.g20725,Sc4wPfr_439.g20897,Sc4wPfr_239.g21088,Sc4wPfr_239.g21100,Sc4wPfr_239.g21123,Sc4wPfr_977.1.g21529,Sc4wPfr_135.g21790,Sc4wPfr_252.g22297,Sc4wPfr_378.g22734,Sc4wPfr_475.1.g23428,Sc4wPfr_588.g23875,Sc4wPfr_804.g24119,Sc4wPfr_247.g24191,Sc4wPfr_118.g25134,Sc4wPfr_1163.g25163,Sc4wPfr_674.1.g25733,Sc4wPfr_338.g25852,Sc4wPfr_674.g26199,Sc4wPfr_587.g26422,Sc4wPfr_788.g26563,Sc4wPfr_360.g26646,Sc4wPfr_360.g26649,Sc4wPfr_1209.g26714,Sc4wPfr_44.g26864,Sc4wPfr_555.g27161,Sc4wPfr_113.1.g28312,Sc4wPfr_121.g2843,Sc4wPfr_739.g28828,Sc4wPfr_126.2.g29327,Sc4wPfr_520.g29444,Sc4wPfr_947.g29654,Sc4wPfr_488.g29970,Sc4wPfr_363.2.g30343,Sc4wPfr_363.2.g30345,Sc4wPfr_363.2.g30349,Sc4wPfr_363.2.g30355,Sc4wPfr_363.2.g30377,Sc4wPfr_396.g3015,Sc4wPfr_715.g30422,Sc4wPfr_363.3.g30499,Sc4wPfr_562.1.g31089,Sc4wPfr_381.1.g32124,Sc4wPfr_296.g32342,Sc4wPfr_591.1.g32592,Sc4wPfr_594.g3248,Sc4wPfr_173.2.g32997,Sc4wPfr_224.1.g33391,Sc4wPfr_224.1.g33392,Sc4wPfr_839.g4003,Sc4wPfr_232.g4550,Sc4wPfr_2444.1.g4749,Sc4wPfr_388.g4768,Sc4wPfr_388.g4769,Sc4wPfr_253.1.g5541,Sc4wPfr_253.1.g5542,Sc4wPfr_390.g5617,Sc4wPfr_850.1.g5706,Sc4wPfr_850.1.g5732,Sc4wPfr_850.1.g5733,Sc4wPfr_850.1.g5734,Sc4wPfr_941.g5916,Sc4wPfr_589.g6033,Sc4wPfr_177.1.g6122,Sc4wPfr_830.g6351,Sc4wPfr_914.g6905,Sc4wPfr_356.g7145,Sc4wPfr_179.g7810,Sc4wPfr_179.g7817,Sc4wPfr_289.1.g8528,Sc4wPfr_1373.g9101</t>
  </si>
  <si>
    <t>GO:0043168</t>
  </si>
  <si>
    <t>anion binding</t>
  </si>
  <si>
    <t>Sc4wPfr_165.g9991,Sc4wPfr_165.g9991,Sc4wPfr_558.1.g10141,Sc4wPfr_1066.g10192,Sc4wPfr_529.g10440,Sc4wPfr_178.g10649,Sc4wPfr_498.g10896,Sc4wPfr_5.2.g10995,Sc4wPfr_197.g11037,Sc4wPfr_351.g11267,Sc4wPfr_272.g11399,Sc4wPfr_90.g1140,Sc4wPfr_90.g1140,Sc4wPfr_90.g1140,Sc4wPfr_90.g1141,Sc4wPfr_146.g12046,Sc4wPfr_146.g12046,Sc4wPfr_27.g12239,Sc4wPfr_27.g12254,Sc4wPfr_27.g12259,Sc4wPfr_657.g12382,Sc4wPfr_320.g1228,Sc4wPfr_320.g1228,Sc4wPfr_320.g1230,Sc4wPfr_320.g1231,Sc4wPfr_320.g1232,Sc4wPfr_320.g1232,Sc4wPfr_320.g1237,Sc4wPfr_320.g1239,Sc4wPfr_320.g1240,Sc4wPfr_320.g1240,Sc4wPfr_320.g1240,Sc4wPfr_828.1.g12768,Sc4wPfr_729.g12885,Sc4wPfr_896.g13017,Sc4wPfr_896.g13017,Sc4wPfr_896.g13017,Sc4wPfr_896.g13017,Sc4wPfr_896.g13017,Sc4wPfr_896.g13017,Sc4wPfr_518.1.g1315,Sc4wPfr_464.1.g13574,Sc4wPfr_303.g13729,Sc4wPfr_138.g13934,Sc4wPfr_133.g14088,Sc4wPfr_133.g14104,Sc4wPfr_133.g14105,Sc4wPfr_133.g14105,Sc4wPfr_514.g14422,Sc4wPfr_514.g14423,Sc4wPfr_514.g14425,Sc4wPfr_2145.g14627,Sc4wPfr_365.g14893,Sc4wPfr_104.g15008,Sc4wPfr_104.g15038,Sc4wPfr_104.g15038,Sc4wPfr_833.g15066,Sc4wPfr_274.2.g1520,Sc4wPfr_274.2.g1520,Sc4wPfr_274.2.g1520,Sc4wPfr_4692.g15437,Sc4wPfr_326.g15676,Sc4wPfr_274.2.g1558,Sc4wPfr_1384.g16109,Sc4wPfr_467.g16204,Sc4wPfr_68.2.g16387,Sc4wPfr_1376.g16756,Sc4wPfr_881.g1673,Sc4wPfr_615.g17522,Sc4wPfr_262.2.g17781,Sc4wPfr_262.2.g17787,Sc4wPfr_262.2.g17789,Sc4wPfr_14.g1767,Sc4wPfr_519.g18011,Sc4wPfr_654.g18231,Sc4wPfr_8.g18250,Sc4wPfr_612.g18610,Sc4wPfr_66.g18992,Sc4wPfr_6.g19150,Sc4wPfr_354.g19183,Sc4wPfr_354.g19189,Sc4wPfr_2009.g19363,Sc4wPfr_479.g19768,Sc4wPfr_479.g19768,Sc4wPfr_361.g20345,Sc4wPfr_455.g20408,Sc4wPfr_455.g20408,Sc4wPfr_39.g20473,Sc4wPfr_1630.1.g20735,Sc4wPfr_1151.3.g21188,Sc4wPfr_424.1.g2132,Sc4wPfr_424.1.g2132,Sc4wPfr_135.g21804,Sc4wPfr_132.g22635,Sc4wPfr_132.g22689,Sc4wPfr_378.g22717,Sc4wPfr_378.g22717,Sc4wPfr_1259.g23026,Sc4wPfr_1259.g23030,Sc4wPfr_1903.g23134,Sc4wPfr_787.g23215,Sc4wPfr_787.g23222,Sc4wPfr_787.g23222,Sc4wPfr_787.g23222,Sc4wPfr_106.g23560,Sc4wPfr_1073.g23709,Sc4wPfr_962.g23742,Sc4wPfr_760.g24146,Sc4wPfr_906.1.g2398,Sc4wPfr_412.g24376,Sc4wPfr_412.g24377,Sc4wPfr_1924.g24560,Sc4wPfr_794.g24583,Sc4wPfr_391.g24685,Sc4wPfr_706.1.g24914,Sc4wPfr_547.1.g25012,Sc4wPfr_1163.g25185,Sc4wPfr_1163.g25185,Sc4wPfr_1734.g25394,Sc4wPfr_153.g25512,Sc4wPfr_1968.g26003,Sc4wPfr_182.g26067,Sc4wPfr_149.g26102,Sc4wPfr_230.g26215,Sc4wPfr_230.g26227,Sc4wPfr_846.g26711,Sc4wPfr_245.g27033,Sc4wPfr_599.g27248,Sc4wPfr_599.g27248,Sc4wPfr_319.g27329,Sc4wPfr_759.g27585,Sc4wPfr_137.g27925,Sc4wPfr_137.g27925,Sc4wPfr_137.g27925,Sc4wPfr_372.g28030,Sc4wPfr_199.g28625,Sc4wPfr_739.g28826,Sc4wPfr_739.g28828,Sc4wPfr_739.g28828,Sc4wPfr_739.g28828,Sc4wPfr_848.g302,Sc4wPfr_282.g29637,Sc4wPfr_1214.g29760,Sc4wPfr_1152.g30298,Sc4wPfr_1152.g30300,Sc4wPfr_1152.g30301,Sc4wPfr_1152.g30304,Sc4wPfr_363.2.g30322,Sc4wPfr_1257.g30612,Sc4wPfr_1269.g30715,Sc4wPfr_1269.g30719,Sc4wPfr_41.g30786,Sc4wPfr_2518.g31027,Sc4wPfr_396.g3103,Sc4wPfr_175.1.g31530,Sc4wPfr_175.1.g31531,Sc4wPfr_1477.g31552,Sc4wPfr_338.1.g31651,Sc4wPfr_417.3.g31857,Sc4wPfr_296.g32334,Sc4wPfr_1256.g33319,Sc4wPfr_224.1.g33458,Sc4wPfr_259.g33671,Sc4wPfr_5.g3391,Sc4wPfr_5.g3391,Sc4wPfr_5.g3399,Sc4wPfr_5.g3409,Sc4wPfr_1036.g360,Sc4wPfr_200.g3567,Sc4wPfr_464.g3791,Sc4wPfr_464.g3791,Sc4wPfr_207.g3877,Sc4wPfr_207.g3947,Sc4wPfr_707.1.g4132,Sc4wPfr_62.g4389,Sc4wPfr_62.g4402,Sc4wPfr_62.g4402,Sc4wPfr_62.g4468,Sc4wPfr_324.1.g5441,Sc4wPfr_589.g5970,Sc4wPfr_3735.g7452,Sc4wPfr_1386.g7456,Sc4wPfr_1040.g7658,Sc4wPfr_441.g7679,Sc4wPfr_269.g7743,Sc4wPfr_269.g7774,Sc4wPfr_1898.g7940,Sc4wPfr_719.g8302,Sc4wPfr_206.g8648,Sc4wPfr_717.g8756,Sc4wPfr_25.1.g8823,Sc4wPfr_25.1.g8823,Sc4wPfr_25.1.g8850,Sc4wPfr_196.g9087,Sc4wPfr_196.g9088,Sc4wPfr_196.g9089,Sc4wPfr_196.g9089,Sc4wPfr_1090.g9134,Sc4wPfr_1101.2.g9326</t>
  </si>
  <si>
    <t>Sc4wPfr_558.1.g10141,Sc4wPfr_178.g10649,Sc4wPfr_351.g11267,Sc4wPfr_272.g11399,Sc4wPfr_90.g1140,Sc4wPfr_146.g12046,Sc4wPfr_320.g1228,Sc4wPfr_828.1.g12768,Sc4wPfr_729.g12885,Sc4wPfr_896.g13017,Sc4wPfr_303.g13729,Sc4wPfr_138.g13934,Sc4wPfr_514.g14422,Sc4wPfr_514.g14423,Sc4wPfr_514.g14425,Sc4wPfr_2145.g14627,Sc4wPfr_104.g15008,Sc4wPfr_104.g15038,Sc4wPfr_4692.g15437,Sc4wPfr_326.g15676,Sc4wPfr_274.2.g1558,Sc4wPfr_467.g16204,Sc4wPfr_68.2.g16387,Sc4wPfr_881.g1673,Sc4wPfr_262.2.g17787,Sc4wPfr_262.2.g17789,Sc4wPfr_14.g1767,Sc4wPfr_519.g18011,Sc4wPfr_8.g18250,Sc4wPfr_66.g18992,Sc4wPfr_354.g19183,Sc4wPfr_354.g19189,Sc4wPfr_2009.g19363,Sc4wPfr_479.g19768,Sc4wPfr_361.g20345,Sc4wPfr_455.g20408,Sc4wPfr_39.g20473,Sc4wPfr_1630.1.g20735,Sc4wPfr_135.g21804,Sc4wPfr_132.g22635,Sc4wPfr_132.g22689,Sc4wPfr_378.g22717,Sc4wPfr_1903.g23134,Sc4wPfr_787.g23215,Sc4wPfr_106.g23560,Sc4wPfr_1073.g23709,Sc4wPfr_962.g23742,Sc4wPfr_760.g24146,Sc4wPfr_906.1.g2398,Sc4wPfr_412.g24377,Sc4wPfr_794.g24583,Sc4wPfr_391.g24685,Sc4wPfr_706.1.g24914,Sc4wPfr_547.1.g25012,Sc4wPfr_1163.g25185,Sc4wPfr_1734.g25394,Sc4wPfr_182.g26067,Sc4wPfr_230.g26215,Sc4wPfr_230.g26227,Sc4wPfr_846.g26711,Sc4wPfr_245.g27033,Sc4wPfr_599.g27248,Sc4wPfr_319.g27329,Sc4wPfr_372.g28030,Sc4wPfr_199.g28625,Sc4wPfr_739.g28828,Sc4wPfr_848.g302,Sc4wPfr_282.g29637,Sc4wPfr_1214.g29760,Sc4wPfr_1152.g30298,Sc4wPfr_1152.g30300,Sc4wPfr_1152.g30301,Sc4wPfr_1152.g30304,Sc4wPfr_363.2.g30322,Sc4wPfr_1269.g30715,Sc4wPfr_1269.g30719,Sc4wPfr_41.g30786,Sc4wPfr_2518.g31027,Sc4wPfr_175.1.g31530,Sc4wPfr_175.1.g31531,Sc4wPfr_338.1.g31651,Sc4wPfr_296.g32334,Sc4wPfr_224.1.g33458,Sc4wPfr_259.g33671,Sc4wPfr_1036.g360,Sc4wPfr_200.g3567,Sc4wPfr_62.g4389,Sc4wPfr_62.g4468,Sc4wPfr_3735.g7452,Sc4wPfr_1386.g7456,Sc4wPfr_1040.g7658,Sc4wPfr_441.g7679,Sc4wPfr_269.g7743,Sc4wPfr_269.g7774,Sc4wPfr_1898.g7940,Sc4wPfr_719.g8302,Sc4wPfr_717.g8756,Sc4wPfr_25.1.g8823,Sc4wPfr_196.g9087,Sc4wPfr_196.g9088,Sc4wPfr_196.g9089,Sc4wPfr_1101.2.g9326</t>
  </si>
  <si>
    <t>GO:0016477</t>
  </si>
  <si>
    <t>cell migration</t>
  </si>
  <si>
    <t>Sc4wPfr_1463.g9569,Sc4wPfr_165.g9991,Sc4wPfr_165.g9991,Sc4wPfr_558.1.g10127,Sc4wPfr_558.1.g10127,Sc4wPfr_558.1.g10136,Sc4wPfr_388.1.g10236,Sc4wPfr_649.g10292,Sc4wPfr_649.g10292,Sc4wPfr_78.g10410,Sc4wPfr_78.g10420,Sc4wPfr_529.g10437,Sc4wPfr_696.g10805,Sc4wPfr_5.2.g10955,Sc4wPfr_5.2.g10955,Sc4wPfr_5.2.g10995,Sc4wPfr_5.2.g10995,Sc4wPfr_197.g11037,Sc4wPfr_1515.g11092,Sc4wPfr_1515.g11093,Sc4wPfr_569.g11122,Sc4wPfr_621.g1115,Sc4wPfr_923.g11432,Sc4wPfr_90.g1140,Sc4wPfr_90.g1140,Sc4wPfr_90.g1140,Sc4wPfr_73.g11553,Sc4wPfr_90.g1141,Sc4wPfr_90.g1146,Sc4wPfr_90.g1146,Sc4wPfr_807.g11634,Sc4wPfr_90.g1151,Sc4wPfr_90.g1174,Sc4wPfr_328.2.g12068,Sc4wPfr_27.g12239,Sc4wPfr_27.g12265,Sc4wPfr_657.g12379,Sc4wPfr_657.g12382,Sc4wPfr_320.g1228,Sc4wPfr_320.g1228,Sc4wPfr_59.2.g12436,Sc4wPfr_320.g1229,Sc4wPfr_320.g1230,Sc4wPfr_320.g1231,Sc4wPfr_320.g1232,Sc4wPfr_320.g1232,Sc4wPfr_59.2.g12486,Sc4wPfr_320.g1237,Sc4wPfr_320.g1239,Sc4wPfr_320.g1240,Sc4wPfr_320.g1240,Sc4wPfr_320.g1240,Sc4wPfr_673.g12669,Sc4wPfr_2890.g12845,Sc4wPfr_729.g12870,Sc4wPfr_896.g13017,Sc4wPfr_896.g13017,Sc4wPfr_896.g13017,Sc4wPfr_896.g13018,Sc4wPfr_710.1.g1288,Sc4wPfr_518.1.g1312,Sc4wPfr_423.g13436,Sc4wPfr_423.g13436,Sc4wPfr_423.g13450,Sc4wPfr_464.1.g13574,Sc4wPfr_1362.g13655,Sc4wPfr_303.g13689,Sc4wPfr_133.g14088,Sc4wPfr_133.g14104,Sc4wPfr_133.g14105,Sc4wPfr_133.g14105,Sc4wPfr_562.2.g1404,Sc4wPfr_597.2.g14330,Sc4wPfr_514.g14422,Sc4wPfr_32.g14549,Sc4wPfr_2145.g14628,Sc4wPfr_635.g14743,Sc4wPfr_618.g14846,Sc4wPfr_365.g14966,Sc4wPfr_104.g15000,Sc4wPfr_104.g15008,Sc4wPfr_104.g15015,Sc4wPfr_1100.g15616,Sc4wPfr_1483.g15787,Sc4wPfr_1483.g15789,Sc4wPfr_172.1.g1567,Sc4wPfr_172.1.g1576,Sc4wPfr_172.1.g1576,Sc4wPfr_250.g16094,Sc4wPfr_467.g16204,Sc4wPfr_467.g16215,Sc4wPfr_467.g16218,Sc4wPfr_87.g16552,Sc4wPfr_1376.g16756,Sc4wPfr_1578.g16759,Sc4wPfr_641.g16807,Sc4wPfr_881.g1673,Sc4wPfr_1007.1.g17172,Sc4wPfr_26.g17289,Sc4wPfr_26.g17289,Sc4wPfr_811.1.g17372,Sc4wPfr_16.3.g17418,Sc4wPfr_1863.g17698,Sc4wPfr_3789.g17958,Sc4wPfr_202.1.g18042,Sc4wPfr_224.g18121,Sc4wPfr_224.g18155,Sc4wPfr_654.g18231,Sc4wPfr_74.g18507,Sc4wPfr_74.g18538,Sc4wPfr_74.g18539,Sc4wPfr_612.g18610,Sc4wPfr_6.g19133,Sc4wPfr_347.g19276,Sc4wPfr_347.g19279,Sc4wPfr_347.g19282,Sc4wPfr_347.g19284,Sc4wPfr_518.g19382,Sc4wPfr_95.2.g19499,Sc4wPfr_543.g19544,Sc4wPfr_2296.g19635,Sc4wPfr_7.1.g19869,Sc4wPfr_187.g1968,Sc4wPfr_80.g19919,Sc4wPfr_131.1.g19978,Sc4wPfr_97.g21,Sc4wPfr_1630.1.g20735,Sc4wPfr_320.1.g20950,Sc4wPfr_320.1.g20951,Sc4wPfr_1151.3.g21188,Sc4wPfr_908.g21197,Sc4wPfr_938.g21233,Sc4wPfr_977.1.g21527,Sc4wPfr_699.g21673,Sc4wPfr_2181.g21748,Sc4wPfr_424.1.g2137,Sc4wPfr_50.g22249,Sc4wPfr_789.g22447,Sc4wPfr_740.1.g22474,Sc4wPfr_740.1.g22478,Sc4wPfr_1127.g22555,Sc4wPfr_728.g2234,Sc4wPfr_378.g22720,Sc4wPfr_378.g22721,Sc4wPfr_1709.g22761,Sc4wPfr_208.3.g23106,Sc4wPfr_787.g23209,Sc4wPfr_787.g23222,Sc4wPfr_962.g23742,Sc4wPfr_962.g23749,Sc4wPfr_366.g23769,Sc4wPfr_588.g23884,Sc4wPfr_588.g23884,Sc4wPfr_1201.g23931,Sc4wPfr_1201.g23950,Sc4wPfr_804.g24101,Sc4wPfr_804.g24104,Sc4wPfr_804.g24119,Sc4wPfr_804.g24119,Sc4wPfr_760.g24159,Sc4wPfr_56.g24496,Sc4wPfr_515.g24744,Sc4wPfr_384.g24827,Sc4wPfr_57.2.g24940,Sc4wPfr_547.1.g24952,Sc4wPfr_1163.g25185,Sc4wPfr_1163.g25185,Sc4wPfr_1151.2.g25204,Sc4wPfr_724.g25400,Sc4wPfr_810.g2515,Sc4wPfr_153.g25512,Sc4wPfr_708.g2567,Sc4wPfr_1968.g26003,Sc4wPfr_149.g26102,Sc4wPfr_149.g26123,Sc4wPfr_570.1.g2598,Sc4wPfr_374.g2611,Sc4wPfr_1531.g26505,Sc4wPfr_1531.g26506,Sc4wPfr_2050.g26583,Sc4wPfr_334.g26615,Sc4wPfr_601.2.g26997,Sc4wPfr_1341.g27125,Sc4wPfr_137.g27924,Sc4wPfr_137.g27925,Sc4wPfr_137.g27925,Sc4wPfr_137.g27925,Sc4wPfr_372.g28038,Sc4wPfr_372.g28040,Sc4wPfr_372.g28041,Sc4wPfr_399.g28075,Sc4wPfr_353.g28138,Sc4wPfr_113.1.g28307,Sc4wPfr_189.g28474,Sc4wPfr_199.g28594,Sc4wPfr_199.g28631,Sc4wPfr_739.g28832,Sc4wPfr_739.g28833,Sc4wPfr_208.g28882,Sc4wPfr_447.g28994,Sc4wPfr_169.g29124,Sc4wPfr_520.g29455,Sc4wPfr_520.g29456,Sc4wPfr_1107.1.g29847,Sc4wPfr_488.g29951,Sc4wPfr_488.g29964,Sc4wPfr_488.g29970,Sc4wPfr_29.g30023,Sc4wPfr_48.g30219,Sc4wPfr_48.g30234,Sc4wPfr_1152.g30263,Sc4wPfr_363.2.g30322,Sc4wPfr_363.2.g30370,Sc4wPfr_715.g30415,Sc4wPfr_463.g30895,Sc4wPfr_263.1.g30945,Sc4wPfr_263.1.g30945,Sc4wPfr_85.1.g31234,Sc4wPfr_175.1.g31530,Sc4wPfr_175.1.g31531,Sc4wPfr_1477.g31552,Sc4wPfr_481.g31590,Sc4wPfr_338.1.g31651,Sc4wPfr_417.3.g31857,Sc4wPfr_873.g32043,Sc4wPfr_873.g32054,Sc4wPfr_381.1.g32304,Sc4wPfr_296.g32342,Sc4wPfr_1357.1.g3222,Sc4wPfr_651.1.g32679,Sc4wPfr_957.g32715,Sc4wPfr_7.g33202,Sc4wPfr_1416.g33239,Sc4wPfr_1256.g33319,Sc4wPfr_909.g33479,Sc4wPfr_909.g33479,Sc4wPfr_1788.g33564,Sc4wPfr_1788.g33565,Sc4wPfr_1788.g33566,Sc4wPfr_166.1.g33714,Sc4wPfr_166.1.g33714,Sc4wPfr_166.1.g33714,Sc4wPfr_502.g33775,Sc4wPfr_502.g33776,Sc4wPfr_5.g3391,Sc4wPfr_5.g3391,Sc4wPfr_5.g3399,Sc4wPfr_5.g3404,Sc4wPfr_464.g3791,Sc4wPfr_464.g3791,Sc4wPfr_319.1.g3957,Sc4wPfr_839.g4003,Sc4wPfr_839.g4007,Sc4wPfr_707.1.g4132,Sc4wPfr_62.g4402,Sc4wPfr_62.g4402,Sc4wPfr_62.g4403,Sc4wPfr_305.g4581,Sc4wPfr_388.g4803,Sc4wPfr_312.g4836,Sc4wPfr_546.1.g5177,Sc4wPfr_325.1.g5334,Sc4wPfr_324.1.g5441,Sc4wPfr_324.1.g5441,Sc4wPfr_324.1.g5441,Sc4wPfr_324.1.g5445,Sc4wPfr_324.1.g5445,Sc4wPfr_390.g5578,Sc4wPfr_850.1.g5715,Sc4wPfr_508.g5876,Sc4wPfr_508.g5884,Sc4wPfr_508.g5900,Sc4wPfr_177.1.g6124,Sc4wPfr_177.1.g6139,Sc4wPfr_177.1.g6145,Sc4wPfr_177.1.g6192,Sc4wPfr_177.1.g6195,Sc4wPfr_177.1.g6209,Sc4wPfr_6.1.g627,Sc4wPfr_830.g6339,Sc4wPfr_830.g6340,Sc4wPfr_175.g6378,Sc4wPfr_1043.g6739,Sc4wPfr_330.g6879,Sc4wPfr_229.g6958,Sc4wPfr_356.g7048,Sc4wPfr_36.2.g7202,Sc4wPfr_975.g7262,Sc4wPfr_1275.g7436,Sc4wPfr_3735.g7452,Sc4wPfr_1386.g7456,Sc4wPfr_582.g7502,Sc4wPfr_1040.g7629,Sc4wPfr_1040.g7649,Sc4wPfr_625.g7779,Sc4wPfr_179.g7828,Sc4wPfr_3478.g7893,Sc4wPfr_706.2.g8000,Sc4wPfr_2743.g8202,Sc4wPfr_2743.g8202,Sc4wPfr_2743.g8202,Sc4wPfr_719.g8320,Sc4wPfr_719.g8320,Sc4wPfr_206.g8648,Sc4wPfr_25.1.g8823,Sc4wPfr_25.1.g8823,Sc4wPfr_25.1.g8850,Sc4wPfr_85.g877,Sc4wPfr_703.g8942,Sc4wPfr_85.g898,Sc4wPfr_1090.g9134</t>
  </si>
  <si>
    <t>Sc4wPfr_1463.g9569,Sc4wPfr_558.1.g10127,Sc4wPfr_388.1.g10236,Sc4wPfr_78.g10410,Sc4wPfr_78.g10420,Sc4wPfr_529.g10437,Sc4wPfr_5.2.g10955,Sc4wPfr_1515.g11092,Sc4wPfr_1515.g11093,Sc4wPfr_569.g11122,Sc4wPfr_621.g1115,Sc4wPfr_923.g11432,Sc4wPfr_90.g1140,Sc4wPfr_73.g11553,Sc4wPfr_328.2.g12068,Sc4wPfr_657.g12379,Sc4wPfr_320.g1228,Sc4wPfr_320.g1229,Sc4wPfr_2890.g12845,Sc4wPfr_729.g12870,Sc4wPfr_896.g13017,Sc4wPfr_896.g13018,Sc4wPfr_423.g13436,Sc4wPfr_423.g13450,Sc4wPfr_1362.g13655,Sc4wPfr_562.2.g1404,Sc4wPfr_597.2.g14330,Sc4wPfr_514.g14422,Sc4wPfr_32.g14549,Sc4wPfr_2145.g14628,Sc4wPfr_635.g14743,Sc4wPfr_618.g14846,Sc4wPfr_365.g14966,Sc4wPfr_104.g15008,Sc4wPfr_104.g15015,Sc4wPfr_1100.g15616,Sc4wPfr_1483.g15787,Sc4wPfr_1483.g15789,Sc4wPfr_172.1.g1567,Sc4wPfr_172.1.g1576,Sc4wPfr_250.g16094,Sc4wPfr_467.g16204,Sc4wPfr_467.g16215,Sc4wPfr_87.g16552,Sc4wPfr_881.g1673,Sc4wPfr_26.g17289,Sc4wPfr_811.1.g17372,Sc4wPfr_3789.g17958,Sc4wPfr_224.g18121,Sc4wPfr_224.g18155,Sc4wPfr_74.g18507,Sc4wPfr_74.g18539,Sc4wPfr_6.g19133,Sc4wPfr_347.g19276,Sc4wPfr_347.g19279,Sc4wPfr_347.g19284,Sc4wPfr_95.2.g19499,Sc4wPfr_543.g19544,Sc4wPfr_2296.g19635,Sc4wPfr_7.1.g19869,Sc4wPfr_187.g1968,Sc4wPfr_80.g19919,Sc4wPfr_131.1.g19978,Sc4wPfr_97.g21,Sc4wPfr_1630.1.g20735,Sc4wPfr_320.1.g20950,Sc4wPfr_320.1.g20951,Sc4wPfr_908.g21197,Sc4wPfr_699.g21673,Sc4wPfr_2181.g21748,Sc4wPfr_424.1.g2137,Sc4wPfr_789.g22447,Sc4wPfr_740.1.g22474,Sc4wPfr_1127.g22555,Sc4wPfr_728.g2234,Sc4wPfr_378.g22720,Sc4wPfr_1709.g22761,Sc4wPfr_208.3.g23106,Sc4wPfr_962.g23742,Sc4wPfr_962.g23749,Sc4wPfr_588.g23884,Sc4wPfr_1201.g23931,Sc4wPfr_1201.g23950,Sc4wPfr_804.g24101,Sc4wPfr_804.g24104,Sc4wPfr_804.g24119,Sc4wPfr_56.g24496,Sc4wPfr_515.g24744,Sc4wPfr_57.2.g24940,Sc4wPfr_547.1.g24952,Sc4wPfr_1163.g25185,Sc4wPfr_810.g2515,Sc4wPfr_708.g2567,Sc4wPfr_2050.g26583,Sc4wPfr_334.g26615,Sc4wPfr_372.g28040,Sc4wPfr_372.g28041,Sc4wPfr_399.g28075,Sc4wPfr_353.g28138,Sc4wPfr_113.1.g28307,Sc4wPfr_189.g28474,Sc4wPfr_199.g28594,Sc4wPfr_739.g28832,Sc4wPfr_739.g28833,Sc4wPfr_208.g28882,Sc4wPfr_447.g28994,Sc4wPfr_169.g29124,Sc4wPfr_520.g29455,Sc4wPfr_520.g29456,Sc4wPfr_1107.1.g29847,Sc4wPfr_488.g29951,Sc4wPfr_488.g29964,Sc4wPfr_488.g29970,Sc4wPfr_29.g30023,Sc4wPfr_48.g30219,Sc4wPfr_48.g30234,Sc4wPfr_363.2.g30322,Sc4wPfr_363.2.g30370,Sc4wPfr_715.g30415,Sc4wPfr_463.g30895,Sc4wPfr_263.1.g30945,Sc4wPfr_85.1.g31234,Sc4wPfr_175.1.g31530,Sc4wPfr_175.1.g31531,Sc4wPfr_481.g31590,Sc4wPfr_338.1.g31651,Sc4wPfr_381.1.g32304,Sc4wPfr_296.g32342,Sc4wPfr_1357.1.g3222,Sc4wPfr_651.1.g32679,Sc4wPfr_957.g32715,Sc4wPfr_7.g33202,Sc4wPfr_1416.g33239,Sc4wPfr_909.g33479,Sc4wPfr_1788.g33564,Sc4wPfr_1788.g33566,Sc4wPfr_166.1.g33714,Sc4wPfr_319.1.g3957,Sc4wPfr_839.g4003,Sc4wPfr_839.g4007,Sc4wPfr_305.g4581,Sc4wPfr_312.g4836,Sc4wPfr_546.1.g5177,Sc4wPfr_325.1.g5334,Sc4wPfr_324.1.g5445,Sc4wPfr_850.1.g5715,Sc4wPfr_508.g5876,Sc4wPfr_508.g5900,Sc4wPfr_177.1.g6124,Sc4wPfr_177.1.g6139,Sc4wPfr_177.1.g6145,Sc4wPfr_177.1.g6209,Sc4wPfr_6.1.g627,Sc4wPfr_830.g6339,Sc4wPfr_830.g6340,Sc4wPfr_1043.g6739,Sc4wPfr_330.g6879,Sc4wPfr_229.g6958,Sc4wPfr_36.2.g7202,Sc4wPfr_975.g7262,Sc4wPfr_3735.g7452,Sc4wPfr_1386.g7456,Sc4wPfr_582.g7502,Sc4wPfr_1040.g7629,Sc4wPfr_1040.g7649,Sc4wPfr_179.g7828,Sc4wPfr_3478.g7893,Sc4wPfr_2743.g8202,Sc4wPfr_719.g8320,Sc4wPfr_25.1.g8823,Sc4wPfr_85.g877,Sc4wPfr_703.g8942,Sc4wPfr_85.g898</t>
  </si>
  <si>
    <t>GO:1902532</t>
  </si>
  <si>
    <t>negative regulation of intracellular signal transduction</t>
  </si>
  <si>
    <t>Sc4wPfr_580.g9604,Sc4wPfr_926.1.g9729,Sc4wPfr_165.g9991,Sc4wPfr_165.g9991,Sc4wPfr_78.g10410,Sc4wPfr_178.g10646,Sc4wPfr_280.g11448,Sc4wPfr_322.g12148,Sc4wPfr_27.g12239,Sc4wPfr_27.g12254,Sc4wPfr_27.g12259,Sc4wPfr_657.g12382,Sc4wPfr_320.g1230,Sc4wPfr_320.g1231,Sc4wPfr_59.2.g12464,Sc4wPfr_320.g1232,Sc4wPfr_320.g1232,Sc4wPfr_320.g1240,Sc4wPfr_320.g1240,Sc4wPfr_320.g1240,Sc4wPfr_729.g12876,Sc4wPfr_896.g13017,Sc4wPfr_896.g13017,Sc4wPfr_896.g13017,Sc4wPfr_896.g13018,Sc4wPfr_4233.g13416,Sc4wPfr_4233.g13416,Sc4wPfr_303.g13709,Sc4wPfr_156.g13809,Sc4wPfr_133.g14088,Sc4wPfr_133.g14104,Sc4wPfr_365.g14965,Sc4wPfr_250.g16074,Sc4wPfr_467.g16204,Sc4wPfr_1376.g16756,Sc4wPfr_262.2.g17781,Sc4wPfr_3789.g17955,Sc4wPfr_3789.g17958,Sc4wPfr_654.g18231,Sc4wPfr_507.g18567,Sc4wPfr_14.g1834,Sc4wPfr_507.g18581,Sc4wPfr_612.g18610,Sc4wPfr_602.g18691,Sc4wPfr_347.g19258,Sc4wPfr_1096.g19442,Sc4wPfr_761.g1928,Sc4wPfr_439.g20907,Sc4wPfr_439.g20907,Sc4wPfr_439.g20907,Sc4wPfr_439.g20910,Sc4wPfr_320.1.g20953,Sc4wPfr_320.1.g20953,Sc4wPfr_50.g22222,Sc4wPfr_252.g22319,Sc4wPfr_252.g22319,Sc4wPfr_1793.g22867,Sc4wPfr_650.g22968,Sc4wPfr_106.g23554,Sc4wPfr_804.g24080,Sc4wPfr_760.g24146,Sc4wPfr_391.g24724,Sc4wPfr_515.g24737,Sc4wPfr_118.g25120,Sc4wPfr_1163.g25185,Sc4wPfr_337.1.g25335,Sc4wPfr_161.g25556,Sc4wPfr_161.g25571,Sc4wPfr_149.g26102,Sc4wPfr_2050.g26583,Sc4wPfr_2050.g26583,Sc4wPfr_2050.g26583,Sc4wPfr_79.1.g29211,Sc4wPfr_79.1.g29211,Sc4wPfr_520.g29455,Sc4wPfr_2772.g29584,Sc4wPfr_638.g29677,Sc4wPfr_115.g30170,Sc4wPfr_670.g30540,Sc4wPfr_1188.1.g30686,Sc4wPfr_263.1.g30945,Sc4wPfr_263.1.g30945,Sc4wPfr_873.g32046,Sc4wPfr_525.g32101,Sc4wPfr_525.g32106,Sc4wPfr_2345.g32658,Sc4wPfr_628.g32850,Sc4wPfr_628.g32875,Sc4wPfr_628.g32877,Sc4wPfr_173.2.g33000,Sc4wPfr_722.g33100,Sc4wPfr_431.g33212,Sc4wPfr_502.g33761,Sc4wPfr_1659.g3868,Sc4wPfr_207.g3877,Sc4wPfr_707.1.g4132,Sc4wPfr_513.1.g4378,Sc4wPfr_62.g4389,Sc4wPfr_62.g4402,Sc4wPfr_62.g4402,Sc4wPfr_79.4.g4961,Sc4wPfr_559.g503,Sc4wPfr_2487.g5964,Sc4wPfr_177.1.g6116,Sc4wPfr_175.g6375,Sc4wPfr_73.1.g6474,Sc4wPfr_1159.g6609,Sc4wPfr_3049.g6705,Sc4wPfr_1777.g6708,Sc4wPfr_3735.g7452,Sc4wPfr_206.g8655,Sc4wPfr_1090.g9134</t>
  </si>
  <si>
    <t>Sc4wPfr_78.g10410,Sc4wPfr_178.g10646,Sc4wPfr_322.g12148,Sc4wPfr_59.2.g12464,Sc4wPfr_896.g13017,Sc4wPfr_896.g13018,Sc4wPfr_303.g13709,Sc4wPfr_365.g14965,Sc4wPfr_250.g16074,Sc4wPfr_467.g16204,Sc4wPfr_3789.g17958,Sc4wPfr_14.g1834,Sc4wPfr_439.g20907,Sc4wPfr_439.g20910,Sc4wPfr_320.1.g20953,Sc4wPfr_50.g22222,Sc4wPfr_252.g22319,Sc4wPfr_1793.g22867,Sc4wPfr_650.g22968,Sc4wPfr_804.g24080,Sc4wPfr_760.g24146,Sc4wPfr_118.g25120,Sc4wPfr_1163.g25185,Sc4wPfr_337.1.g25335,Sc4wPfr_161.g25556,Sc4wPfr_161.g25571,Sc4wPfr_2050.g26583,Sc4wPfr_79.1.g29211,Sc4wPfr_520.g29455,Sc4wPfr_638.g29677,Sc4wPfr_115.g30170,Sc4wPfr_263.1.g30945,Sc4wPfr_873.g32046,Sc4wPfr_525.g32101,Sc4wPfr_525.g32106,Sc4wPfr_628.g32850,Sc4wPfr_628.g32877,Sc4wPfr_173.2.g33000,Sc4wPfr_722.g33100,Sc4wPfr_431.g33212,Sc4wPfr_62.g4389,Sc4wPfr_559.g503,Sc4wPfr_175.g6375,Sc4wPfr_3049.g6705,Sc4wPfr_3735.g7452</t>
  </si>
  <si>
    <t>GO:0010604</t>
  </si>
  <si>
    <t>positive regulation of macromolecule metabolic process</t>
  </si>
  <si>
    <t>Sc4wPfr_1838.g9423,Sc4wPfr_926.1.g9729,Sc4wPfr_529.g10439,Sc4wPfr_552.g10498,Sc4wPfr_1320.g10818,Sc4wPfr_1320.g10827,Sc4wPfr_280.g11448,Sc4wPfr_73.g11496,Sc4wPfr_73.g11504,Sc4wPfr_689.g11897,Sc4wPfr_59.2.g12448,Sc4wPfr_1505.3.g13299,Sc4wPfr_4233.g13416,Sc4wPfr_4233.g13416,Sc4wPfr_156.g13809,Sc4wPfr_32.g14477,Sc4wPfr_32.g14521,Sc4wPfr_32.g14550,Sc4wPfr_2145.g14585,Sc4wPfr_2145.g14589,Sc4wPfr_635.g14748,Sc4wPfr_365.g14891,Sc4wPfr_1243.g15451,Sc4wPfr_243.g15582,Sc4wPfr_1100.g15605,Sc4wPfr_1483.g15774,Sc4wPfr_250.g16022,Sc4wPfr_2457.g16247,Sc4wPfr_2457.g16250,Sc4wPfr_776.g16567,Sc4wPfr_881.g1660,Sc4wPfr_615.1.g17588,Sc4wPfr_150.2.g18037,Sc4wPfr_224.g18074,Sc4wPfr_854.g18438,Sc4wPfr_6.g19136,Sc4wPfr_347.g19293,Sc4wPfr_347.g19309,Sc4wPfr_1096.g19421,Sc4wPfr_761.g1930,Sc4wPfr_270.1.g19674,Sc4wPfr_661.g19805,Sc4wPfr_661.g19805,Sc4wPfr_661.g19806,Sc4wPfr_455.g20408,Sc4wPfr_455.g20408,Sc4wPfr_107.1.g20615,Sc4wPfr_107.1.g20615,Sc4wPfr_107.1.g20615,Sc4wPfr_439.g20906,Sc4wPfr_320.1.g20944,Sc4wPfr_798.g21027,Sc4wPfr_1829.g21174,Sc4wPfr_699.g21668,Sc4wPfr_162.g21730,Sc4wPfr_135.g21782,Sc4wPfr_289.2.g21862,Sc4wPfr_53.g21902,Sc4wPfr_50.g22230,Sc4wPfr_899.g22596,Sc4wPfr_378.g22717,Sc4wPfr_378.g22717,Sc4wPfr_1259.g23026,Sc4wPfr_1259.g23030,Sc4wPfr_787.g23207,Sc4wPfr_787.g23214,Sc4wPfr_787.g23216,Sc4wPfr_1073.g23675,Sc4wPfr_162.1.g23859,Sc4wPfr_950.g24046,Sc4wPfr_804.g24080,Sc4wPfr_760.g24156,Sc4wPfr_412.g24376,Sc4wPfr_412.g24377,Sc4wPfr_391.g24664,Sc4wPfr_118.g25110,Sc4wPfr_118.g25134,Sc4wPfr_33.g25284,Sc4wPfr_545.g26039,Sc4wPfr_545.g26039,Sc4wPfr_2327.g26181,Sc4wPfr_587.g26398,Sc4wPfr_30.g2655,Sc4wPfr_256.1.g27852,Sc4wPfr_256.1.g27852,Sc4wPfr_372.g28038,Sc4wPfr_399.g28056,Sc4wPfr_113.1.g28326,Sc4wPfr_199.g28651,Sc4wPfr_1880.g28776,Sc4wPfr_1880.g28776,Sc4wPfr_82.1.g28977,Sc4wPfr_82.1.g28978,Sc4wPfr_126.2.g29235,Sc4wPfr_1273.g29344,Sc4wPfr_520.g29410,Sc4wPfr_520.g29415,Sc4wPfr_638.g29693,Sc4wPfr_1107.1.g29870,Sc4wPfr_48.g30202,Sc4wPfr_1152.g30301,Sc4wPfr_715.g30410,Sc4wPfr_715.g30412,Sc4wPfr_670.g30551,Sc4wPfr_1188.1.g30686,Sc4wPfr_463.g30891,Sc4wPfr_463.g30925,Sc4wPfr_627.1.g31025,Sc4wPfr_1335.g31160,Sc4wPfr_85.1.g31221,Sc4wPfr_85.1.g31233,Sc4wPfr_1138.g31295,Sc4wPfr_338.1.g31654,Sc4wPfr_65.g31692,Sc4wPfr_417.3.g31858,Sc4wPfr_417.3.g31858,Sc4wPfr_417.3.g31858,Sc4wPfr_417.3.g31863,Sc4wPfr_381.1.g32225,Sc4wPfr_24.g32536,Sc4wPfr_1007.g33052,Sc4wPfr_45.g3328,Sc4wPfr_502.g33761,Sc4wPfr_502.g33764,Sc4wPfr_1036.g360,Sc4wPfr_1659.g3868,Sc4wPfr_207.g3876,Sc4wPfr_839.g3997,Sc4wPfr_156.1.g4093,Sc4wPfr_1682.g4293,Sc4wPfr_1682.g4293,Sc4wPfr_305.g4593,Sc4wPfr_456.g4753,Sc4wPfr_456.g4754,Sc4wPfr_388.g4760,Sc4wPfr_79.4.g4961,Sc4wPfr_1618.g5153,Sc4wPfr_713.g5225,Sc4wPfr_850.1.g5704,Sc4wPfr_177.1.g6105,Sc4wPfr_177.1.g6124,Sc4wPfr_3049.g6705,Sc4wPfr_339.g691,Sc4wPfr_2615.g7186,Sc4wPfr_108.g773,Sc4wPfr_179.g7821,Sc4wPfr_179.g7821,Sc4wPfr_719.g8354,Sc4wPfr_16.1.g8501,Sc4wPfr_206.g8647,Sc4wPfr_206.g8655,Sc4wPfr_1201.1.g8672,Sc4wPfr_1201.1.g8672,Sc4wPfr_475.g8805,Sc4wPfr_25.1.g8860,Sc4wPfr_25.1.g8860,Sc4wPfr_85.g891,Sc4wPfr_1101.2.g9334</t>
  </si>
  <si>
    <t>Sc4wPfr_1838.g9423,Sc4wPfr_1320.g10818,Sc4wPfr_1320.g10827,Sc4wPfr_73.g11496,Sc4wPfr_73.g11504,Sc4wPfr_689.g11897,Sc4wPfr_59.2.g12448,Sc4wPfr_32.g14521,Sc4wPfr_32.g14550,Sc4wPfr_2145.g14585,Sc4wPfr_635.g14748,Sc4wPfr_243.g15582,Sc4wPfr_1100.g15605,Sc4wPfr_1483.g15774,Sc4wPfr_250.g16022,Sc4wPfr_776.g16567,Sc4wPfr_615.1.g17588,Sc4wPfr_224.g18074,Sc4wPfr_854.g18438,Sc4wPfr_6.g19136,Sc4wPfr_347.g19293,Sc4wPfr_1096.g19421,Sc4wPfr_270.1.g19674,Sc4wPfr_455.g20408,Sc4wPfr_107.1.g20615,Sc4wPfr_439.g20906,Sc4wPfr_320.1.g20944,Sc4wPfr_1829.g21174,Sc4wPfr_699.g21668,Sc4wPfr_162.g21730,Sc4wPfr_289.2.g21862,Sc4wPfr_50.g22230,Sc4wPfr_899.g22596,Sc4wPfr_378.g22717,Sc4wPfr_787.g23216,Sc4wPfr_162.1.g23859,Sc4wPfr_950.g24046,Sc4wPfr_804.g24080,Sc4wPfr_760.g24156,Sc4wPfr_412.g24377,Sc4wPfr_391.g24664,Sc4wPfr_118.g25110,Sc4wPfr_118.g25134,Sc4wPfr_33.g25284,Sc4wPfr_587.g26398,Sc4wPfr_30.g2655,Sc4wPfr_256.1.g27852,Sc4wPfr_399.g28056,Sc4wPfr_113.1.g28326,Sc4wPfr_199.g28651,Sc4wPfr_126.2.g29235,Sc4wPfr_1273.g29344,Sc4wPfr_520.g29415,Sc4wPfr_638.g29693,Sc4wPfr_1107.1.g29870,Sc4wPfr_1152.g30301,Sc4wPfr_715.g30412,Sc4wPfr_670.g30551,Sc4wPfr_463.g30891,Sc4wPfr_627.1.g31025,Sc4wPfr_85.1.g31221,Sc4wPfr_85.1.g31233,Sc4wPfr_338.1.g31654,Sc4wPfr_417.3.g31858,Sc4wPfr_417.3.g31863,Sc4wPfr_381.1.g32225,Sc4wPfr_24.g32536,Sc4wPfr_1007.g33052,Sc4wPfr_45.g3328,Sc4wPfr_502.g33764,Sc4wPfr_1036.g360,Sc4wPfr_839.g3997,Sc4wPfr_156.1.g4093,Sc4wPfr_388.g4760,Sc4wPfr_1618.g5153,Sc4wPfr_713.g5225,Sc4wPfr_850.1.g5704,Sc4wPfr_177.1.g6105,Sc4wPfr_177.1.g6124,Sc4wPfr_3049.g6705,Sc4wPfr_2615.g7186,Sc4wPfr_108.g773,Sc4wPfr_719.g8354,Sc4wPfr_1201.1.g8672,Sc4wPfr_25.1.g8860,Sc4wPfr_85.g891</t>
  </si>
  <si>
    <t>GO:0006259</t>
  </si>
  <si>
    <t>DNA metabolic process</t>
  </si>
  <si>
    <t>Sc4wPfr_85.g933,Sc4wPfr_85.g936,Sc4wPfr_952.1.g9517,Sc4wPfr_952.1.g9518,Sc4wPfr_580.g9602,Sc4wPfr_307.g9644,Sc4wPfr_1309.1.g9684,Sc4wPfr_1309.1.g9686,Sc4wPfr_516.2.g9788,Sc4wPfr_165.g10002,Sc4wPfr_165.g10023,Sc4wPfr_165.g10072,Sc4wPfr_662.g1000,Sc4wPfr_469.1.g10217,Sc4wPfr_388.1.g10237,Sc4wPfr_504.g10314,Sc4wPfr_103.3.g10562,Sc4wPfr_178.g10626,Sc4wPfr_637.2.g1049,Sc4wPfr_707.g10755,Sc4wPfr_28.g10902,Sc4wPfr_5.2.g10963,Sc4wPfr_5.2.g11000,Sc4wPfr_1213.g1093,Sc4wPfr_4118.1.g11075,Sc4wPfr_1213.g1098,Sc4wPfr_1687.g11171,Sc4wPfr_1687.g11173,Sc4wPfr_730.1.g116,Sc4wPfr_351.g11230,Sc4wPfr_923.g11405,Sc4wPfr_73.g11508,Sc4wPfr_73.g11532,Sc4wPfr_73.g11585,Sc4wPfr_180.g11686,Sc4wPfr_180.g11703,Sc4wPfr_144.1.g11740,Sc4wPfr_174.g11815,Sc4wPfr_174.g11837,Sc4wPfr_96.g11935,Sc4wPfr_90.g1193,Sc4wPfr_322.g12158,Sc4wPfr_27.g12172,Sc4wPfr_27.g12211,Sc4wPfr_124.g12350,Sc4wPfr_3884.g12383,Sc4wPfr_59.2.g12500,Sc4wPfr_59.2.g12521,Sc4wPfr_59.2.g12534,Sc4wPfr_446.g12577,Sc4wPfr_1566.g12797,Sc4wPfr_16.g1263,Sc4wPfr_3102.g13043,Sc4wPfr_540.1.g13232,Sc4wPfr_3075.g13311,Sc4wPfr_1010.g13524,Sc4wPfr_274.1.g13605,Sc4wPfr_303.g13731,Sc4wPfr_1402.g13902,Sc4wPfr_301.g13998,Sc4wPfr_756.g14114,Sc4wPfr_730.1.g148,Sc4wPfr_1177.g14231,Sc4wPfr_1177.g14238,Sc4wPfr_1449.g14281,Sc4wPfr_23.g14390,Sc4wPfr_855.g14407,Sc4wPfr_32.g14450,Sc4wPfr_32.g14463,Sc4wPfr_32.g14475,Sc4wPfr_679.g1436,Sc4wPfr_2145.g14604,Sc4wPfr_2145.g14606,Sc4wPfr_2145.g14622,Sc4wPfr_635.g14740,Sc4wPfr_365.g14921,Sc4wPfr_365.g14943,Sc4wPfr_978.g14998,Sc4wPfr_104.g15034,Sc4wPfr_104.g15045,Sc4wPfr_833.g15073,Sc4wPfr_921.g15135,Sc4wPfr_921.g15146,Sc4wPfr_1080.g15239,Sc4wPfr_1080.g15239,Sc4wPfr_1080.g15268,Sc4wPfr_1153.g15513,Sc4wPfr_274.2.g1530,Sc4wPfr_280.1.g15537,Sc4wPfr_326.g15649,Sc4wPfr_326.g15672,Sc4wPfr_1559.g15764,Sc4wPfr_17.g15836,Sc4wPfr_17.g15868,Sc4wPfr_17.g15871,Sc4wPfr_250.g16022,Sc4wPfr_172.1.g1585,Sc4wPfr_2062.g16125,Sc4wPfr_467.g16189,Sc4wPfr_2457.g16250,Sc4wPfr_182.1.g16256,Sc4wPfr_182.1.g16266,Sc4wPfr_523.g16373,Sc4wPfr_68.2.g16389,Sc4wPfr_1091.g16448,Sc4wPfr_776.g16566,Sc4wPfr_172.1.g1637,Sc4wPfr_181.g16613,Sc4wPfr_172.1.g1640,Sc4wPfr_881.g1647,Sc4wPfr_881.g1648,Sc4wPfr_399.1.g16981,Sc4wPfr_399.1.g16989,Sc4wPfr_881.g1676,Sc4wPfr_144.2.g1683,Sc4wPfr_416.g17191,Sc4wPfr_26.g17223,Sc4wPfr_26.g17228,Sc4wPfr_26.g17233,Sc4wPfr_811.1.g17335,Sc4wPfr_811.1.g17354,Sc4wPfr_236.g17544,Sc4wPfr_236.g17545,Sc4wPfr_615.1.g17600,Sc4wPfr_615.1.g17643,Sc4wPfr_615.1.g17670,Sc4wPfr_615.1.g17673,Sc4wPfr_208.2.g17715,Sc4wPfr_262.2.g17782,Sc4wPfr_262.2.g17820,Sc4wPfr_14.g1759,Sc4wPfr_14.g1763,Sc4wPfr_224.g18077,Sc4wPfr_224.g18081,Sc4wPfr_224.g18091,Sc4wPfr_484.g18307,Sc4wPfr_484.g18310,Sc4wPfr_484.g18312,Sc4wPfr_507.g18570,Sc4wPfr_612.g18596,Sc4wPfr_1185.g18747,Sc4wPfr_1061.g18798,Sc4wPfr_704.g18844,Sc4wPfr_704.g18854,Sc4wPfr_10.g18976,Sc4wPfr_10.g18978,Sc4wPfr_10.g18981,Sc4wPfr_10.g18985,Sc4wPfr_66.g19081,Sc4wPfr_347.g19273,Sc4wPfr_544.g19560,Sc4wPfr_3090.g19631,Sc4wPfr_270.1.g19686,Sc4wPfr_661.g19790,Sc4wPfr_661.g19800,Sc4wPfr_80.g19928,Sc4wPfr_275.3.g1984,Sc4wPfr_422.g20313,Sc4wPfr_39.g20468,Sc4wPfr_39.g20494,Sc4wPfr_39.g20562,Sc4wPfr_107.1.g20633,Sc4wPfr_4959.g2050,Sc4wPfr_439.g20809,Sc4wPfr_439.g20901,Sc4wPfr_320.1.g20962,Sc4wPfr_320.1.g20962,Sc4wPfr_188.g2071,Sc4wPfr_188.g2080,Sc4wPfr_188.g2082,Sc4wPfr_238.g21281,Sc4wPfr_181.2.g21324,Sc4wPfr_181.2.g21325,Sc4wPfr_79.3.g21358,Sc4wPfr_977.1.g21533,Sc4wPfr_255.g21689,Sc4wPfr_255.g21693,Sc4wPfr_424.1.g2134,Sc4wPfr_424.1.g2135,Sc4wPfr_424.1.g2135,Sc4wPfr_135.g21796,Sc4wPfr_135.g21796,Sc4wPfr_289.2.g21850,Sc4wPfr_963.1.g21891,Sc4wPfr_731.g21956,Sc4wPfr_749.1.g22007,Sc4wPfr_39.2.g22036,Sc4wPfr_42.2.g22099,Sc4wPfr_50.g22219,Sc4wPfr_1009.3.g22540,Sc4wPfr_899.g22602,Sc4wPfr_899.g22607,Sc4wPfr_728.g2229,Sc4wPfr_132.g22670,Sc4wPfr_378.g22727,Sc4wPfr_639.g22913,Sc4wPfr_650.g23002,Sc4wPfr_71.g23034,Sc4wPfr_71.g23039,Sc4wPfr_787.g23221,Sc4wPfr_787.g23235,Sc4wPfr_71.1.g23360,Sc4wPfr_475.1.g23400,Sc4wPfr_475.1.g23400,Sc4wPfr_475.1.g23401,Sc4wPfr_475.1.g23403,Sc4wPfr_106.g23476,Sc4wPfr_106.g23524,Sc4wPfr_106.g23542,Sc4wPfr_106.g23545,Sc4wPfr_106.g23618,Sc4wPfr_1560.g23623,Sc4wPfr_1073.g23704,Sc4wPfr_366.g23811,Sc4wPfr_162.1.g23858,Sc4wPfr_68.g2352,Sc4wPfr_950.g24006,Sc4wPfr_804.g24075,Sc4wPfr_804.g24102,Sc4wPfr_247.g24188,Sc4wPfr_412.g24363,Sc4wPfr_251.g2406,Sc4wPfr_385.g24438,Sc4wPfr_385.g24438,Sc4wPfr_56.g24487,Sc4wPfr_794.g24584,Sc4wPfr_384.g24756,Sc4wPfr_384.g24790,Sc4wPfr_384.g24797,Sc4wPfr_384.g24799,Sc4wPfr_384.g24819,Sc4wPfr_384.g24862,Sc4wPfr_57.2.g24922,Sc4wPfr_547.1.g24979,Sc4wPfr_1163.g25168,Sc4wPfr_758.1.g25236,Sc4wPfr_758.1.g25243,Sc4wPfr_1806.g25251,Sc4wPfr_337.1.g25339,Sc4wPfr_724.g25404,Sc4wPfr_1156.g25431,Sc4wPfr_846.1.g25610,Sc4wPfr_338.g25876,Sc4wPfr_674.g26203,Sc4wPfr_1011.g26311,Sc4wPfr_1232.g26320,Sc4wPfr_374.g2610,Sc4wPfr_360.g26637,Sc4wPfr_360.g26668,Sc4wPfr_360.g26678,Sc4wPfr_360.g26699,Sc4wPfr_360.g26700,Sc4wPfr_44.g26868,Sc4wPfr_44.g26873,Sc4wPfr_44.g26875,Sc4wPfr_1055.g27062,Sc4wPfr_319.g27270,Sc4wPfr_264.g27389,Sc4wPfr_264.g27425,Sc4wPfr_1729.g27517,Sc4wPfr_405.g27536,Sc4wPfr_759.g27639,Sc4wPfr_242.g27710,Sc4wPfr_3106.g27795,Sc4wPfr_372.g28011,Sc4wPfr_372.g28019,Sc4wPfr_353.g28139,Sc4wPfr_287.2.g28255,Sc4wPfr_113.1.g28338,Sc4wPfr_113.1.g28375,Sc4wPfr_113.1.g28398,Sc4wPfr_113.1.g28399,Sc4wPfr_189.g28486,Sc4wPfr_121.g2824,Sc4wPfr_199.g28634,Sc4wPfr_199.g28698,Sc4wPfr_506.2.g28726,Sc4wPfr_506.2.g28731,Sc4wPfr_739.g28819,Sc4wPfr_169.g29158,Sc4wPfr_126.2.g29226,Sc4wPfr_126.2.g29229,Sc4wPfr_126.2.g29229,Sc4wPfr_126.2.g29251,Sc4wPfr_886.g29509,Sc4wPfr_215.1.g29574,Sc4wPfr_248.g29600,Sc4wPfr_1214.g29714,Sc4wPfr_624.g29806,Sc4wPfr_1107.1.g29839,Sc4wPfr_1107.1.g29844,Sc4wPfr_1107.1.g29851,Sc4wPfr_1107.1.g29867,Sc4wPfr_1107.1.g29884,Sc4wPfr_1107.1.g29903,Sc4wPfr_29.g29997,Sc4wPfr_29.g30027,Sc4wPfr_29.g30117,Sc4wPfr_29.g30117,Sc4wPfr_115.g30164,Sc4wPfr_115.g30171,Sc4wPfr_48.g30215,Sc4wPfr_48.g30227,Sc4wPfr_1152.g30271,Sc4wPfr_1152.g30283,Sc4wPfr_363.2.g30338,Sc4wPfr_363.2.g30351,Sc4wPfr_363.2.g30354,Sc4wPfr_396.g3011,Sc4wPfr_396.g3029,Sc4wPfr_192.g30631,Sc4wPfr_1269.g30716,Sc4wPfr_463.g30904,Sc4wPfr_463.g30908,Sc4wPfr_1077.g31042,Sc4wPfr_590.1.g31264,Sc4wPfr_590.1.g31268,Sc4wPfr_590.1.g31277,Sc4wPfr_65.g31732,Sc4wPfr_65.g31738,Sc4wPfr_9.g31759,Sc4wPfr_845.g31837,Sc4wPfr_417.3.g31890,Sc4wPfr_525.g32090,Sc4wPfr_525.g32103,Sc4wPfr_381.1.g32236,Sc4wPfr_381.1.g32241,Sc4wPfr_381.1.g32268,Sc4wPfr_296.g32337,Sc4wPfr_296.g32376,Sc4wPfr_826.g32466,Sc4wPfr_24.g32554,Sc4wPfr_381.g32609,Sc4wPfr_651.1.g32675,Sc4wPfr_957.g32722,Sc4wPfr_672.g32800,Sc4wPfr_672.g32806,Sc4wPfr_672.g32806,Sc4wPfr_628.g32830,Sc4wPfr_1382.g32910,Sc4wPfr_1640.g33036,Sc4wPfr_1416.g33244,Sc4wPfr_201.1.g33258,Sc4wPfr_201.1.g33261,Sc4wPfr_224.1.g33417,Sc4wPfr_383.g33523,Sc4wPfr_383.g33523,Sc4wPfr_1788.g33571,Sc4wPfr_431.1.g33609,Sc4wPfr_45.g3349,Sc4wPfr_166.1.g33704,Sc4wPfr_502.g33806,Sc4wPfr_502.g33813,Sc4wPfr_5.g3394,Sc4wPfr_200.g3476,Sc4wPfr_1021.g3612,Sc4wPfr_337.g3726,Sc4wPfr_561.1.g3845,Sc4wPfr_207.g3884,Sc4wPfr_207.g3918,Sc4wPfr_207.g3942,Sc4wPfr_319.1.g3959,Sc4wPfr_319.1.g3959,Sc4wPfr_569.1.g4041,Sc4wPfr_156.1.g4104,Sc4wPfr_707.1.g4137,Sc4wPfr_707.1.g4137,Sc4wPfr_1444.g4208,Sc4wPfr_62.g4482,Sc4wPfr_232.g4570,Sc4wPfr_232.g4570,Sc4wPfr_305.g4619,Sc4wPfr_234.g4734,Sc4wPfr_388.g4785,Sc4wPfr_312.g4830,Sc4wPfr_312.g4851,Sc4wPfr_312.g4861,Sc4wPfr_312.g4861,Sc4wPfr_312.g4864,Sc4wPfr_548.g4888,Sc4wPfr_1074.1.g499,Sc4wPfr_548.g4933,Sc4wPfr_559.g504,Sc4wPfr_713.g5220,Sc4wPfr_87.1.g5284,Sc4wPfr_87.1.g5285,Sc4wPfr_325.1.g5322,Sc4wPfr_325.1.g5329,Sc4wPfr_325.1.g5366,Sc4wPfr_325.1.g5374,Sc4wPfr_3783.g5427,Sc4wPfr_324.1.g5444,Sc4wPfr_324.1.g5464,Sc4wPfr_390.g5603,Sc4wPfr_390.g5622,Sc4wPfr_3584.g5689,Sc4wPfr_850.1.g5700,Sc4wPfr_850.1.g5742,Sc4wPfr_38.g5804,Sc4wPfr_38.g5832,Sc4wPfr_38.g5837,Sc4wPfr_1251.g5850,Sc4wPfr_941.g5927,Sc4wPfr_589.g5968,Sc4wPfr_177.1.g6074,Sc4wPfr_177.1.g6088,Sc4wPfr_177.1.g6091,Sc4wPfr_177.1.g6135,Sc4wPfr_177.1.g6157,Sc4wPfr_710.g6475,Sc4wPfr_878.g6495,Sc4wPfr_1020.1.g6621,Sc4wPfr_330.g6881,Sc4wPfr_330.g6887,Sc4wPfr_229.g6972,Sc4wPfr_356.g7143,Sc4wPfr_356.g7152,Sc4wPfr_36.2.g7196,Sc4wPfr_36.2.g7220,Sc4wPfr_1228.g7350,Sc4wPfr_1230.g7373,Sc4wPfr_652.2.g7420,Sc4wPfr_306.g748,Sc4wPfr_2178.g7566,Sc4wPfr_1349.g7914,Sc4wPfr_173.3.g8014,Sc4wPfr_461.g8061,Sc4wPfr_371.g8146,Sc4wPfr_719.g8278,Sc4wPfr_719.g8291,Sc4wPfr_1006.g824,Sc4wPfr_719.g8332,Sc4wPfr_1380.1.g8405,Sc4wPfr_1380.1.g8408,Sc4wPfr_16.1.g8463,Sc4wPfr_289.1.g8520,Sc4wPfr_147.g8542,Sc4wPfr_147.g8581,Sc4wPfr_147.g8600,Sc4wPfr_431.2.g8700,Sc4wPfr_717.g8753,Sc4wPfr_475.g8816,Sc4wPfr_703.g8930,Sc4wPfr_703.g8953,Sc4wPfr_703.g8986,Sc4wPfr_703.g8994,Sc4wPfr_287.g9041,Sc4wPfr_287.g9042,Sc4wPfr_1332.1.g9073,Sc4wPfr_910.1.g9174,Sc4wPfr_910.1.g9189,Sc4wPfr_1101.2.g9314,Sc4wPfr_1101.2.g9321</t>
  </si>
  <si>
    <t>Sc4wPfr_952.1.g9517,Sc4wPfr_952.1.g9518,Sc4wPfr_469.1.g10217,Sc4wPfr_1213.g1093,Sc4wPfr_180.g11703,Sc4wPfr_90.g1193,Sc4wPfr_3075.g13311,Sc4wPfr_2145.g14606,Sc4wPfr_921.g15146,Sc4wPfr_17.g15836,Sc4wPfr_250.g16022,Sc4wPfr_523.g16373,Sc4wPfr_399.1.g16981,Sc4wPfr_144.2.g1683,Sc4wPfr_14.g1759,Sc4wPfr_484.g18312,Sc4wPfr_66.g19081,Sc4wPfr_270.1.g19686,Sc4wPfr_39.g20468,Sc4wPfr_320.1.g20962,Sc4wPfr_188.g2082,Sc4wPfr_424.1.g2134,Sc4wPfr_424.1.g2135,Sc4wPfr_963.1.g21891,Sc4wPfr_475.1.g23400,Sc4wPfr_475.1.g23403,Sc4wPfr_106.g23618,Sc4wPfr_162.1.g23858,Sc4wPfr_412.g24363,Sc4wPfr_384.g24862,Sc4wPfr_1163.g25168,Sc4wPfr_758.1.g25243,Sc4wPfr_374.g2610,Sc4wPfr_44.g26873,Sc4wPfr_44.g26875,Sc4wPfr_264.g27389,Sc4wPfr_242.g27710,Sc4wPfr_506.2.g28726,Sc4wPfr_1107.1.g29851,Sc4wPfr_29.g30117,Sc4wPfr_115.g30164,Sc4wPfr_590.1.g31264,Sc4wPfr_590.1.g31268,Sc4wPfr_65.g31738,Sc4wPfr_417.3.g31890,Sc4wPfr_826.g32466,Sc4wPfr_166.1.g33704,Sc4wPfr_502.g33806,Sc4wPfr_502.g33813,Sc4wPfr_850.1.g5700,Sc4wPfr_38.g5837,Sc4wPfr_710.g6475,Sc4wPfr_878.g6495,Sc4wPfr_1020.1.g6621,Sc4wPfr_229.g6972,Sc4wPfr_356.g7152,Sc4wPfr_36.2.g7196,Sc4wPfr_173.3.g8014,Sc4wPfr_371.g8146,Sc4wPfr_719.g8332</t>
  </si>
  <si>
    <t>GO:0050793</t>
  </si>
  <si>
    <t>regulation of developmental process</t>
  </si>
  <si>
    <t>Sc4wPfr_926.1.g9713,Sc4wPfr_926.1.g9713,Sc4wPfr_469.1.g10204,Sc4wPfr_469.1.g10204,Sc4wPfr_552.g10498,Sc4wPfr_5.2.g10991,Sc4wPfr_272.g11361,Sc4wPfr_773.g11714,Sc4wPfr_773.g11714,Sc4wPfr_59.2.g12428,Sc4wPfr_59.2.g12439,Sc4wPfr_1121.g1259,Sc4wPfr_303.g13678,Sc4wPfr_303.g13686,Sc4wPfr_303.g13707,Sc4wPfr_301.g14000,Sc4wPfr_133.g14070,Sc4wPfr_597.2.g14347,Sc4wPfr_635.g14737,Sc4wPfr_635.g14748,Sc4wPfr_472.g14883,Sc4wPfr_250.g16071,Sc4wPfr_68.2.g16398,Sc4wPfr_68.2.g16399,Sc4wPfr_172.1.g1624,Sc4wPfr_776.g16578,Sc4wPfr_1578.g16759,Sc4wPfr_641.g16805,Sc4wPfr_262.2.g17823,Sc4wPfr_634.1.g17831,Sc4wPfr_400.g17905,Sc4wPfr_400.g17908,Sc4wPfr_1185.g18745,Sc4wPfr_1185.g18754,Sc4wPfr_6.g19165,Sc4wPfr_761.g1930,Sc4wPfr_39.g20458,Sc4wPfr_1009.2.g21388,Sc4wPfr_1009.2.g21389,Sc4wPfr_977.g21614,Sc4wPfr_2181.g21748,Sc4wPfr_565.g22061,Sc4wPfr_42.2.g22109,Sc4wPfr_42.2.g22110,Sc4wPfr_899.g22624,Sc4wPfr_350.g2263,Sc4wPfr_650.g22985,Sc4wPfr_198.g23296,Sc4wPfr_475.1.g23398,Sc4wPfr_106.g23470,Sc4wPfr_106.g23471,Sc4wPfr_106.g23478,Sc4wPfr_247.g24220,Sc4wPfr_794.g24583,Sc4wPfr_997.g24601,Sc4wPfr_391.g24716,Sc4wPfr_1151.2.g25206,Sc4wPfr_3504.g2542,Sc4wPfr_268.g25762,Sc4wPfr_227.g25821,Sc4wPfr_343.1.g25971,Sc4wPfr_360.g26630,Sc4wPfr_44.g26891,Sc4wPfr_98.g2720,Sc4wPfr_706.g27778,Sc4wPfr_276.g27810,Sc4wPfr_536.g2753,Sc4wPfr_536.g2754,Sc4wPfr_834.1.g27891,Sc4wPfr_353.g28153,Sc4wPfr_113.1.g28326,Sc4wPfr_1014.g28854,Sc4wPfr_126.2.g29319,Sc4wPfr_58.g29491,Sc4wPfr_115.g30174,Sc4wPfr_396.g3008,Sc4wPfr_608.1.g30568,Sc4wPfr_295.g30690,Sc4wPfr_396.g3053,Sc4wPfr_396.g3053,Sc4wPfr_1033.g30834,Sc4wPfr_1335.g31170,Sc4wPfr_1335.g31178,Sc4wPfr_1335.g31178,Sc4wPfr_1335.g31184,Sc4wPfr_856.g31468,Sc4wPfr_417.3.g31861,Sc4wPfr_417.3.g31863,Sc4wPfr_97.g33,Sc4wPfr_194.g32439,Sc4wPfr_672.g32793,Sc4wPfr_2398.g32928,Sc4wPfr_2896.g33041,Sc4wPfr_224.1.g33458,Sc4wPfr_1200.g3850,Sc4wPfr_569.1.g4036,Sc4wPfr_156.1.g4115,Sc4wPfr_156.1.g4117,Sc4wPfr_62.g4470,Sc4wPfr_548.g4884,Sc4wPfr_546.1.g5177,Sc4wPfr_87.1.g5272,Sc4wPfr_1020.1.g6626,Sc4wPfr_339.g702,Sc4wPfr_339.g703,Sc4wPfr_339.g703,Sc4wPfr_339.g704,Sc4wPfr_975.g7252,Sc4wPfr_11.g7393,Sc4wPfr_16.1.g8467,Sc4wPfr_16.1.g8467,Sc4wPfr_206.g8647</t>
  </si>
  <si>
    <t>Sc4wPfr_926.1.g9713,Sc4wPfr_773.g11714,Sc4wPfr_301.g14000,Sc4wPfr_133.g14070,Sc4wPfr_597.2.g14347,Sc4wPfr_635.g14748,Sc4wPfr_472.g14883,Sc4wPfr_250.g16071,Sc4wPfr_68.2.g16398,Sc4wPfr_68.2.g16399,Sc4wPfr_172.1.g1624,Sc4wPfr_262.2.g17823,Sc4wPfr_634.1.g17831,Sc4wPfr_400.g17905,Sc4wPfr_1185.g18745,Sc4wPfr_6.g19165,Sc4wPfr_39.g20458,Sc4wPfr_1009.2.g21388,Sc4wPfr_1009.2.g21389,Sc4wPfr_2181.g21748,Sc4wPfr_565.g22061,Sc4wPfr_42.2.g22110,Sc4wPfr_350.g2263,Sc4wPfr_650.g22985,Sc4wPfr_198.g23296,Sc4wPfr_106.g23470,Sc4wPfr_106.g23471,Sc4wPfr_106.g23478,Sc4wPfr_794.g24583,Sc4wPfr_391.g24716,Sc4wPfr_268.g25762,Sc4wPfr_227.g25821,Sc4wPfr_44.g26891,Sc4wPfr_706.g27778,Sc4wPfr_834.1.g27891,Sc4wPfr_353.g28153,Sc4wPfr_113.1.g28326,Sc4wPfr_126.2.g29319,Sc4wPfr_115.g30174,Sc4wPfr_396.g3008,Sc4wPfr_608.1.g30568,Sc4wPfr_396.g3053,Sc4wPfr_1033.g30834,Sc4wPfr_417.3.g31863,Sc4wPfr_97.g33,Sc4wPfr_194.g32439,Sc4wPfr_2896.g33041,Sc4wPfr_224.1.g33458,Sc4wPfr_569.1.g4036,Sc4wPfr_62.g4470,Sc4wPfr_548.g4884,Sc4wPfr_546.1.g5177,Sc4wPfr_975.g7252,Sc4wPfr_11.g7393,Sc4wPfr_16.1.g8467</t>
  </si>
  <si>
    <t>GO:0005759</t>
  </si>
  <si>
    <t>mitochondrial matrix</t>
  </si>
  <si>
    <t>Sc4wPfr_580.g9596,Sc4wPfr_307.g9625,Sc4wPfr_307.g9634,Sc4wPfr_307.g9643,Sc4wPfr_307.g9660,Sc4wPfr_307.g9661,Sc4wPfr_1309.1.g9689,Sc4wPfr_926.1.g9731,Sc4wPfr_165.g9989,Sc4wPfr_662.g995,Sc4wPfr_504.g10316,Sc4wPfr_78.g10412,Sc4wPfr_552.g10534,Sc4wPfr_552.g10540,Sc4wPfr_2313.g10574,Sc4wPfr_2313.g10575,Sc4wPfr_2494.g10687,Sc4wPfr_293.1.g10877,Sc4wPfr_1114.g10912,Sc4wPfr_1114.g10915,Sc4wPfr_796.1.g11008,Sc4wPfr_272.g11397,Sc4wPfr_73.g11577,Sc4wPfr_328.2.g12093,Sc4wPfr_59.2.g12529,Sc4wPfr_59.2.g12533,Sc4wPfr_59.2.g12550,Sc4wPfr_729.g12885,Sc4wPfr_540.1.g13242,Sc4wPfr_1010.g13516,Sc4wPfr_274.1.g13592,Sc4wPfr_562.2.g1375,Sc4wPfr_756.g14111,Sc4wPfr_483.g14170,Sc4wPfr_32.g14472,Sc4wPfr_32.g14502,Sc4wPfr_635.g14754,Sc4wPfr_635.g14756,Sc4wPfr_365.g14888,Sc4wPfr_730.g15330,Sc4wPfr_1243.g15447,Sc4wPfr_1243.g15457,Sc4wPfr_1243.g15467,Sc4wPfr_17.g15838,Sc4wPfr_17.g15906,Sc4wPfr_250.g16010,Sc4wPfr_250.g16028,Sc4wPfr_250.g16040,Sc4wPfr_250.g16072,Sc4wPfr_172.1.g1594,Sc4wPfr_172.1.g1603,Sc4wPfr_172.1.g1610,Sc4wPfr_523.g16367,Sc4wPfr_1091.g16436,Sc4wPfr_87.g16536,Sc4wPfr_172.1.g1632,Sc4wPfr_172.1.g1635,Sc4wPfr_489.2.g16704,Sc4wPfr_641.g16836,Sc4wPfr_786.g1712,Sc4wPfr_615.1.g17692,Sc4wPfr_989.g17934,Sc4wPfr_989.g17935,Sc4wPfr_10.g18955,Sc4wPfr_761.g1890,Sc4wPfr_1096.g19444,Sc4wPfr_543.g19546,Sc4wPfr_563.g19729,Sc4wPfr_563.g19741,Sc4wPfr_187.g1960,Sc4wPfr_80.g19909,Sc4wPfr_80.g19911,Sc4wPfr_361.g20345,Sc4wPfr_455.g20388,Sc4wPfr_455.g20388,Sc4wPfr_39.g20488,Sc4wPfr_107.1.g20636,Sc4wPfr_798.g21037,Sc4wPfr_2237.g21045,Sc4wPfr_951.g220,Sc4wPfr_135.g21752,Sc4wPfr_1556.g21987,Sc4wPfr_50.g22260,Sc4wPfr_50.g22265,Sc4wPfr_50.g22265,Sc4wPfr_132.g22635,Sc4wPfr_208.3.g23091,Sc4wPfr_1903.g23139,Sc4wPfr_1903.g23139,Sc4wPfr_1903.g23139,Sc4wPfr_1903.g23139,Sc4wPfr_1903.g23139,Sc4wPfr_1903.g23140,Sc4wPfr_106.g23479,Sc4wPfr_106.g23536,Sc4wPfr_106.g23539,Sc4wPfr_366.g23772,Sc4wPfr_588.g23887,Sc4wPfr_588.g23891,Sc4wPfr_950.g24029,Sc4wPfr_384.g24778,Sc4wPfr_384.g24837,Sc4wPfr_706.1.g24914,Sc4wPfr_57.2.g24941,Sc4wPfr_547.1.g24976,Sc4wPfr_1163.g25180,Sc4wPfr_268.g25756,Sc4wPfr_268.g25769,Sc4wPfr_182.g26072,Sc4wPfr_230.g26231,Sc4wPfr_587.g26404,Sc4wPfr_788.g26557,Sc4wPfr_788.g26558,Sc4wPfr_360.g26666,Sc4wPfr_39.1.g26750,Sc4wPfr_39.1.g26751,Sc4wPfr_44.g26876,Sc4wPfr_245.g27018,Sc4wPfr_555.g27148,Sc4wPfr_599.g27229,Sc4wPfr_599.g27233,Sc4wPfr_599.g27234,Sc4wPfr_319.g27363,Sc4wPfr_264.g27464,Sc4wPfr_264.g27466,Sc4wPfr_264.g27471,Sc4wPfr_264.g27472,Sc4wPfr_759.g27594,Sc4wPfr_536.g2775,Sc4wPfr_353.g28164,Sc4wPfr_353.g28165,Sc4wPfr_113.1.g28311,Sc4wPfr_113.1.g28312,Sc4wPfr_113.1.g28315,Sc4wPfr_199.g28654,Sc4wPfr_199.g28659,Sc4wPfr_506.2.g28722,Sc4wPfr_506.2.g28726,Sc4wPfr_928.g28899,Sc4wPfr_520.g29395,Sc4wPfr_638.g29701,Sc4wPfr_1214.g29721,Sc4wPfr_1214.g29740,Sc4wPfr_29.g30029,Sc4wPfr_1152.g30254,Sc4wPfr_396.g3002,Sc4wPfr_363.2.g30394,Sc4wPfr_363.3.g30490,Sc4wPfr_363.3.g30496,Sc4wPfr_1269.g30710,Sc4wPfr_1269.g30715,Sc4wPfr_1269.g30719,Sc4wPfr_85.1.g31243,Sc4wPfr_290.1.g3133,Sc4wPfr_290.1.g3134,Sc4wPfr_65.g31707,Sc4wPfr_65.g31710,Sc4wPfr_381.1.g32311,Sc4wPfr_381.1.g32312,Sc4wPfr_194.g32450,Sc4wPfr_194.g32456,Sc4wPfr_826.g32469,Sc4wPfr_826.g32471,Sc4wPfr_1045.g32640,Sc4wPfr_1045.g32644,Sc4wPfr_1045.g32645,Sc4wPfr_1045.g32647,Sc4wPfr_957.g32693,Sc4wPfr_957.g32698,Sc4wPfr_957.g32726,Sc4wPfr_628.g32837,Sc4wPfr_628.g32839,Sc4wPfr_983.g32895,Sc4wPfr_983.g32898,Sc4wPfr_1007.g33081,Sc4wPfr_802.2.g33135,Sc4wPfr_383.g33503,Sc4wPfr_5.g3441,Sc4wPfr_1036.g363,Sc4wPfr_200.g3567,Sc4wPfr_207.g3880,Sc4wPfr_207.g3882,Sc4wPfr_207.g3886,Sc4wPfr_207.g3892,Sc4wPfr_839.g4013,Sc4wPfr_920.g430,Sc4wPfr_246.g4294,Sc4wPfr_62.g4484,Sc4wPfr_62.g4485,Sc4wPfr_62.g4489,Sc4wPfr_232.g4536,Sc4wPfr_832.g4724,Sc4wPfr_312.g4815,Sc4wPfr_312.g4828,Sc4wPfr_312.g4829,Sc4wPfr_1120.g5048,Sc4wPfr_1120.g5049,Sc4wPfr_1120.g5089,Sc4wPfr_546.1.g5175,Sc4wPfr_629.g5405,Sc4wPfr_1251.g5848,Sc4wPfr_1251.g5848,Sc4wPfr_6.1.g594,Sc4wPfr_172.g6068,Sc4wPfr_177.1.g6160,Sc4wPfr_177.1.g6167,Sc4wPfr_177.1.g6173,Sc4wPfr_878.g6531,Sc4wPfr_290.g6586,Sc4wPfr_1044.g6840,Sc4wPfr_330.g6863,Sc4wPfr_356.g7044,Sc4wPfr_356.g7150,Sc4wPfr_306.g757,Sc4wPfr_306.g758,Sc4wPfr_269.g7743,Sc4wPfr_269.g7767,Sc4wPfr_706.2.g7973,Sc4wPfr_706.2.g7974,Sc4wPfr_4837.g8012,Sc4wPfr_2725.g8029,Sc4wPfr_461.g8096,Sc4wPfr_719.g8266,Sc4wPfr_719.g8266,Sc4wPfr_719.g8268,Sc4wPfr_16.1.g8462,Sc4wPfr_16.1.g8482,Sc4wPfr_1700.g9011,Sc4wPfr_1798.g9270,Sc4wPfr_1798.g9271,Sc4wPfr_676.g9299</t>
  </si>
  <si>
    <t>Sc4wPfr_580.g9596,Sc4wPfr_307.g9625,Sc4wPfr_307.g9634,Sc4wPfr_307.g9643,Sc4wPfr_307.g9660,Sc4wPfr_307.g9661,Sc4wPfr_1309.1.g9689,Sc4wPfr_926.1.g9731,Sc4wPfr_165.g9989,Sc4wPfr_662.g995,Sc4wPfr_504.g10316,Sc4wPfr_78.g10412,Sc4wPfr_552.g10534,Sc4wPfr_552.g10540,Sc4wPfr_2313.g10574,Sc4wPfr_2313.g10575,Sc4wPfr_2494.g10687,Sc4wPfr_293.1.g10877,Sc4wPfr_1114.g10912,Sc4wPfr_1114.g10915,Sc4wPfr_796.1.g11008,Sc4wPfr_272.g11397,Sc4wPfr_73.g11577,Sc4wPfr_328.2.g12093,Sc4wPfr_59.2.g12529,Sc4wPfr_59.2.g12533,Sc4wPfr_59.2.g12550,Sc4wPfr_729.g12885,Sc4wPfr_540.1.g13242,Sc4wPfr_1010.g13516,Sc4wPfr_274.1.g13592,Sc4wPfr_562.2.g1375,Sc4wPfr_756.g14111,Sc4wPfr_483.g14170,Sc4wPfr_32.g14472,Sc4wPfr_32.g14502,Sc4wPfr_635.g14754,Sc4wPfr_635.g14756,Sc4wPfr_365.g14888,Sc4wPfr_730.g15330,Sc4wPfr_1243.g15447,Sc4wPfr_1243.g15457,Sc4wPfr_1243.g15467,Sc4wPfr_17.g15838,Sc4wPfr_17.g15906,Sc4wPfr_250.g16010,Sc4wPfr_250.g16028,Sc4wPfr_250.g16040,Sc4wPfr_250.g16072,Sc4wPfr_172.1.g1594,Sc4wPfr_172.1.g1603,Sc4wPfr_172.1.g1610,Sc4wPfr_523.g16367,Sc4wPfr_1091.g16436,Sc4wPfr_87.g16536,Sc4wPfr_172.1.g1632,Sc4wPfr_172.1.g1635,Sc4wPfr_489.2.g16704,Sc4wPfr_641.g16836,Sc4wPfr_786.g1712,Sc4wPfr_989.g17934,Sc4wPfr_989.g17935,Sc4wPfr_10.g18955,Sc4wPfr_761.g1890,Sc4wPfr_1096.g19444,Sc4wPfr_543.g19546,Sc4wPfr_563.g19741,Sc4wPfr_187.g1960,Sc4wPfr_80.g19909,Sc4wPfr_80.g19911,Sc4wPfr_361.g20345,Sc4wPfr_455.g20388,Sc4wPfr_39.g20488,Sc4wPfr_107.1.g20636,Sc4wPfr_798.g21037,Sc4wPfr_2237.g21045,Sc4wPfr_135.g21752,Sc4wPfr_1556.g21987,Sc4wPfr_50.g22260,Sc4wPfr_50.g22265,Sc4wPfr_132.g22635,Sc4wPfr_208.3.g23091,Sc4wPfr_1903.g23139,Sc4wPfr_1903.g23140,Sc4wPfr_106.g23479,Sc4wPfr_106.g23536,Sc4wPfr_106.g23539,Sc4wPfr_366.g23772,Sc4wPfr_588.g23887,Sc4wPfr_588.g23891,Sc4wPfr_950.g24029,Sc4wPfr_384.g24778,Sc4wPfr_384.g24837,Sc4wPfr_706.1.g24914,Sc4wPfr_57.2.g24941,Sc4wPfr_547.1.g24976,Sc4wPfr_1163.g25180,Sc4wPfr_182.g26072,Sc4wPfr_230.g26231,Sc4wPfr_587.g26404,Sc4wPfr_788.g26557,Sc4wPfr_788.g26558,Sc4wPfr_360.g26666,Sc4wPfr_39.1.g26750,Sc4wPfr_39.1.g26751,Sc4wPfr_44.g26876,Sc4wPfr_245.g27018,Sc4wPfr_555.g27148,Sc4wPfr_599.g27229,Sc4wPfr_599.g27233,Sc4wPfr_599.g27234,Sc4wPfr_319.g27363,Sc4wPfr_264.g27464,Sc4wPfr_264.g27466,Sc4wPfr_264.g27471,Sc4wPfr_264.g27472,Sc4wPfr_759.g27594,Sc4wPfr_536.g2775,Sc4wPfr_353.g28164,Sc4wPfr_353.g28165,Sc4wPfr_113.1.g28311,Sc4wPfr_113.1.g28312,Sc4wPfr_113.1.g28315,Sc4wPfr_199.g28654,Sc4wPfr_199.g28659,Sc4wPfr_506.2.g28722,Sc4wPfr_506.2.g28726,Sc4wPfr_928.g28899,Sc4wPfr_520.g29395,Sc4wPfr_638.g29701,Sc4wPfr_1214.g29721,Sc4wPfr_29.g30029,Sc4wPfr_1152.g30254,Sc4wPfr_396.g3002,Sc4wPfr_363.3.g30490,Sc4wPfr_363.3.g30496,Sc4wPfr_1269.g30710,Sc4wPfr_1269.g30715,Sc4wPfr_1269.g30719,Sc4wPfr_85.1.g31243,Sc4wPfr_290.1.g3133,Sc4wPfr_290.1.g3134,Sc4wPfr_65.g31707,Sc4wPfr_65.g31710,Sc4wPfr_381.1.g32311,Sc4wPfr_381.1.g32312,Sc4wPfr_194.g32450,Sc4wPfr_194.g32456,Sc4wPfr_826.g32469,Sc4wPfr_826.g32471,Sc4wPfr_1045.g32644,Sc4wPfr_1045.g32645,Sc4wPfr_1045.g32647,Sc4wPfr_957.g32693,Sc4wPfr_957.g32698,Sc4wPfr_957.g32726,Sc4wPfr_628.g32837,Sc4wPfr_628.g32839,Sc4wPfr_983.g32895,Sc4wPfr_983.g32898,Sc4wPfr_1007.g33081,Sc4wPfr_802.2.g33135,Sc4wPfr_383.g33503,Sc4wPfr_5.g3441,Sc4wPfr_1036.g363,Sc4wPfr_200.g3567,Sc4wPfr_207.g3880,Sc4wPfr_207.g3882,Sc4wPfr_207.g3886,Sc4wPfr_207.g3892,Sc4wPfr_839.g4013,Sc4wPfr_920.g430,Sc4wPfr_246.g4294,Sc4wPfr_62.g4484,Sc4wPfr_62.g4485,Sc4wPfr_62.g4489,Sc4wPfr_232.g4536,Sc4wPfr_832.g4724,Sc4wPfr_312.g4815,Sc4wPfr_312.g4828,Sc4wPfr_312.g4829,Sc4wPfr_1120.g5049,Sc4wPfr_1120.g5089,Sc4wPfr_546.1.g5175,Sc4wPfr_629.g5405,Sc4wPfr_1251.g5848,Sc4wPfr_6.1.g594,Sc4wPfr_172.g6068,Sc4wPfr_177.1.g6160,Sc4wPfr_177.1.g6167,Sc4wPfr_177.1.g6173,Sc4wPfr_878.g6531,Sc4wPfr_290.g6586,Sc4wPfr_1044.g6840,Sc4wPfr_330.g6863,Sc4wPfr_356.g7044,Sc4wPfr_356.g7150,Sc4wPfr_306.g757,Sc4wPfr_306.g758,Sc4wPfr_269.g7743,Sc4wPfr_269.g7767,Sc4wPfr_706.2.g7973,Sc4wPfr_4837.g8012,Sc4wPfr_461.g8096,Sc4wPfr_719.g8266,Sc4wPfr_719.g8268,Sc4wPfr_16.1.g8462,Sc4wPfr_16.1.g8482,Sc4wPfr_1700.g9011,Sc4wPfr_1798.g9270,Sc4wPfr_1798.g9271,Sc4wPfr_676.g9299</t>
  </si>
  <si>
    <t>GO:0044424</t>
  </si>
  <si>
    <t>intracellular part</t>
  </si>
  <si>
    <t>Sc4wPfr_302.1.g9433,Sc4wPfr_307.g9671,Sc4wPfr_1309.1.g9694,Sc4wPfr_516.2.g9737,Sc4wPfr_122.g9861,Sc4wPfr_122.g9861,Sc4wPfr_721.1.g9956,Sc4wPfr_382.g9975,Sc4wPfr_165.g10085,Sc4wPfr_165.g10089,Sc4wPfr_165.g10106,Sc4wPfr_558.1.g10118,Sc4wPfr_388.1.g10256,Sc4wPfr_388.1.g10265,Sc4wPfr_649.g10296,Sc4wPfr_649.g10305,Sc4wPfr_504.g10332,Sc4wPfr_637.2.g1026,Sc4wPfr_552.g10531,Sc4wPfr_342.g10873,Sc4wPfr_534.g1079,Sc4wPfr_102.g11055,Sc4wPfr_1687.g11179,Sc4wPfr_272.g11398,Sc4wPfr_90.g1127,Sc4wPfr_923.g11431,Sc4wPfr_280.g11450,Sc4wPfr_1909.g11460,Sc4wPfr_1909.g11470,Sc4wPfr_180.g11679,Sc4wPfr_773.g11726,Sc4wPfr_144.1.g11734,Sc4wPfr_90.g1173,Sc4wPfr_90.g1174,Sc4wPfr_90.g1176,Sc4wPfr_90.g1177,Sc4wPfr_90.g1177,Sc4wPfr_96.g11974,Sc4wPfr_1199.g12065,Sc4wPfr_328.2.g12087,Sc4wPfr_27.g12166,Sc4wPfr_720.g12305,Sc4wPfr_59.2.g12398,Sc4wPfr_446.g12602,Sc4wPfr_828.1.g12790,Sc4wPfr_633.g12807,Sc4wPfr_730.1.g135,Sc4wPfr_44.1.g13001,Sc4wPfr_540.1.g13243,Sc4wPfr_540.1.g13243,Sc4wPfr_540.1.g13243,Sc4wPfr_540.1.g13244,Sc4wPfr_540.1.g13244,Sc4wPfr_1584.g13331,Sc4wPfr_423.g13455,Sc4wPfr_1010.g13525,Sc4wPfr_301.g13982,Sc4wPfr_1449.g14260,Sc4wPfr_562.2.g1407,Sc4wPfr_1449.g14260,Sc4wPfr_646.1.g14643,Sc4wPfr_119.1.g1448,Sc4wPfr_635.g14711,Sc4wPfr_635.g14716,Sc4wPfr_635.g14719,Sc4wPfr_635.g14747,Sc4wPfr_618.g14876,Sc4wPfr_365.g14974,Sc4wPfr_104.g15058,Sc4wPfr_921.g15150,Sc4wPfr_1080.g15245,Sc4wPfr_611.g15300,Sc4wPfr_730.g15331,Sc4wPfr_945.g15381,Sc4wPfr_117.g15488,Sc4wPfr_1153.g15526,Sc4wPfr_1153.g15527,Sc4wPfr_1100.g15596,Sc4wPfr_1100.g15607,Sc4wPfr_4864.g15801,Sc4wPfr_17.g15836,Sc4wPfr_17.g15900,Sc4wPfr_17.g15904,Sc4wPfr_250.g16024,Sc4wPfr_250.g16024,Sc4wPfr_250.g16041,Sc4wPfr_250.g16063,Sc4wPfr_250.g16063,Sc4wPfr_172.1.g1591,Sc4wPfr_237.2.g16166,Sc4wPfr_237.2.g16166,Sc4wPfr_467.g16224,Sc4wPfr_182.1.g16259,Sc4wPfr_1091.g16449,Sc4wPfr_181.g16639,Sc4wPfr_181.g16642,Sc4wPfr_181.g16650,Sc4wPfr_489.2.g16700,Sc4wPfr_881.g1651,Sc4wPfr_881.g1655,Sc4wPfr_881.g1656,Sc4wPfr_641.g16805,Sc4wPfr_641.g16811,Sc4wPfr_155.g16879,Sc4wPfr_36.g16960,Sc4wPfr_811.1.g17328,Sc4wPfr_506.g17436,Sc4wPfr_506.g17454,Sc4wPfr_615.g17524,Sc4wPfr_2241.g17581,Sc4wPfr_2241.g17581,Sc4wPfr_615.1.g17648,Sc4wPfr_14.g1744,Sc4wPfr_634.1.g17885,Sc4wPfr_400.g17916,Sc4wPfr_484.g18361,Sc4wPfr_14.g1817,Sc4wPfr_854.g18415,Sc4wPfr_14.g1817,Sc4wPfr_854.g18458,Sc4wPfr_854.g18477,Sc4wPfr_854.g18488,Sc4wPfr_14.g1828,Sc4wPfr_14.g1833,Sc4wPfr_507.g18574,Sc4wPfr_602.g18702,Sc4wPfr_10.g18947,Sc4wPfr_10.g18979,Sc4wPfr_66.g19001,Sc4wPfr_482.g19106,Sc4wPfr_6.g19159,Sc4wPfr_354.g19168,Sc4wPfr_332.g19463,Sc4wPfr_270.1.g19688,Sc4wPfr_270.1.g19689,Sc4wPfr_661.g19804,Sc4wPfr_80.g19887,Sc4wPfr_1249.1.g19993,Sc4wPfr_134.g20062,Sc4wPfr_134.g20084,Sc4wPfr_422.g20161,Sc4wPfr_361.g20356,Sc4wPfr_455.g20379,Sc4wPfr_455.g20379,Sc4wPfr_1761.g20583,Sc4wPfr_107.1.g20623,Sc4wPfr_228.g20692,Sc4wPfr_439.g20752,Sc4wPfr_439.g20794,Sc4wPfr_439.g20798,Sc4wPfr_439.g20900,Sc4wPfr_188.g2061,Sc4wPfr_320.1.g20957,Sc4wPfr_938.g21238,Sc4wPfr_1716.g21247,Sc4wPfr_238.g21264,Sc4wPfr_238.g21265,Sc4wPfr_238.g21278,Sc4wPfr_231.1.g21546,Sc4wPfr_424.1.g2124,Sc4wPfr_699.g21636,Sc4wPfr_255.g21713,Sc4wPfr_424.1.g2137,Sc4wPfr_135.g21789,Sc4wPfr_424.1.g2149,Sc4wPfr_1556.g21990,Sc4wPfr_42.2.g22100,Sc4wPfr_50.g22223,Sc4wPfr_252.g22296,Sc4wPfr_1127.g22565,Sc4wPfr_1793.g22881,Sc4wPfr_639.g22892,Sc4wPfr_4984.g22950,Sc4wPfr_650.g22954,Sc4wPfr_650.g22999,Sc4wPfr_106.g23586,Sc4wPfr_541.g23657,Sc4wPfr_68.g2332,Sc4wPfr_1073.g23672,Sc4wPfr_1073.g23705,Sc4wPfr_68.g2335,Sc4wPfr_677.g23720,Sc4wPfr_366.g23782,Sc4wPfr_1201.g23930,Sc4wPfr_68.g2371,Sc4wPfr_99.1.g24285,Sc4wPfr_283.g24307,Sc4wPfr_283.g24308,Sc4wPfr_293.g24396,Sc4wPfr_1355.1.g24470,Sc4wPfr_56.g24483,Sc4wPfr_56.g24496,Sc4wPfr_1924.g24556,Sc4wPfr_794.g24586,Sc4wPfr_391.g24618,Sc4wPfr_391.g24621,Sc4wPfr_384.g24795,Sc4wPfr_384.g24862,Sc4wPfr_547.1.g24988,Sc4wPfr_1806.g25247,Sc4wPfr_3539.g26091,Sc4wPfr_149.g26122,Sc4wPfr_149.g26122,Sc4wPfr_374.g2603,Sc4wPfr_700.g26520,Sc4wPfr_700.g26523,Sc4wPfr_334.g26605,Sc4wPfr_334.g26606,Sc4wPfr_334.g26610,Sc4wPfr_2995.g26706,Sc4wPfr_30.g2654,Sc4wPfr_44.g26897,Sc4wPfr_705.g26924,Sc4wPfr_319.g27326,Sc4wPfr_276.g27807,Sc4wPfr_256.1.g27825,Sc4wPfr_834.1.g27896,Sc4wPfr_834.1.g27897,Sc4wPfr_137.g27928,Sc4wPfr_372.g28000,Sc4wPfr_372.g28016,Sc4wPfr_848.g290,Sc4wPfr_1172.g28457,Sc4wPfr_848.g290,Sc4wPfr_189.g28491,Sc4wPfr_189.g28491,Sc4wPfr_189.g28498,Sc4wPfr_189.g28503,Sc4wPfr_189.g28504,Sc4wPfr_199.g28577,Sc4wPfr_629.1.g28767,Sc4wPfr_629.1.g28768,Sc4wPfr_208.g28887,Sc4wPfr_82.1.g28981,Sc4wPfr_447.g28994,Sc4wPfr_1435.g29065,Sc4wPfr_1975.g29186,Sc4wPfr_126.2.g29217,Sc4wPfr_215.1.g29573,Sc4wPfr_1214.g29759,Sc4wPfr_1214.g29769,Sc4wPfr_1107.1.g29845,Sc4wPfr_1107.1.g29865,Sc4wPfr_1107.1.g29926,Sc4wPfr_29.g29996,Sc4wPfr_29.g30007,Sc4wPfr_29.g30099,Sc4wPfr_29.g30099,Sc4wPfr_115.g30163,Sc4wPfr_1152.g30240,Sc4wPfr_363.2.g30359,Sc4wPfr_363.2.g30359,Sc4wPfr_363.2.g30359,Sc4wPfr_363.3.g30508,Sc4wPfr_363.3.g30508,Sc4wPfr_363.3.g30513,Sc4wPfr_363.3.g30526,Sc4wPfr_608.1.g30579,Sc4wPfr_192.g30628,Sc4wPfr_396.g3042,Sc4wPfr_3.2.g31002,Sc4wPfr_691.g31336,Sc4wPfr_691.g31337,Sc4wPfr_948.g31567,Sc4wPfr_845.g31847,Sc4wPfr_1660.g31982,Sc4wPfr_2727.g32001,Sc4wPfr_2727.g32001,Sc4wPfr_2032.g32069,Sc4wPfr_381.1.g32306,Sc4wPfr_381.1.g32307,Sc4wPfr_296.g32361,Sc4wPfr_296.g32374,Sc4wPfr_296.g32374,Sc4wPfr_1249.g32621,Sc4wPfr_1045.g32646,Sc4wPfr_2345.g32658,Sc4wPfr_2048.g32661,Sc4wPfr_4976.g32732,Sc4wPfr_672.g32789,Sc4wPfr_594.g3260,Sc4wPfr_1032.1.g33177,Sc4wPfr_7.g33205,Sc4wPfr_431.g33221,Sc4wPfr_1416.g33237,Sc4wPfr_1416.g33237,Sc4wPfr_224.1.g33426,Sc4wPfr_909.g33479,Sc4wPfr_909.g33479,Sc4wPfr_909.g33483,Sc4wPfr_144.3.g33727,Sc4wPfr_502.g33788,Sc4wPfr_502.g33800,Sc4wPfr_200.g3558,Sc4wPfr_200.g3564,Sc4wPfr_200.g3574,Sc4wPfr_200.g3575,Sc4wPfr_1021.g3619,Sc4wPfr_337.g3732,Sc4wPfr_337.g3771,Sc4wPfr_839.g3996,Sc4wPfr_707.1.g4174,Sc4wPfr_119.3.g4263,Sc4wPfr_62.g4436,Sc4wPfr_62.g4436,Sc4wPfr_62.g4464,Sc4wPfr_232.g4541,Sc4wPfr_232.g4560,Sc4wPfr_305.g4597,Sc4wPfr_305.g4618,Sc4wPfr_312.g4857,Sc4wPfr_312.g4877,Sc4wPfr_548.g4893,Sc4wPfr_1272.g4995,Sc4wPfr_1272.g4999,Sc4wPfr_1001.g5013,Sc4wPfr_294.g5097,Sc4wPfr_445.g5112,Sc4wPfr_445.g5121,Sc4wPfr_6.1.g571,Sc4wPfr_4449.g5685,Sc4wPfr_6.1.g578,Sc4wPfr_6.1.g584,Sc4wPfr_38.g5829,Sc4wPfr_941.g5926,Sc4wPfr_1514.2.g62,Sc4wPfr_589.g6026,Sc4wPfr_172.g6056,Sc4wPfr_172.g6062,Sc4wPfr_172.g6063,Sc4wPfr_177.1.g6101,Sc4wPfr_830.g6276,Sc4wPfr_458.g6391,Sc4wPfr_458.g6401,Sc4wPfr_270.g6407,Sc4wPfr_811.g6466,Sc4wPfr_1086.g6573,Sc4wPfr_1544.g6780,Sc4wPfr_330.g6856,Sc4wPfr_914.g6908,Sc4wPfr_445.1.g6998,Sc4wPfr_356.g7045,Sc4wPfr_356.g7161,Sc4wPfr_109.1.g7319,Sc4wPfr_109.1.g7321,Sc4wPfr_652.2.g7422,Sc4wPfr_652.2.g7422,Sc4wPfr_582.g7486,Sc4wPfr_582.g7503,Sc4wPfr_92.g7723,Sc4wPfr_158.1.g7739,Sc4wPfr_179.g7813,Sc4wPfr_706.2.g8000,Sc4wPfr_461.g8071,Sc4wPfr_2743.g8202,Sc4wPfr_2743.g8202,Sc4wPfr_2743.g8202,Sc4wPfr_719.g8326,Sc4wPfr_719.g8353,Sc4wPfr_1380.1.g8403,Sc4wPfr_16.1.g8490,Sc4wPfr_16.1.g8491,Sc4wPfr_1201.1.g8683,Sc4wPfr_1050.g8736,Sc4wPfr_475.g8808,Sc4wPfr_703.g8913,Sc4wPfr_703.g8940,Sc4wPfr_703.g8989,Sc4wPfr_287.g9037,Sc4wPfr_642.g9128,Sc4wPfr_676.g9300,Sc4wPfr_85.g917,Sc4wPfr_1360.g9378</t>
  </si>
  <si>
    <t>Sc4wPfr_302.1.g9433,Sc4wPfr_307.g9671,Sc4wPfr_1309.1.g9694,Sc4wPfr_516.2.g9737,Sc4wPfr_165.g10089,Sc4wPfr_165.g10106,Sc4wPfr_558.1.g10118,Sc4wPfr_388.1.g10256,Sc4wPfr_649.g10296,Sc4wPfr_649.g10305,Sc4wPfr_504.g10332,Sc4wPfr_637.2.g1026,Sc4wPfr_272.g11398,Sc4wPfr_90.g1127,Sc4wPfr_923.g11431,Sc4wPfr_1909.g11470,Sc4wPfr_773.g11726,Sc4wPfr_144.1.g11734,Sc4wPfr_90.g1173,Sc4wPfr_90.g1176,Sc4wPfr_90.g1177,Sc4wPfr_96.g11974,Sc4wPfr_1199.g12065,Sc4wPfr_328.2.g12087,Sc4wPfr_59.2.g12398,Sc4wPfr_446.g12602,Sc4wPfr_828.1.g12790,Sc4wPfr_633.g12807,Sc4wPfr_730.1.g135,Sc4wPfr_1584.g13331,Sc4wPfr_423.g13455,Sc4wPfr_1010.g13525,Sc4wPfr_635.g14719,Sc4wPfr_635.g14747,Sc4wPfr_618.g14876,Sc4wPfr_365.g14974,Sc4wPfr_104.g15058,Sc4wPfr_1080.g15245,Sc4wPfr_730.g15331,Sc4wPfr_945.g15381,Sc4wPfr_117.g15488,Sc4wPfr_1153.g15526,Sc4wPfr_1153.g15527,Sc4wPfr_1100.g15607,Sc4wPfr_17.g15836,Sc4wPfr_17.g15904,Sc4wPfr_250.g16024,Sc4wPfr_250.g16041,Sc4wPfr_172.1.g1591,Sc4wPfr_237.2.g16166,Sc4wPfr_467.g16224,Sc4wPfr_182.1.g16259,Sc4wPfr_181.g16639,Sc4wPfr_181.g16642,Sc4wPfr_489.2.g16700,Sc4wPfr_881.g1651,Sc4wPfr_881.g1655,Sc4wPfr_881.g1656,Sc4wPfr_155.g16879,Sc4wPfr_811.1.g17328,Sc4wPfr_615.g17524,Sc4wPfr_14.g1744,Sc4wPfr_634.1.g17885,Sc4wPfr_854.g18415,Sc4wPfr_854.g18477,Sc4wPfr_854.g18488,Sc4wPfr_14.g1828,Sc4wPfr_14.g1833,Sc4wPfr_507.g18574,Sc4wPfr_602.g18702,Sc4wPfr_10.g18947,Sc4wPfr_10.g18979,Sc4wPfr_6.g19159,Sc4wPfr_270.1.g19688,Sc4wPfr_270.1.g19689,Sc4wPfr_134.g20062,Sc4wPfr_134.g20084,Sc4wPfr_455.g20379,Sc4wPfr_439.g20798,Sc4wPfr_439.g20900,Sc4wPfr_938.g21238,Sc4wPfr_1716.g21247,Sc4wPfr_238.g21264,Sc4wPfr_238.g21265,Sc4wPfr_238.g21278,Sc4wPfr_231.1.g21546,Sc4wPfr_699.g21636,Sc4wPfr_424.1.g2137,Sc4wPfr_424.1.g2149,Sc4wPfr_1556.g21990,Sc4wPfr_42.2.g22100,Sc4wPfr_50.g22223,Sc4wPfr_252.g22296,Sc4wPfr_1127.g22565,Sc4wPfr_1793.g22881,Sc4wPfr_650.g22954,Sc4wPfr_106.g23586,Sc4wPfr_541.g23657,Sc4wPfr_68.g2332,Sc4wPfr_1073.g23705,Sc4wPfr_366.g23782,Sc4wPfr_1201.g23930,Sc4wPfr_68.g2371,Sc4wPfr_56.g24483,Sc4wPfr_56.g24496,Sc4wPfr_1924.g24556,Sc4wPfr_794.g24586,Sc4wPfr_391.g24618,Sc4wPfr_391.g24621,Sc4wPfr_384.g24862,Sc4wPfr_547.1.g24988,Sc4wPfr_3539.g26091,Sc4wPfr_374.g2603,Sc4wPfr_700.g26523,Sc4wPfr_44.g26897,Sc4wPfr_705.g26924,Sc4wPfr_319.g27326,Sc4wPfr_276.g27807,Sc4wPfr_256.1.g27825,Sc4wPfr_834.1.g27896,Sc4wPfr_834.1.g27897,Sc4wPfr_137.g27928,Sc4wPfr_372.g28000,Sc4wPfr_848.g290,Sc4wPfr_1172.g28457,Sc4wPfr_189.g28498,Sc4wPfr_189.g28503,Sc4wPfr_189.g28504,Sc4wPfr_629.1.g28767,Sc4wPfr_629.1.g28768,Sc4wPfr_447.g28994,Sc4wPfr_1975.g29186,Sc4wPfr_215.1.g29573,Sc4wPfr_1214.g29759,Sc4wPfr_1214.g29769,Sc4wPfr_1107.1.g29865,Sc4wPfr_1107.1.g29926,Sc4wPfr_29.g29996,Sc4wPfr_29.g30007,Sc4wPfr_29.g30099,Sc4wPfr_1152.g30240,Sc4wPfr_363.2.g30359,Sc4wPfr_363.3.g30508,Sc4wPfr_363.3.g30513,Sc4wPfr_363.3.g30526,Sc4wPfr_396.g3042,Sc4wPfr_691.g31336,Sc4wPfr_948.g31567,Sc4wPfr_1660.g31982,Sc4wPfr_2727.g32001,Sc4wPfr_381.1.g32306,Sc4wPfr_381.1.g32307,Sc4wPfr_296.g32361,Sc4wPfr_672.g32789,Sc4wPfr_1416.g33237,Sc4wPfr_224.1.g33426,Sc4wPfr_909.g33479,Sc4wPfr_909.g33483,Sc4wPfr_200.g3558,Sc4wPfr_200.g3574,Sc4wPfr_200.g3575,Sc4wPfr_1021.g3619,Sc4wPfr_337.g3771,Sc4wPfr_707.1.g4174,Sc4wPfr_119.3.g4263,Sc4wPfr_62.g4436,Sc4wPfr_62.g4464,Sc4wPfr_232.g4541,Sc4wPfr_305.g4597,Sc4wPfr_305.g4618,Sc4wPfr_1272.g4995,Sc4wPfr_1001.g5013,Sc4wPfr_294.g5097,Sc4wPfr_445.g5121,Sc4wPfr_6.1.g584,Sc4wPfr_38.g5829,Sc4wPfr_941.g5926,Sc4wPfr_172.g6056,Sc4wPfr_172.g6062,Sc4wPfr_830.g6276,Sc4wPfr_458.g6401,Sc4wPfr_270.g6407,Sc4wPfr_811.g6466,Sc4wPfr_1086.g6573,Sc4wPfr_330.g6856,Sc4wPfr_445.1.g6998,Sc4wPfr_356.g7045,Sc4wPfr_652.2.g7422,Sc4wPfr_582.g7486,Sc4wPfr_582.g7503,Sc4wPfr_92.g7723,Sc4wPfr_461.g8071,Sc4wPfr_2743.g8202,Sc4wPfr_719.g8326,Sc4wPfr_719.g8353,Sc4wPfr_1380.1.g8403,Sc4wPfr_16.1.g8490,Sc4wPfr_16.1.g8491,Sc4wPfr_1201.1.g8683,Sc4wPfr_1050.g8736,Sc4wPfr_703.g8989,Sc4wPfr_676.g9300,Sc4wPfr_85.g917</t>
  </si>
  <si>
    <t>GO:0016787</t>
  </si>
  <si>
    <t>hydrolase activity</t>
  </si>
  <si>
    <t>Sc4wPfr_2575.g9477,Sc4wPfr_952.1.g9539,Sc4wPfr_1463.g9574,Sc4wPfr_85.g956,Sc4wPfr_662.g967,Sc4wPfr_122.g9864,Sc4wPfr_662.g976,Sc4wPfr_662.g980,Sc4wPfr_165.g10009,Sc4wPfr_165.g10061,Sc4wPfr_165.g10062,Sc4wPfr_165.g10072,Sc4wPfr_662.g994,Sc4wPfr_388.1.g10277,Sc4wPfr_504.g10318,Sc4wPfr_78.g10415,Sc4wPfr_2233.g10474,Sc4wPfr_178.g10643,Sc4wPfr_178.g10659,Sc4wPfr_1320.g10826,Sc4wPfr_4670.g10939,Sc4wPfr_5.2.g11000,Sc4wPfr_796.1.g11003,Sc4wPfr_501.g11117,Sc4wPfr_433.g11161,Sc4wPfr_433.g11162,Sc4wPfr_433.g11164,Sc4wPfr_1687.g11211,Sc4wPfr_351.g11254,Sc4wPfr_351.g11264,Sc4wPfr_351.g11265,Sc4wPfr_351.g11274,Sc4wPfr_201.g11325,Sc4wPfr_272.g11379,Sc4wPfr_923.g11431,Sc4wPfr_923.g11431,Sc4wPfr_923.g11431,Sc4wPfr_923.g11436,Sc4wPfr_923.g11438,Sc4wPfr_1909.g11472,Sc4wPfr_73.g11545,Sc4wPfr_73.g11550,Sc4wPfr_90.g1142,Sc4wPfr_73.g11600,Sc4wPfr_73.g11610,Sc4wPfr_807.g11632,Sc4wPfr_807.g11634,Sc4wPfr_180.g11688,Sc4wPfr_773.g11721,Sc4wPfr_174.g11806,Sc4wPfr_174.g11847,Sc4wPfr_174.g11851,Sc4wPfr_90.g1185,Sc4wPfr_96.g12015,Sc4wPfr_322.g12146,Sc4wPfr_322.g12158,Sc4wPfr_27.g12207,Sc4wPfr_720.g12295,Sc4wPfr_124.g12328,Sc4wPfr_124.g12359,Sc4wPfr_3884.g12383,Sc4wPfr_59.2.g12495,Sc4wPfr_59.2.g12552,Sc4wPfr_59.2.g12553,Sc4wPfr_446.g12587,Sc4wPfr_446.g12588,Sc4wPfr_1015.g12690,Sc4wPfr_1121.g1258,Sc4wPfr_161.1.g12958,Sc4wPfr_730.1.g135,Sc4wPfr_44.1.g12998,Sc4wPfr_44.1.g12998,Sc4wPfr_896.g13025,Sc4wPfr_273.g13042,Sc4wPfr_540.1.g13226,Sc4wPfr_540.1.g13235,Sc4wPfr_540.1.g13236,Sc4wPfr_208.1.g13271,Sc4wPfr_208.1.g13292,Sc4wPfr_1584.g13316,Sc4wPfr_518.1.g1314,Sc4wPfr_999.g13407,Sc4wPfr_999.g13411,Sc4wPfr_423.g13466,Sc4wPfr_1010.g13506,Sc4wPfr_766.g13539,Sc4wPfr_274.1.g13591,Sc4wPfr_1362.g13667,Sc4wPfr_1634.g13742,Sc4wPfr_1634.g13743,Sc4wPfr_396.1.g13835,Sc4wPfr_396.1.g13836,Sc4wPfr_1402.g13910,Sc4wPfr_1402.g13911,Sc4wPfr_301.g13954,Sc4wPfr_301.g13972,Sc4wPfr_1395.g14007,Sc4wPfr_2332.1.g14043,Sc4wPfr_133.g14086,Sc4wPfr_483.g14149,Sc4wPfr_730.1.g149,Sc4wPfr_23.g14390,Sc4wPfr_855.g14404,Sc4wPfr_2145.g14620,Sc4wPfr_2145.g14629,Sc4wPfr_575.g14666,Sc4wPfr_635.g14732,Sc4wPfr_635.g14763,Sc4wPfr_399.2.g14784,Sc4wPfr_618.g14856,Sc4wPfr_618.g14857,Sc4wPfr_618.g14867,Sc4wPfr_618.g14872,Sc4wPfr_365.g14942,Sc4wPfr_365.g14947,Sc4wPfr_365.g14961,Sc4wPfr_104.g15014,Sc4wPfr_57.g1479,Sc4wPfr_57.g1480,Sc4wPfr_921.g15137,Sc4wPfr_1267.g1498,Sc4wPfr_1080.g15257,Sc4wPfr_1080.g15257,Sc4wPfr_252.1.g15362,Sc4wPfr_1243.g15469,Sc4wPfr_274.2.g1529,Sc4wPfr_274.2.g1530,Sc4wPfr_1153.g15524,Sc4wPfr_326.g15687,Sc4wPfr_17.g15855,Sc4wPfr_274.2.g1564,Sc4wPfr_17.g15859,Sc4wPfr_653.1.g15940,Sc4wPfr_250.g15964,Sc4wPfr_172.1.g1577,Sc4wPfr_250.g16029,Sc4wPfr_250.g16045,Sc4wPfr_250.g16077,Sc4wPfr_1384.g16109,Sc4wPfr_237.2.g16173,Sc4wPfr_237.2.g16174,Sc4wPfr_467.g16213,Sc4wPfr_467.g16219,Sc4wPfr_182.1.g16254,Sc4wPfr_182.1.g16270,Sc4wPfr_172.1.g1609,Sc4wPfr_523.g16373,Sc4wPfr_68.2.g16390,Sc4wPfr_87.g16523,Sc4wPfr_776.g16565,Sc4wPfr_1112.g16601,Sc4wPfr_1376.g16756,Sc4wPfr_262.g16784,Sc4wPfr_881.g1664,Sc4wPfr_36.g16932,Sc4wPfr_141.1.g17031,Sc4wPfr_313.g17088,Sc4wPfr_313.g17089,Sc4wPfr_26.g17267,Sc4wPfr_26.g17285,Sc4wPfr_26.g17313,Sc4wPfr_26.g17314,Sc4wPfr_1237.1.g17381,Sc4wPfr_16.3.g17420,Sc4wPfr_2241.g17575,Sc4wPfr_208.2.g17725,Sc4wPfr_208.2.g17730,Sc4wPfr_634.1.g17871,Sc4wPfr_634.1.g17873,Sc4wPfr_634.1.g17875,Sc4wPfr_400.g17904,Sc4wPfr_1941.g17975,Sc4wPfr_519.g18007,Sc4wPfr_150.2.g18036,Sc4wPfr_328.g18061,Sc4wPfr_224.g18084,Sc4wPfr_224.g18091,Sc4wPfr_224.g18094,Sc4wPfr_484.g18312,Sc4wPfr_14.g1809,Sc4wPfr_14.g1810,Sc4wPfr_484.g18381,Sc4wPfr_854.g18412,Sc4wPfr_854.g18412,Sc4wPfr_854.g18444,Sc4wPfr_612.g18608,Sc4wPfr_1185.g18732,Sc4wPfr_1185.g18754,Sc4wPfr_1185.g18758,Sc4wPfr_958.g18790,Sc4wPfr_10.g18892,Sc4wPfr_10.g18962,Sc4wPfr_10.g18962,Sc4wPfr_66.g19033,Sc4wPfr_66.g19034,Sc4wPfr_66.g19042,Sc4wPfr_139.g199,Sc4wPfr_761.g1887,Sc4wPfr_6.g19130,Sc4wPfr_6.g19131,Sc4wPfr_761.g1893,Sc4wPfr_354.g19173,Sc4wPfr_354.g19180,Sc4wPfr_347.g19256,Sc4wPfr_347.g19271,Sc4wPfr_761.g1907,Sc4wPfr_761.g1910,Sc4wPfr_2009.g19364,Sc4wPfr_667.g19527,Sc4wPfr_667.g19528,Sc4wPfr_543.g19542,Sc4wPfr_1085.g19575,Sc4wPfr_3090.g19628,Sc4wPfr_761.g1944,Sc4wPfr_805.g19703,Sc4wPfr_661.g19793,Sc4wPfr_661.g19795,Sc4wPfr_661.g19803,Sc4wPfr_45.2.g19845,Sc4wPfr_80.g19931,Sc4wPfr_882.1.g19958,Sc4wPfr_1056.g20034,Sc4wPfr_1235.1.g20052,Sc4wPfr_1235.1.g20052,Sc4wPfr_422.g20149,Sc4wPfr_422.g20151,Sc4wPfr_422.g20219,Sc4wPfr_455.g20397,Sc4wPfr_455.g20436,Sc4wPfr_455.g20437,Sc4wPfr_39.g20563,Sc4wPfr_107.1.g20648,Sc4wPfr_107.1.g20677,Sc4wPfr_228.g20709,Sc4wPfr_2703.g20736,Sc4wPfr_439.g20740,Sc4wPfr_439.g20762,Sc4wPfr_439.g20781,Sc4wPfr_439.g20826,Sc4wPfr_439.g20848,Sc4wPfr_439.g20849,Sc4wPfr_439.g20882,Sc4wPfr_439.g20890,Sc4wPfr_439.g20896,Sc4wPfr_320.1.g20953,Sc4wPfr_320.1.g20953,Sc4wPfr_798.g20999,Sc4wPfr_798.g21010,Sc4wPfr_239.g21089,Sc4wPfr_239.g21090,Sc4wPfr_951.g220,Sc4wPfr_239.g21133,Sc4wPfr_343.g21159,Sc4wPfr_238.g21267,Sc4wPfr_181.2.g21312,Sc4wPfr_181.2.g21323,Sc4wPfr_79.3.g21348,Sc4wPfr_79.3.g21350,Sc4wPfr_1009.2.g21383,Sc4wPfr_1241.g21482,Sc4wPfr_231.1.g21541,Sc4wPfr_231.1.g21542,Sc4wPfr_231.1.g21567,Sc4wPfr_424.1.g2132,Sc4wPfr_135.g21796,Sc4wPfr_135.g21796,Sc4wPfr_289.2.g21845,Sc4wPfr_289.2.g21848,Sc4wPfr_53.g21928,Sc4wPfr_697.3.g2173,Sc4wPfr_42.2.g22100,Sc4wPfr_697.3.g2179,Sc4wPfr_50.g22239,Sc4wPfr_50.g22242,Sc4wPfr_252.g22307,Sc4wPfr_252.g22327,Sc4wPfr_252.g22327,Sc4wPfr_586.g22368,Sc4wPfr_2432.g22394,Sc4wPfr_2432.g22395,Sc4wPfr_2432.g22401,Sc4wPfr_2432.g22413,Sc4wPfr_634.g22421,Sc4wPfr_740.1.g22472,Sc4wPfr_1261.1.g22484,Sc4wPfr_1261.1.g22489,Sc4wPfr_728.g2213,Sc4wPfr_1261.1.g22508,Sc4wPfr_1009.3.g22543,Sc4wPfr_1127.g22553,Sc4wPfr_899.g22595,Sc4wPfr_132.g22641,Sc4wPfr_132.g22700,Sc4wPfr_132.g22704,Sc4wPfr_52.g22751,Sc4wPfr_52.g22752,Sc4wPfr_52.g22753,Sc4wPfr_52.g22754,Sc4wPfr_568.g22809,Sc4wPfr_1793.g22860,Sc4wPfr_1793.g22870,Sc4wPfr_350.g2260,Sc4wPfr_650.g22966,Sc4wPfr_650.g22992,Sc4wPfr_71.g23031,Sc4wPfr_350.g2279,Sc4wPfr_1903.g23144,Sc4wPfr_787.g23235,Sc4wPfr_71.1.g23361,Sc4wPfr_475.1.g23429,Sc4wPfr_106.g23496,Sc4wPfr_106.g23572,Sc4wPfr_106.g23591,Sc4wPfr_1560.g23627,Sc4wPfr_1073.g23677,Sc4wPfr_1073.g23687,Sc4wPfr_68.g2334,Sc4wPfr_1073.g23708,Sc4wPfr_597.g23715,Sc4wPfr_366.g23782,Sc4wPfr_366.g23790,Sc4wPfr_366.g23812,Sc4wPfr_366.g23815,Sc4wPfr_366.g23820,Sc4wPfr_366.g23821,Sc4wPfr_1016.g23829,Sc4wPfr_588.g23888,Sc4wPfr_253.g23990,Sc4wPfr_68.g2366,Sc4wPfr_68.g2368,Sc4wPfr_950.g24041,Sc4wPfr_804.g24075,Sc4wPfr_804.g24083,Sc4wPfr_804.g24085,Sc4wPfr_247.g24179,Sc4wPfr_247.g24202,Sc4wPfr_906.1.g2392,Sc4wPfr_2949.g24297,Sc4wPfr_385.g24433,Sc4wPfr_385.g24434,Sc4wPfr_56.g24518,Sc4wPfr_56.g24519,Sc4wPfr_952.g24538,Sc4wPfr_1924.g24554,Sc4wPfr_794.g24575,Sc4wPfr_1327.g256,Sc4wPfr_251.g2433,Sc4wPfr_391.g24673,Sc4wPfr_1327.g256,Sc4wPfr_384.g24759,Sc4wPfr_384.g24775,Sc4wPfr_384.g24781,Sc4wPfr_384.g24817,Sc4wPfr_384.g24848,Sc4wPfr_547.1.g24959,Sc4wPfr_547.1.g24974,Sc4wPfr_547.1.g24974,Sc4wPfr_547.1.g24977,Sc4wPfr_547.1.g25013,Sc4wPfr_118.g25087,Sc4wPfr_118.g25087,Sc4wPfr_251.g2477,Sc4wPfr_1163.g25193,Sc4wPfr_1806.g25251,Sc4wPfr_2482.1.g25373,Sc4wPfr_1130.g25537,Sc4wPfr_846.1.g25618,Sc4wPfr_754.g25691,Sc4wPfr_268.g25752,Sc4wPfr_227.g25801,Sc4wPfr_227.g25811,Sc4wPfr_338.g25855,Sc4wPfr_338.g25873,Sc4wPfr_953.1.g2557,Sc4wPfr_343.1.g25972,Sc4wPfr_343.1.g25990,Sc4wPfr_2703.2.g26061,Sc4wPfr_182.g26067,Sc4wPfr_4.g26141,Sc4wPfr_674.g26204,Sc4wPfr_674.g26208,Sc4wPfr_1232.g26324,Sc4wPfr_370.g26370,Sc4wPfr_587.g26395,Sc4wPfr_587.g26405,Sc4wPfr_587.g26405,Sc4wPfr_374.g2610,Sc4wPfr_700.g26521,Sc4wPfr_3380.g26602,Sc4wPfr_4367.g26603,Sc4wPfr_360.g26662,Sc4wPfr_2995.g26707,Sc4wPfr_39.1.g26761,Sc4wPfr_226.1.g26790,Sc4wPfr_521.g26993,Sc4wPfr_1055.g27054,Sc4wPfr_1055.g27058,Sc4wPfr_954.g27109,Sc4wPfr_954.g27113,Sc4wPfr_555.g27145,Sc4wPfr_555.g27166,Sc4wPfr_429.g27199,Sc4wPfr_599.g27243,Sc4wPfr_599.g27246,Sc4wPfr_599.g27247,Sc4wPfr_319.g27273,Sc4wPfr_319.g27308,Sc4wPfr_319.g27360,Sc4wPfr_264.g27407,Sc4wPfr_264.g27423,Sc4wPfr_264.g27427,Sc4wPfr_264.g27459,Sc4wPfr_264.g27468,Sc4wPfr_242.g27698,Sc4wPfr_3990.g27740,Sc4wPfr_256.1.g27850,Sc4wPfr_137.g27914,Sc4wPfr_137.g27932,Sc4wPfr_372.g28001,Sc4wPfr_372.g28026,Sc4wPfr_372.g28027,Sc4wPfr_4180.g28049,Sc4wPfr_967.g28079,Sc4wPfr_1969.g28100,Sc4wPfr_1969.g28108,Sc4wPfr_353.g28123,Sc4wPfr_353.g28157,Sc4wPfr_287.2.g28260,Sc4wPfr_673.1.g28291,Sc4wPfr_673.1.g28294,Sc4wPfr_113.1.g28364,Sc4wPfr_113.1.g28375,Sc4wPfr_113.1.g28412,Sc4wPfr_199.g28560,Sc4wPfr_199.g28592,Sc4wPfr_199.g28604,Sc4wPfr_199.g28604,Sc4wPfr_199.g28633,Sc4wPfr_199.g28634,Sc4wPfr_199.g28649,Sc4wPfr_199.g28661,Sc4wPfr_199.g28663,Sc4wPfr_739.g28800,Sc4wPfr_739.g28840,Sc4wPfr_208.g28862,Sc4wPfr_208.g28862,Sc4wPfr_928.g28912,Sc4wPfr_470.g28921,Sc4wPfr_82.1.g28935,Sc4wPfr_82.1.g28944,Sc4wPfr_82.1.g28945,Sc4wPfr_82.1.g28976,Sc4wPfr_447.g29021,Sc4wPfr_247.1.g29082,Sc4wPfr_1975.g29187,Sc4wPfr_1975.g29193,Sc4wPfr_126.2.g29284,Sc4wPfr_520.g29425,Sc4wPfr_282.g29631,Sc4wPfr_638.g29688,Sc4wPfr_1214.g29731,Sc4wPfr_1214.g29732,Sc4wPfr_1214.g29772,Sc4wPfr_1107.1.g29841,Sc4wPfr_1107.1.g29876,Sc4wPfr_364.g29941,Sc4wPfr_29.g30006,Sc4wPfr_29.g30099,Sc4wPfr_29.g30099,Sc4wPfr_29.g30138,Sc4wPfr_48.g30208,Sc4wPfr_48.g30210,Sc4wPfr_1152.g30301,Sc4wPfr_363.2.g30340,Sc4wPfr_363.2.g30353,Sc4wPfr_715.g30417,Sc4wPfr_363.3.g30501,Sc4wPfr_363.3.g30503,Sc4wPfr_363.3.g30515,Sc4wPfr_396.g3030,Sc4wPfr_608.1.g30565,Sc4wPfr_396.g3041,Sc4wPfr_1269.g30710,Sc4wPfr_1269.g30712,Sc4wPfr_1269.g30727,Sc4wPfr_1269.g30727,Sc4wPfr_1269.g30731,Sc4wPfr_1033.g30819,Sc4wPfr_463.g30917,Sc4wPfr_140.g30939,Sc4wPfr_1077.g31042,Sc4wPfr_1077.g31042,Sc4wPfr_396.g3078,Sc4wPfr_396.g3090,Sc4wPfr_1335.g31167,Sc4wPfr_396.g3091,Sc4wPfr_1335.g31196,Sc4wPfr_396.g3094,Sc4wPfr_85.1.g31214,Sc4wPfr_396.g3096,Sc4wPfr_590.1.g31270,Sc4wPfr_691.g31329,Sc4wPfr_691.g31343,Sc4wPfr_691.g31422,Sc4wPfr_856.g31431,Sc4wPfr_856.g31455,Sc4wPfr_856.g31463,Sc4wPfr_175.1.g31536,Sc4wPfr_175.1.g31539,Sc4wPfr_948.g31559,Sc4wPfr_481.g31612,Sc4wPfr_338.1.g31649,Sc4wPfr_4334.g3146,Sc4wPfr_65.g31714,Sc4wPfr_845.g31837,Sc4wPfr_845.g31839,Sc4wPfr_417.3.g31884,Sc4wPfr_525.g32115,Sc4wPfr_1272.1.g32120,Sc4wPfr_1272.1.g32121,Sc4wPfr_381.1.g32131,Sc4wPfr_381.1.g32161,Sc4wPfr_381.1.g32170,Sc4wPfr_381.1.g32177,Sc4wPfr_381.1.g32245,Sc4wPfr_381.1.g32285,Sc4wPfr_381.1.g32293,Sc4wPfr_296.g32383,Sc4wPfr_826.g32506,Sc4wPfr_826.g32507,Sc4wPfr_24.g32552,Sc4wPfr_2274.g32569,Sc4wPfr_1479.g32583,Sc4wPfr_1045.g32635,Sc4wPfr_957.g32700,Sc4wPfr_672.g32760,Sc4wPfr_672.g32771,Sc4wPfr_22.2.g32891,Sc4wPfr_1275.1.g32959,Sc4wPfr_173.2.g32979,Sc4wPfr_173.2.g33003,Sc4wPfr_341.g33161,Sc4wPfr_431.g33216,Sc4wPfr_1416.g33243,Sc4wPfr_1416.g33247,Sc4wPfr_224.1.g33372,Sc4wPfr_224.1.g33382,Sc4wPfr_909.g33475,Sc4wPfr_383.g33549,Sc4wPfr_383.g33553,Sc4wPfr_259.g33623,Sc4wPfr_259.g33637,Sc4wPfr_259.g33678,Sc4wPfr_45.g3353,Sc4wPfr_166.1.g33709,Sc4wPfr_5.g3437,Sc4wPfr_5.g3443,Sc4wPfr_248.3.g3456,Sc4wPfr_200.g3514,Sc4wPfr_652.g3674,Sc4wPfr_652.g3681,Sc4wPfr_337.g3747,Sc4wPfr_212.1.g3815,Sc4wPfr_561.1.g3845,Sc4wPfr_839.g3991,Sc4wPfr_707.1.g4144,Sc4wPfr_707.1.g4173,Sc4wPfr_707.1.g4173,Sc4wPfr_119.3.g4269,Sc4wPfr_1682.g4283,Sc4wPfr_1682.g4283,Sc4wPfr_246.g4299,Sc4wPfr_920.g440,Sc4wPfr_62.g4411,Sc4wPfr_62.g4421,Sc4wPfr_62.g4494,Sc4wPfr_232.g4558,Sc4wPfr_305.g4599,Sc4wPfr_305.g4626,Sc4wPfr_2444.1.g4743,Sc4wPfr_312.g4819,Sc4wPfr_312.g4848,Sc4wPfr_548.g4908,Sc4wPfr_548.g4951,Sc4wPfr_79.4.g4969,Sc4wPfr_1272.g4998,Sc4wPfr_1001.g5004,Sc4wPfr_1001.g5010,Sc4wPfr_1001.g5010,Sc4wPfr_1001.g5017,Sc4wPfr_1120.g5045,Sc4wPfr_1120.g5061,Sc4wPfr_445.g5114,Sc4wPfr_546.1.g5178,Sc4wPfr_713.g5222,Sc4wPfr_713.g5231,Sc4wPfr_1122.2.g5244,Sc4wPfr_87.1.g5276,Sc4wPfr_325.1.g5298,Sc4wPfr_325.1.g5300,Sc4wPfr_325.1.g5320,Sc4wPfr_325.1.g5357,Sc4wPfr_325.1.g5361,Sc4wPfr_324.1.g5449,Sc4wPfr_253.1.g5511,Sc4wPfr_253.1.g5518,Sc4wPfr_3906.g58,Sc4wPfr_390.g5609,Sc4wPfr_2511.g5663,Sc4wPfr_850.1.g5721,Sc4wPfr_850.1.g5729,Sc4wPfr_6.1.g602,Sc4wPfr_2810.g6047,Sc4wPfr_177.1.g6092,Sc4wPfr_177.1.g6099,Sc4wPfr_6.1.g615,Sc4wPfr_177.1.g6126,Sc4wPfr_177.1.g6152,Sc4wPfr_177.1.g6213,Sc4wPfr_830.g6279,Sc4wPfr_830.g6330,Sc4wPfr_878.g6551,Sc4wPfr_1208.g6703,Sc4wPfr_1043.g6737,Sc4wPfr_1043.g6743,Sc4wPfr_1043.g6758,Sc4wPfr_330.g6882,Sc4wPfr_330.g6882,Sc4wPfr_914.g6917,Sc4wPfr_435.1.g6987,Sc4wPfr_445.1.g6999,Sc4wPfr_356.g7023,Sc4wPfr_356.g7032,Sc4wPfr_356.g7168,Sc4wPfr_356.g7171,Sc4wPfr_356.g7173,Sc4wPfr_356.g7178,Sc4wPfr_424.g720,Sc4wPfr_36.2.g7209,Sc4wPfr_36.2.g7219,Sc4wPfr_731.2.g7232,Sc4wPfr_975.g7251,Sc4wPfr_424.g727,Sc4wPfr_170.g7326,Sc4wPfr_582.g7476,Sc4wPfr_582.g7481,Sc4wPfr_1040.g7633,Sc4wPfr_441.g7663,Sc4wPfr_441.g7664,Sc4wPfr_441.g7665,Sc4wPfr_306.g766,Sc4wPfr_92.g7710,Sc4wPfr_92.g7712,Sc4wPfr_179.g7837,Sc4wPfr_2771.g7899,Sc4wPfr_706.2.g7998,Sc4wPfr_461.g8121,Sc4wPfr_1183.g8263,Sc4wPfr_719.g8323,Sc4wPfr_1380.1.g8402,Sc4wPfr_1380.1.g8410,Sc4wPfr_1380.1.g8427,Sc4wPfr_16.1.g8451,Sc4wPfr_16.1.g8462,Sc4wPfr_16.1.g8508,Sc4wPfr_431.2.g8706,Sc4wPfr_431.2.g8712,Sc4wPfr_431.2.g8714,Sc4wPfr_431.2.g8715,Sc4wPfr_85.g861,Sc4wPfr_717.g8750,Sc4wPfr_1336.g8895,Sc4wPfr_703.g8925,Sc4wPfr_377.g93,Sc4wPfr_703.g8961,Sc4wPfr_907.g9030,Sc4wPfr_907.g9030,Sc4wPfr_1332.1.g9073,Sc4wPfr_642.g9130,Sc4wPfr_910.1.g9198,Sc4wPfr_1101.2.g9309,Sc4wPfr_1101.2.g9333,Sc4wPfr_1101.2.g9341,Sc4wPfr_1360.g9384,Sc4wPfr_1360.g9393</t>
  </si>
  <si>
    <t>Sc4wPfr_952.1.g9539,Sc4wPfr_796.1.g11003,Sc4wPfr_501.g11117,Sc4wPfr_351.g11274,Sc4wPfr_923.g11431,Sc4wPfr_1909.g11472,Sc4wPfr_73.g11545,Sc4wPfr_73.g11550,Sc4wPfr_807.g11632,Sc4wPfr_730.1.g135,Sc4wPfr_44.1.g12998,Sc4wPfr_540.1.g13235,Sc4wPfr_274.1.g13591,Sc4wPfr_1362.g13667,Sc4wPfr_483.g14149,Sc4wPfr_855.g14404,Sc4wPfr_2145.g14629,Sc4wPfr_635.g14732,Sc4wPfr_618.g14867,Sc4wPfr_1243.g15469,Sc4wPfr_1153.g15524,Sc4wPfr_467.g16213,Sc4wPfr_523.g16373,Sc4wPfr_26.g17313,Sc4wPfr_26.g17314,Sc4wPfr_208.2.g17730,Sc4wPfr_484.g18312,Sc4wPfr_484.g18381,Sc4wPfr_854.g18412,Sc4wPfr_854.g18444,Sc4wPfr_1185.g18732,Sc4wPfr_10.g18962,Sc4wPfr_66.g19034,Sc4wPfr_6.g19130,Sc4wPfr_80.g19931,Sc4wPfr_882.1.g19958,Sc4wPfr_1235.1.g20052,Sc4wPfr_107.1.g20648,Sc4wPfr_439.g20826,Sc4wPfr_439.g20882,Sc4wPfr_320.1.g20953,Sc4wPfr_343.g21159,Sc4wPfr_231.1.g21567,Sc4wPfr_42.2.g22100,Sc4wPfr_252.g22327,Sc4wPfr_1127.g22553,Sc4wPfr_1793.g22860,Sc4wPfr_1793.g22870,Sc4wPfr_475.1.g23429,Sc4wPfr_366.g23782,Sc4wPfr_547.1.g24974,Sc4wPfr_338.g25873,Sc4wPfr_2703.2.g26061,Sc4wPfr_182.g26067,Sc4wPfr_374.g2610,Sc4wPfr_1055.g27058,Sc4wPfr_599.g27243,Sc4wPfr_319.g27308,Sc4wPfr_256.1.g27850,Sc4wPfr_137.g27932,Sc4wPfr_372.g28026,Sc4wPfr_199.g28604,Sc4wPfr_199.g28661,Sc4wPfr_199.g28663,Sc4wPfr_447.g29021,Sc4wPfr_520.g29425,Sc4wPfr_1214.g29772,Sc4wPfr_29.g30099,Sc4wPfr_29.g30138,Sc4wPfr_1152.g30301,Sc4wPfr_363.2.g30340,Sc4wPfr_363.3.g30515,Sc4wPfr_1269.g30710,Sc4wPfr_85.1.g31214,Sc4wPfr_4334.g3146,Sc4wPfr_417.3.g31884,Sc4wPfr_381.1.g32245,Sc4wPfr_381.1.g32285,Sc4wPfr_826.g32507,Sc4wPfr_24.g32552,Sc4wPfr_957.g32700,Sc4wPfr_22.2.g32891,Sc4wPfr_224.1.g33372,Sc4wPfr_259.g33678,Sc4wPfr_45.g3353,Sc4wPfr_248.3.g3456,Sc4wPfr_200.g3514,Sc4wPfr_119.3.g4269,Sc4wPfr_246.g4299,Sc4wPfr_62.g4411,Sc4wPfr_62.g4494,Sc4wPfr_305.g4599,Sc4wPfr_1001.g5004,Sc4wPfr_1120.g5045,Sc4wPfr_445.g5114,Sc4wPfr_546.1.g5178,Sc4wPfr_87.1.g5276,Sc4wPfr_390.g5609,Sc4wPfr_177.1.g6092,Sc4wPfr_177.1.g6126,Sc4wPfr_177.1.g6213,Sc4wPfr_1043.g6737,Sc4wPfr_170.g7326,Sc4wPfr_1040.g7633,Sc4wPfr_92.g7710,Sc4wPfr_1380.1.g8427,Sc4wPfr_16.1.g8462,Sc4wPfr_907.g9030,Sc4wPfr_642.g9130,Sc4wPfr_1360.g9384</t>
  </si>
  <si>
    <t>GO:0051239</t>
  </si>
  <si>
    <t>regulation of multicellular organismal process</t>
  </si>
  <si>
    <t>Sc4wPfr_1838.g9423,Sc4wPfr_382.g9977,Sc4wPfr_165.g10078,Sc4wPfr_388.1.g10239,Sc4wPfr_524.g10740,Sc4wPfr_524.g10740,Sc4wPfr_309.g10774,Sc4wPfr_309.g10787,Sc4wPfr_5.2.g10991,Sc4wPfr_824.g11302,Sc4wPfr_824.g11305,Sc4wPfr_73.g11516,Sc4wPfr_180.g11682,Sc4wPfr_180.g11685,Sc4wPfr_59.2.g12439,Sc4wPfr_446.g12579,Sc4wPfr_304.2.g12722,Sc4wPfr_1121.g1259,Sc4wPfr_161.1.g12952,Sc4wPfr_896.g13030,Sc4wPfr_2074.g13182,Sc4wPfr_303.g13698,Sc4wPfr_1570.g14018,Sc4wPfr_562.2.g1400,Sc4wPfr_1177.g14219,Sc4wPfr_1177.g14219,Sc4wPfr_1177.g14219,Sc4wPfr_1177.g14219,Sc4wPfr_1177.g14219,Sc4wPfr_1177.g14239,Sc4wPfr_2145.g14585,Sc4wPfr_2145.g14627,Sc4wPfr_635.g14734,Sc4wPfr_635.g14753,Sc4wPfr_365.g14904,Sc4wPfr_365.g14965,Sc4wPfr_833.g15066,Sc4wPfr_1080.g15242,Sc4wPfr_1243.g15451,Sc4wPfr_326.g15660,Sc4wPfr_326.g15666,Sc4wPfr_326.g15674,Sc4wPfr_352.g15751,Sc4wPfr_467.g16220,Sc4wPfr_467.g16227,Sc4wPfr_172.1.g1624,Sc4wPfr_489.2.g16689,Sc4wPfr_489.2.g16689,Sc4wPfr_262.g16769,Sc4wPfr_313.g17060,Sc4wPfr_100.g17110,Sc4wPfr_811.1.g17356,Sc4wPfr_1061.g18825,Sc4wPfr_6.g19165,Sc4wPfr_347.g19316,Sc4wPfr_347.g19345,Sc4wPfr_761.g1930,Sc4wPfr_270.1.g19663,Sc4wPfr_455.g20372,Sc4wPfr_951.g217,Sc4wPfr_320.1.g20944,Sc4wPfr_239.g21102,Sc4wPfr_238.g21274,Sc4wPfr_1009.2.g21382,Sc4wPfr_1009.2.g21388,Sc4wPfr_1009.2.g21389,Sc4wPfr_457.g21409,Sc4wPfr_1241.g21485,Sc4wPfr_424.1.g2121,Sc4wPfr_424.1.g2121,Sc4wPfr_424.1.g2121,Sc4wPfr_424.1.g2137,Sc4wPfr_135.g21757,Sc4wPfr_565.g22061,Sc4wPfr_350.g2263,Sc4wPfr_198.g23270,Sc4wPfr_475.1.g23416,Sc4wPfr_962.g23749,Sc4wPfr_57.2.g24942,Sc4wPfr_1163.g25157,Sc4wPfr_817.g25365,Sc4wPfr_846.1.g25646,Sc4wPfr_268.g25762,Sc4wPfr_545.g26039,Sc4wPfr_545.g26039,Sc4wPfr_545.g26039,Sc4wPfr_2703.2.g26061,Sc4wPfr_149.g26107,Sc4wPfr_230.g26225,Sc4wPfr_44.g26858,Sc4wPfr_44.g26891,Sc4wPfr_759.g27666,Sc4wPfr_759.g27667,Sc4wPfr_834.1.g27862,Sc4wPfr_834.1.g27889,Sc4wPfr_834.1.g27891,Sc4wPfr_372.g28009,Sc4wPfr_353.g28121,Sc4wPfr_1635.g28439,Sc4wPfr_447.g29030,Sc4wPfr_216.g29045,Sc4wPfr_169.g29148,Sc4wPfr_126.2.g29298,Sc4wPfr_126.2.g29319,Sc4wPfr_248.2.g2920,Sc4wPfr_248.2.g2924,Sc4wPfr_248.2.g2925,Sc4wPfr_248.2.g2926,Sc4wPfr_248.2.g2927,Sc4wPfr_248.2.g2932,Sc4wPfr_1214.g29709,Sc4wPfr_115.g30174,Sc4wPfr_1152.g30239,Sc4wPfr_1152.g30298,Sc4wPfr_396.g3008,Sc4wPfr_24.1.g30598,Sc4wPfr_1257.g30612,Sc4wPfr_131.g30681,Sc4wPfr_131.g30683,Sc4wPfr_131.g30685,Sc4wPfr_691.g31375,Sc4wPfr_856.g31435,Sc4wPfr_856.g31436,Sc4wPfr_175.1.g31517,Sc4wPfr_338.1.g31637,Sc4wPfr_65.g31661,Sc4wPfr_9.g31778,Sc4wPfr_9.g31786,Sc4wPfr_417.3.g31858,Sc4wPfr_417.3.g31858,Sc4wPfr_417.3.g31858,Sc4wPfr_417.3.g31861,Sc4wPfr_417.3.g31863,Sc4wPfr_417.3.g31863,Sc4wPfr_873.g32047,Sc4wPfr_1479.g32577,Sc4wPfr_651.1.g32679,Sc4wPfr_957.g32681,Sc4wPfr_672.g32796,Sc4wPfr_1007.g33052,Sc4wPfr_1007.g33056,Sc4wPfr_722.g33108,Sc4wPfr_45.g3328,Sc4wPfr_224.1.g33458,Sc4wPfr_207.g3880,Sc4wPfr_207.g3892,Sc4wPfr_156.1.g4117,Sc4wPfr_1682.g4293,Sc4wPfr_1682.g4293,Sc4wPfr_246.g4299,Sc4wPfr_62.g4470,Sc4wPfr_305.g4593,Sc4wPfr_456.g4753,Sc4wPfr_456.g4754,Sc4wPfr_388.g4762,Sc4wPfr_548.g4883,Sc4wPfr_1120.g5077,Sc4wPfr_325.1.g5372,Sc4wPfr_177.1.g6179,Sc4wPfr_1020.1.g6626,Sc4wPfr_356.g7047,Sc4wPfr_1275.g7436,Sc4wPfr_206.g8647,Sc4wPfr_85.g886,Sc4wPfr_703.g9002,Sc4wPfr_85.g891,Sc4wPfr_287.g9053,Sc4wPfr_1360.g9386</t>
  </si>
  <si>
    <t>Sc4wPfr_1838.g9423,Sc4wPfr_165.g10078,Sc4wPfr_388.1.g10239,Sc4wPfr_524.g10740,Sc4wPfr_309.g10774,Sc4wPfr_309.g10787,Sc4wPfr_824.g11302,Sc4wPfr_824.g11305,Sc4wPfr_180.g11682,Sc4wPfr_304.2.g12722,Sc4wPfr_2074.g13182,Sc4wPfr_303.g13698,Sc4wPfr_1177.g14219,Sc4wPfr_1177.g14239,Sc4wPfr_2145.g14585,Sc4wPfr_2145.g14627,Sc4wPfr_635.g14753,Sc4wPfr_365.g14904,Sc4wPfr_365.g14965,Sc4wPfr_1080.g15242,Sc4wPfr_467.g16220,Sc4wPfr_467.g16227,Sc4wPfr_172.1.g1624,Sc4wPfr_489.2.g16689,Sc4wPfr_313.g17060,Sc4wPfr_6.g19165,Sc4wPfr_347.g19345,Sc4wPfr_270.1.g19663,Sc4wPfr_455.g20372,Sc4wPfr_951.g217,Sc4wPfr_320.1.g20944,Sc4wPfr_238.g21274,Sc4wPfr_1009.2.g21382,Sc4wPfr_1009.2.g21388,Sc4wPfr_1009.2.g21389,Sc4wPfr_457.g21409,Sc4wPfr_424.1.g2137,Sc4wPfr_135.g21757,Sc4wPfr_565.g22061,Sc4wPfr_350.g2263,Sc4wPfr_198.g23270,Sc4wPfr_475.1.g23416,Sc4wPfr_962.g23749,Sc4wPfr_817.g25365,Sc4wPfr_846.1.g25646,Sc4wPfr_268.g25762,Sc4wPfr_2703.2.g26061,Sc4wPfr_149.g26107,Sc4wPfr_44.g26891,Sc4wPfr_759.g27667,Sc4wPfr_834.1.g27889,Sc4wPfr_834.1.g27891,Sc4wPfr_372.g28009,Sc4wPfr_353.g28121,Sc4wPfr_447.g29030,Sc4wPfr_216.g29045,Sc4wPfr_169.g29148,Sc4wPfr_126.2.g29298,Sc4wPfr_126.2.g29319,Sc4wPfr_248.2.g2932,Sc4wPfr_1214.g29709,Sc4wPfr_115.g30174,Sc4wPfr_1152.g30298,Sc4wPfr_396.g3008,Sc4wPfr_24.1.g30598,Sc4wPfr_856.g31435,Sc4wPfr_175.1.g31517,Sc4wPfr_338.1.g31637,Sc4wPfr_65.g31661,Sc4wPfr_9.g31778,Sc4wPfr_417.3.g31858,Sc4wPfr_417.3.g31863,Sc4wPfr_651.1.g32679,Sc4wPfr_672.g32796,Sc4wPfr_1007.g33052,Sc4wPfr_722.g33108,Sc4wPfr_45.g3328,Sc4wPfr_224.1.g33458,Sc4wPfr_207.g3880,Sc4wPfr_207.g3892,Sc4wPfr_246.g4299,Sc4wPfr_62.g4470,Sc4wPfr_177.1.g6179,Sc4wPfr_356.g7047,Sc4wPfr_85.g886,Sc4wPfr_703.g9002,Sc4wPfr_85.g891,Sc4wPfr_1360.g9386</t>
  </si>
  <si>
    <t>GO:0072001</t>
  </si>
  <si>
    <t>renal system development</t>
  </si>
  <si>
    <t>Sc4wPfr_1300.g9829,Sc4wPfr_558.1.g10136,Sc4wPfr_469.1.g10204,Sc4wPfr_469.1.g10204,Sc4wPfr_529.g10437,Sc4wPfr_5.2.g10995,Sc4wPfr_621.g1115,Sc4wPfr_621.g1116,Sc4wPfr_90.g1140,Sc4wPfr_90.g1140,Sc4wPfr_90.g1140,Sc4wPfr_90.g1141,Sc4wPfr_710.1.g1288,Sc4wPfr_303.g13678,Sc4wPfr_303.g13686,Sc4wPfr_303.g13707,Sc4wPfr_168.1.g13893,Sc4wPfr_57.g1483,Sc4wPfr_172.1.g1624,Sc4wPfr_776.g16578,Sc4wPfr_75.2.g17032,Sc4wPfr_262.2.g17823,Sc4wPfr_202.1.g18042,Sc4wPfr_1630.1.g20727,Sc4wPfr_1630.1.g20735,Sc4wPfr_1151.3.g21188,Sc4wPfr_478.g21456,Sc4wPfr_977.g21614,Sc4wPfr_42.2.g22109,Sc4wPfr_42.2.g22110,Sc4wPfr_650.g22985,Sc4wPfr_724.g25400,Sc4wPfr_724.g25408,Sc4wPfr_3504.g2542,Sc4wPfr_343.1.g25971,Sc4wPfr_1968.g26003,Sc4wPfr_360.g26628,Sc4wPfr_360.g26630,Sc4wPfr_601.2.g26997,Sc4wPfr_264.g27405,Sc4wPfr_98.g2720,Sc4wPfr_536.g2753,Sc4wPfr_137.g27924,Sc4wPfr_199.g28629,Sc4wPfr_126.2.g29319,Sc4wPfr_126.2.g29325,Sc4wPfr_58.g29491,Sc4wPfr_115.g30174,Sc4wPfr_363.2.g30360,Sc4wPfr_295.g30690,Sc4wPfr_856.g31468,Sc4wPfr_1477.g31552,Sc4wPfr_481.g31585,Sc4wPfr_481.g31586,Sc4wPfr_2398.g32928,Sc4wPfr_2896.g33041,Sc4wPfr_5.g3399,Sc4wPfr_5.g3404,Sc4wPfr_707.1.g4139,Sc4wPfr_707.1.g4141,Sc4wPfr_294.g5099,Sc4wPfr_294.g5099,Sc4wPfr_87.1.g5272,Sc4wPfr_629.g5416,Sc4wPfr_324.1.g5430,Sc4wPfr_324.1.g5430,Sc4wPfr_324.1.g5445,Sc4wPfr_324.1.g5445,Sc4wPfr_508.g5900,Sc4wPfr_177.1.g6183,Sc4wPfr_177.1.g6192,Sc4wPfr_177.1.g6194,Sc4wPfr_177.1.g6195,Sc4wPfr_177.1.g6206,Sc4wPfr_1507.2.g6365,Sc4wPfr_356.g7008,Sc4wPfr_339.g702,Sc4wPfr_339.g703,Sc4wPfr_339.g704,Sc4wPfr_1360.g9385</t>
  </si>
  <si>
    <t>Sc4wPfr_1300.g9829,Sc4wPfr_529.g10437,Sc4wPfr_621.g1115,Sc4wPfr_621.g1116,Sc4wPfr_90.g1140,Sc4wPfr_168.1.g13893,Sc4wPfr_57.g1483,Sc4wPfr_172.1.g1624,Sc4wPfr_262.2.g17823,Sc4wPfr_1630.1.g20727,Sc4wPfr_1630.1.g20735,Sc4wPfr_478.g21456,Sc4wPfr_42.2.g22110,Sc4wPfr_650.g22985,Sc4wPfr_126.2.g29319,Sc4wPfr_126.2.g29325,Sc4wPfr_115.g30174,Sc4wPfr_363.2.g30360,Sc4wPfr_481.g31585,Sc4wPfr_481.g31586,Sc4wPfr_2896.g33041,Sc4wPfr_294.g5099,Sc4wPfr_629.g5416,Sc4wPfr_324.1.g5445,Sc4wPfr_508.g5900,Sc4wPfr_177.1.g6206</t>
  </si>
  <si>
    <t>GO:0001819</t>
  </si>
  <si>
    <t>positive regulation of cytokine production</t>
  </si>
  <si>
    <t>Sc4wPfr_926.1.g9729,Sc4wPfr_165.g9991,Sc4wPfr_165.g9991,Sc4wPfr_272.g11347,Sc4wPfr_280.g11448,Sc4wPfr_689.g11890,Sc4wPfr_689.g11890,Sc4wPfr_689.g11890,Sc4wPfr_90.g1180,Sc4wPfr_27.g12166,Sc4wPfr_27.g12239,Sc4wPfr_27.g12254,Sc4wPfr_27.g12259,Sc4wPfr_657.g12370,Sc4wPfr_657.g12382,Sc4wPfr_320.g1230,Sc4wPfr_320.g1231,Sc4wPfr_320.g1232,Sc4wPfr_320.g1232,Sc4wPfr_320.g1240,Sc4wPfr_320.g1240,Sc4wPfr_320.g1240,Sc4wPfr_304.2.g12731,Sc4wPfr_304.2.g12732,Sc4wPfr_304.2.g12747,Sc4wPfr_161.1.g12937,Sc4wPfr_161.1.g12937,Sc4wPfr_896.g13017,Sc4wPfr_896.g13017,Sc4wPfr_896.g13017,Sc4wPfr_896.g13018,Sc4wPfr_292.g13058,Sc4wPfr_640.g13345,Sc4wPfr_4233.g13416,Sc4wPfr_4233.g13416,Sc4wPfr_156.g13809,Sc4wPfr_133.g14088,Sc4wPfr_133.g14104,Sc4wPfr_1844.g14252,Sc4wPfr_643.g14310,Sc4wPfr_514.g14429,Sc4wPfr_32.g14477,Sc4wPfr_646.1.g14654,Sc4wPfr_635.g14759,Sc4wPfr_1483.g15780,Sc4wPfr_1802.g15808,Sc4wPfr_17.g15835,Sc4wPfr_467.g16204,Sc4wPfr_467.g16233,Sc4wPfr_467.g16235,Sc4wPfr_2016.g16599,Sc4wPfr_2016.g16599,Sc4wPfr_1376.g16756,Sc4wPfr_313.g17080,Sc4wPfr_42.g17091,Sc4wPfr_26.g17202,Sc4wPfr_26.g17210,Sc4wPfr_1237.1.g17379,Sc4wPfr_1237.1.g17390,Sc4wPfr_208.2.g17709,Sc4wPfr_262.2.g17781,Sc4wPfr_519.g18027,Sc4wPfr_150.2.g18037,Sc4wPfr_654.g18231,Sc4wPfr_13.g18546,Sc4wPfr_507.g18567,Sc4wPfr_507.g18581,Sc4wPfr_612.g18610,Sc4wPfr_354.g19174,Sc4wPfr_2009.g19359,Sc4wPfr_2846.g20329,Sc4wPfr_2846.g20329,Sc4wPfr_228.g20702,Sc4wPfr_228.g20702,Sc4wPfr_699.g21668,Sc4wPfr_1089.g21868,Sc4wPfr_899.g22610,Sc4wPfr_132.g22649,Sc4wPfr_650.g22954,Sc4wPfr_106.g23588,Sc4wPfr_68.g2326,Sc4wPfr_1016.g23827,Sc4wPfr_804.g24080,Sc4wPfr_760.g24146,Sc4wPfr_391.g24724,Sc4wPfr_1163.g25185,Sc4wPfr_724.g25424,Sc4wPfr_754.g25690,Sc4wPfr_338.g25857,Sc4wPfr_338.g25906,Sc4wPfr_149.g26102,Sc4wPfr_349.g27000,Sc4wPfr_245.g27022,Sc4wPfr_599.g27248,Sc4wPfr_599.g27248,Sc4wPfr_834.1.g27863,Sc4wPfr_372.g28033,Sc4wPfr_200.1.g28099,Sc4wPfr_113.1.g28367,Sc4wPfr_1028.g28526,Sc4wPfr_447.g28997,Sc4wPfr_447.g28997,Sc4wPfr_447.g29003,Sc4wPfr_2772.g29584,Sc4wPfr_248.g29596,Sc4wPfr_248.g29601,Sc4wPfr_248.g29602,Sc4wPfr_248.g29604,Sc4wPfr_248.g29604,Sc4wPfr_248.g29605,Sc4wPfr_248.g29605,Sc4wPfr_29.g29990,Sc4wPfr_29.g30084,Sc4wPfr_1188.1.g30686,Sc4wPfr_85.1.g31223,Sc4wPfr_9.g31785,Sc4wPfr_2345.g32658,Sc4wPfr_1036.g334,Sc4wPfr_224.1.g33377,Sc4wPfr_224.1.g33377,Sc4wPfr_166.1.g33693,Sc4wPfr_144.3.g33735,Sc4wPfr_502.g33761,Sc4wPfr_1659.g3868,Sc4wPfr_207.g3877,Sc4wPfr_569.1.g4044,Sc4wPfr_707.1.g4132,Sc4wPfr_119.3.g4271,Sc4wPfr_646.g4343,Sc4wPfr_513.1.g4378,Sc4wPfr_62.g4389,Sc4wPfr_62.g4402,Sc4wPfr_62.g4402,Sc4wPfr_232.g4550,Sc4wPfr_456.g4752,Sc4wPfr_79.4.g4961,Sc4wPfr_1618.g5152,Sc4wPfr_1618.g5153,Sc4wPfr_390.g5587,Sc4wPfr_2511.g5672,Sc4wPfr_2487.g5964,Sc4wPfr_589.g6019,Sc4wPfr_177.1.g6113,Sc4wPfr_177.1.g6116,Sc4wPfr_1159.g6609,Sc4wPfr_3049.g6705,Sc4wPfr_440.g6811,Sc4wPfr_3735.g7452,Sc4wPfr_179.g7834,Sc4wPfr_129.g8529,Sc4wPfr_206.g8655,Sc4wPfr_85.g863,Sc4wPfr_475.g8805,Sc4wPfr_1090.g9134</t>
  </si>
  <si>
    <t>Sc4wPfr_657.g12370,Sc4wPfr_304.2.g12731,Sc4wPfr_304.2.g12732,Sc4wPfr_304.2.g12747,Sc4wPfr_896.g13017,Sc4wPfr_896.g13018,Sc4wPfr_292.g13058,Sc4wPfr_1844.g14252,Sc4wPfr_643.g14310,Sc4wPfr_514.g14429,Sc4wPfr_646.1.g14654,Sc4wPfr_635.g14759,Sc4wPfr_1802.g15808,Sc4wPfr_17.g15835,Sc4wPfr_467.g16204,Sc4wPfr_467.g16233,Sc4wPfr_42.g17091,Sc4wPfr_26.g17202,Sc4wPfr_26.g17210,Sc4wPfr_519.g18027,Sc4wPfr_13.g18546,Sc4wPfr_2009.g19359,Sc4wPfr_228.g20702,Sc4wPfr_699.g21668,Sc4wPfr_1089.g21868,Sc4wPfr_899.g22610,Sc4wPfr_132.g22649,Sc4wPfr_650.g22954,Sc4wPfr_106.g23588,Sc4wPfr_1016.g23827,Sc4wPfr_804.g24080,Sc4wPfr_760.g24146,Sc4wPfr_1163.g25185,Sc4wPfr_724.g25424,Sc4wPfr_338.g25906,Sc4wPfr_245.g27022,Sc4wPfr_599.g27248,Sc4wPfr_372.g28033,Sc4wPfr_113.1.g28367,Sc4wPfr_447.g28997,Sc4wPfr_447.g29003,Sc4wPfr_248.g29602,Sc4wPfr_248.g29605,Sc4wPfr_29.g29990,Sc4wPfr_85.1.g31223,Sc4wPfr_9.g31785,Sc4wPfr_224.1.g33377,Sc4wPfr_166.1.g33693,Sc4wPfr_144.3.g33735,Sc4wPfr_569.1.g4044,Sc4wPfr_119.3.g4271,Sc4wPfr_62.g4389,Sc4wPfr_232.g4550,Sc4wPfr_456.g4752,Sc4wPfr_1618.g5152,Sc4wPfr_1618.g5153,Sc4wPfr_390.g5587,Sc4wPfr_589.g6019,Sc4wPfr_177.1.g6113,Sc4wPfr_3049.g6705,Sc4wPfr_440.g6811,Sc4wPfr_3735.g7452,Sc4wPfr_179.g7834,Sc4wPfr_129.g8529,Sc4wPfr_85.g863</t>
  </si>
  <si>
    <t>GO:0048471</t>
  </si>
  <si>
    <t>perinuclear region of cytoplasm</t>
  </si>
  <si>
    <t>Sc4wPfr_1300.g9812,Sc4wPfr_1300.g9812,Sc4wPfr_1300.g9816,Sc4wPfr_1300.g9816,Sc4wPfr_1300.g9835,Sc4wPfr_1452.g9909,Sc4wPfr_721.1.g9966,Sc4wPfr_165.g10037,Sc4wPfr_165.g10037,Sc4wPfr_165.g10037,Sc4wPfr_165.g10038,Sc4wPfr_165.g10039,Sc4wPfr_165.g10041,Sc4wPfr_469.1.g10205,Sc4wPfr_649.g10292,Sc4wPfr_649.g10292,Sc4wPfr_504.g10324,Sc4wPfr_2233.g10464,Sc4wPfr_552.g10493,Sc4wPfr_103.3.g10565,Sc4wPfr_2313.g10578,Sc4wPfr_158.2.g10598,Sc4wPfr_158.2.g10606,Sc4wPfr_2494.g10696,Sc4wPfr_293.1.g10876,Sc4wPfr_1909.g11466,Sc4wPfr_174.g11845,Sc4wPfr_146.g12037,Sc4wPfr_328.2.g12071,Sc4wPfr_124.g12362,Sc4wPfr_657.g12371,Sc4wPfr_59.2.g12537,Sc4wPfr_304.2.g12722,Sc4wPfr_828.1.g12758,Sc4wPfr_828.1.g12787,Sc4wPfr_828.1.g12788,Sc4wPfr_729.g12869,Sc4wPfr_729.g12870,Sc4wPfr_397.g1305,Sc4wPfr_397.g1305,Sc4wPfr_397.g1310,Sc4wPfr_79.g13379,Sc4wPfr_1010.g13513,Sc4wPfr_274.1.g13600,Sc4wPfr_1362.g13635,Sc4wPfr_1634.g13741,Sc4wPfr_156.g13800,Sc4wPfr_396.1.g13845,Sc4wPfr_396.1.g13865,Sc4wPfr_562.2.g1380,Sc4wPfr_32.g14441,Sc4wPfr_32.g14442,Sc4wPfr_32.g14442,Sc4wPfr_32.g14507,Sc4wPfr_32.g14508,Sc4wPfr_32.g14536,Sc4wPfr_32.g14536,Sc4wPfr_32.g14541,Sc4wPfr_32.g14551,Sc4wPfr_32.g14566,Sc4wPfr_32.g14567,Sc4wPfr_575.g14670,Sc4wPfr_635.g14695,Sc4wPfr_635.g14754,Sc4wPfr_635.g14756,Sc4wPfr_635.g14758,Sc4wPfr_399.2.g14795,Sc4wPfr_399.2.g14795,Sc4wPfr_618.g14846,Sc4wPfr_618.g14865,Sc4wPfr_618.g14878,Sc4wPfr_365.g14938,Sc4wPfr_365.g14954,Sc4wPfr_365.g14977,Sc4wPfr_104.g15038,Sc4wPfr_104.g15038,Sc4wPfr_421.1.g15095,Sc4wPfr_1080.g15275,Sc4wPfr_730.g15333,Sc4wPfr_730.g15334,Sc4wPfr_945.g15393,Sc4wPfr_274.2.g1521,Sc4wPfr_572.g15445,Sc4wPfr_274.2.g1522,Sc4wPfr_274.2.g1532,Sc4wPfr_274.2.g1534,Sc4wPfr_326.g15644,Sc4wPfr_352.g15718,Sc4wPfr_1483.g15774,Sc4wPfr_274.2.g1556,Sc4wPfr_274.2.g1557,Sc4wPfr_17.g15825,Sc4wPfr_653.1.g15942,Sc4wPfr_250.g16019,Sc4wPfr_250.g16028,Sc4wPfr_250.g16032,Sc4wPfr_250.g16033,Sc4wPfr_250.g16040,Sc4wPfr_237.2.g16162,Sc4wPfr_237.2.g16162,Sc4wPfr_172.1.g1596,Sc4wPfr_172.1.g1599,Sc4wPfr_172.1.g1600,Sc4wPfr_467.g16218,Sc4wPfr_1091.g16434,Sc4wPfr_87.g16517,Sc4wPfr_87.g16518,Sc4wPfr_87.g16538,Sc4wPfr_776.g16570,Sc4wPfr_776.g16571,Sc4wPfr_181.g16619,Sc4wPfr_181.g16619,Sc4wPfr_489.2.g16684,Sc4wPfr_489.2.g16692,Sc4wPfr_262.g16770,Sc4wPfr_641.g16817,Sc4wPfr_641.g16817,Sc4wPfr_399.1.g17004,Sc4wPfr_416.g17198,Sc4wPfr_615.1.g17636,Sc4wPfr_615.1.g17655,Sc4wPfr_1863.g17698,Sc4wPfr_208.2.g17704,Sc4wPfr_208.2.g17719,Sc4wPfr_208.2.g17741,Sc4wPfr_262.2.g17788,Sc4wPfr_634.1.g17894,Sc4wPfr_519.g18015,Sc4wPfr_224.g18080,Sc4wPfr_224.g18122,Sc4wPfr_484.g18329,Sc4wPfr_1061.g18817,Sc4wPfr_1061.g18818,Sc4wPfr_10.g18922,Sc4wPfr_10.g18928,Sc4wPfr_10.g18934,Sc4wPfr_66.g19025,Sc4wPfr_482.g19125,Sc4wPfr_1303.g19230,Sc4wPfr_347.g19333,Sc4wPfr_347.g19339,Sc4wPfr_2009.g19352,Sc4wPfr_134.g20082,Sc4wPfr_455.g20394,Sc4wPfr_455.g20395,Sc4wPfr_107.1.g20622,Sc4wPfr_107.1.g20625,Sc4wPfr_107.1.g20655,Sc4wPfr_107.1.g20655,Sc4wPfr_439.g20897,Sc4wPfr_439.g20907,Sc4wPfr_439.g20907,Sc4wPfr_439.g20907,Sc4wPfr_439.g20910,Sc4wPfr_320.1.g20950,Sc4wPfr_320.1.g20951,Sc4wPfr_656.g21061,Sc4wPfr_239.g21076,Sc4wPfr_239.g21076,Sc4wPfr_239.g21104,Sc4wPfr_239.g21132,Sc4wPfr_239.g21132,Sc4wPfr_908.g21205,Sc4wPfr_231.1.g21563,Sc4wPfr_593.g21584,Sc4wPfr_699.g21675,Sc4wPfr_162.g21727,Sc4wPfr_749.1.g22010,Sc4wPfr_749.1.g22015,Sc4wPfr_42.2.g22105,Sc4wPfr_50.g22191,Sc4wPfr_50.g22197,Sc4wPfr_50.g22198,Sc4wPfr_50.g22199,Sc4wPfr_50.g22205,Sc4wPfr_586.g22365,Sc4wPfr_789.g22447,Sc4wPfr_740.1.g22478,Sc4wPfr_1127.g22555,Sc4wPfr_1127.g22562,Sc4wPfr_1127.g22563,Sc4wPfr_132.g22671,Sc4wPfr_378.g22734,Sc4wPfr_52.g22756,Sc4wPfr_52.g22759,Sc4wPfr_1327.g239,Sc4wPfr_71.g23041,Sc4wPfr_42.1.g23053,Sc4wPfr_698.2.g23071,Sc4wPfr_698.2.g23072,Sc4wPfr_172.2.g23173,Sc4wPfr_350.g2285,Sc4wPfr_91.g23189,Sc4wPfr_350.g2286,Sc4wPfr_796.g23308,Sc4wPfr_796.g23310,Sc4wPfr_796.g23312,Sc4wPfr_796.g23312,Sc4wPfr_106.g23543,Sc4wPfr_366.g23769,Sc4wPfr_366.g23802,Sc4wPfr_804.g24119,Sc4wPfr_760.g24152,Sc4wPfr_247.g24187,Sc4wPfr_247.g24190,Sc4wPfr_622.g24237,Sc4wPfr_622.g24263,Sc4wPfr_622.g24268,Sc4wPfr_622.g24270,Sc4wPfr_2321.1.g24414,Sc4wPfr_385.g24424,Sc4wPfr_385.g24424,Sc4wPfr_56.g24485,Sc4wPfr_56.g24488,Sc4wPfr_794.g24592,Sc4wPfr_384.g24771,Sc4wPfr_384.g24798,Sc4wPfr_384.g24802,Sc4wPfr_384.g24822,Sc4wPfr_384.g24895,Sc4wPfr_57.2.g24940,Sc4wPfr_547.1.g24950,Sc4wPfr_118.g25064,Sc4wPfr_118.g25066,Sc4wPfr_1163.g25146,Sc4wPfr_1163.g25167,Sc4wPfr_1163.g25180,Sc4wPfr_1806.g25249,Sc4wPfr_33.g25293,Sc4wPfr_33.g25298,Sc4wPfr_153.g25494,Sc4wPfr_810.g2521,Sc4wPfr_674.1.g25727,Sc4wPfr_674.1.g25730,Sc4wPfr_674.1.g25731,Sc4wPfr_268.g25762,Sc4wPfr_1292.g26066,Sc4wPfr_708.g2573,Sc4wPfr_2327.g26181,Sc4wPfr_374.g2611,Sc4wPfr_788.g26560,Sc4wPfr_788.g26563,Sc4wPfr_226.1.g26808,Sc4wPfr_44.g26864,Sc4wPfr_555.g27147,Sc4wPfr_599.g27248,Sc4wPfr_599.g27248,Sc4wPfr_599.g27251,Sc4wPfr_319.g27268,Sc4wPfr_319.g27341,Sc4wPfr_264.g27456,Sc4wPfr_242.g27708,Sc4wPfr_399.g28057,Sc4wPfr_2515.g28086,Sc4wPfr_353.g28140,Sc4wPfr_673.1.g28290,Sc4wPfr_113.1.g28316,Sc4wPfr_113.1.g28319,Sc4wPfr_113.1.g28323,Sc4wPfr_1172.g28461,Sc4wPfr_1172.g28462,Sc4wPfr_1172.g28462,Sc4wPfr_199.g28669,Sc4wPfr_199.g28670,Sc4wPfr_199.g28671,Sc4wPfr_199.g28712,Sc4wPfr_199.g28712,Sc4wPfr_199.g28712,Sc4wPfr_121.g2843,Sc4wPfr_82.1.g28974,Sc4wPfr_82.1.g28977,Sc4wPfr_82.1.g28978,Sc4wPfr_447.g29030,Sc4wPfr_216.g29051,Sc4wPfr_1495.g2876,Sc4wPfr_169.g29108,Sc4wPfr_169.g29126,Sc4wPfr_169.g29161,Sc4wPfr_1975.g29170,Sc4wPfr_1975.g29173,Sc4wPfr_126.2.g29299,Sc4wPfr_126.2.g29319,Sc4wPfr_126.2.g29325,Sc4wPfr_126.2.g29327,Sc4wPfr_248.2.g2905,Sc4wPfr_520.g29442,Sc4wPfr_520.g29444,Sc4wPfr_494.g29483,Sc4wPfr_886.g29505,Sc4wPfr_597.3.g29540,Sc4wPfr_215.1.g29570,Sc4wPfr_947.g29654,Sc4wPfr_196.1.g29670,Sc4wPfr_1214.g29766,Sc4wPfr_1107.1.g29888,Sc4wPfr_488.g29970,Sc4wPfr_48.g30231,Sc4wPfr_1152.g30261,Sc4wPfr_1152.g30261,Sc4wPfr_363.2.g30343,Sc4wPfr_363.2.g30345,Sc4wPfr_363.2.g30345,Sc4wPfr_363.2.g30349,Sc4wPfr_363.2.g30364,Sc4wPfr_363.2.g30365,Sc4wPfr_363.2.g30377,Sc4wPfr_396.g3015,Sc4wPfr_363.3.g30486,Sc4wPfr_363.3.g30489,Sc4wPfr_1269.g30707,Sc4wPfr_463.g30896,Sc4wPfr_463.g30924,Sc4wPfr_263.1.g30945,Sc4wPfr_263.1.g30945,Sc4wPfr_1077.g31060,Sc4wPfr_1077.g31061,Sc4wPfr_2330.g31102,Sc4wPfr_861.g31120,Sc4wPfr_85.1.g31220,Sc4wPfr_85.1.g31221,Sc4wPfr_85.1.g31234,Sc4wPfr_85.1.g31254,Sc4wPfr_1138.g31289,Sc4wPfr_1138.g31295,Sc4wPfr_1138.g31295,Sc4wPfr_691.g31371,Sc4wPfr_481.g31599,Sc4wPfr_481.g31599,Sc4wPfr_481.g31599,Sc4wPfr_338.1.g31617,Sc4wPfr_65.g31659,Sc4wPfr_65.g31696,Sc4wPfr_9.g31801,Sc4wPfr_9.g31802,Sc4wPfr_417.3.g31929,Sc4wPfr_1660.g31973,Sc4wPfr_873.g32054,Sc4wPfr_381.1.g32271,Sc4wPfr_381.1.g32277,Sc4wPfr_296.g32342,Sc4wPfr_296.g32348,Sc4wPfr_296.g32386,Sc4wPfr_1357.1.g3226,Sc4wPfr_826.g32471,Sc4wPfr_826.g32515,Sc4wPfr_24.g32560,Sc4wPfr_594.g3248,Sc4wPfr_672.g32786,Sc4wPfr_628.g32826,Sc4wPfr_22.2.g32891,Sc4wPfr_1495.1.g33046,Sc4wPfr_722.g33112,Sc4wPfr_722.g33115,Sc4wPfr_201.1.g33262,Sc4wPfr_201.1.g33280,Sc4wPfr_45.g3317,Sc4wPfr_224.1.g33415,Sc4wPfr_45.g3333,Sc4wPfr_1788.g33564,Sc4wPfr_1788.g33566,Sc4wPfr_1788.g33569,Sc4wPfr_1788.g33569,Sc4wPfr_144.3.g33723,Sc4wPfr_200.g3528,Sc4wPfr_1021.g3604,Sc4wPfr_1021.g3604,Sc4wPfr_240.g3640,Sc4wPfr_240.g3640,Sc4wPfr_652.g3670,Sc4wPfr_652.g3675,Sc4wPfr_839.g3999,Sc4wPfr_156.1.g4068,Sc4wPfr_156.1.g4073,Sc4wPfr_920.g414,Sc4wPfr_156.1.g4093,Sc4wPfr_156.1.g4116,Sc4wPfr_156.1.g4116,Sc4wPfr_707.1.g4124,Sc4wPfr_119.3.g4216,Sc4wPfr_246.g4305,Sc4wPfr_305.g4585,Sc4wPfr_832.g4708,Sc4wPfr_832.g4710,Sc4wPfr_548.g4913,Sc4wPfr_548.g4915,Sc4wPfr_1120.g5049,Sc4wPfr_112.1.g5130,Sc4wPfr_1618.g5154,Sc4wPfr_1618.g5154,Sc4wPfr_1618.g5156,Sc4wPfr_87.1.g5283,Sc4wPfr_308.g5501,Sc4wPfr_850.1.g5716,Sc4wPfr_508.g5865,Sc4wPfr_508.g5881,Sc4wPfr_177.1.g6106,Sc4wPfr_878.g6495,Sc4wPfr_878.g6515,Sc4wPfr_878.g6567,Sc4wPfr_330.g6862,Sc4wPfr_330.g6888,Sc4wPfr_229.g6958,Sc4wPfr_356.g7059,Sc4wPfr_356.g7145,Sc4wPfr_36.2.g7196,Sc4wPfr_975.g7262,Sc4wPfr_109.1.g7292,Sc4wPfr_109.1.g7297,Sc4wPfr_11.g7394,Sc4wPfr_11.g7395,Sc4wPfr_1275.g7437,Sc4wPfr_582.g7491,Sc4wPfr_582.g7494,Sc4wPfr_1040.g7657,Sc4wPfr_92.g7726,Sc4wPfr_92.g7727,Sc4wPfr_269.g7752,Sc4wPfr_269.g7753,Sc4wPfr_269.g7754,Sc4wPfr_269.g7754,Sc4wPfr_269.g7762,Sc4wPfr_1593.g7858,Sc4wPfr_1288.g8193,Sc4wPfr_1006.g815,Sc4wPfr_719.g8305,Sc4wPfr_289.1.g8528,Sc4wPfr_490.g8639,Sc4wPfr_490.g8639,Sc4wPfr_1201.1.g8690,Sc4wPfr_85.g866,Sc4wPfr_85.g868,Sc4wPfr_1373.g9103,Sc4wPfr_1373.g9103,Sc4wPfr_1373.g9103,Sc4wPfr_1373.g9103,Sc4wPfr_642.g9129,Sc4wPfr_910.1.g9200</t>
  </si>
  <si>
    <t>Sc4wPfr_1300.g9835,Sc4wPfr_721.1.g9966,Sc4wPfr_165.g10037,Sc4wPfr_165.g10038,Sc4wPfr_165.g10039,Sc4wPfr_165.g10041,Sc4wPfr_469.1.g10205,Sc4wPfr_504.g10324,Sc4wPfr_2233.g10464,Sc4wPfr_552.g10493,Sc4wPfr_103.3.g10565,Sc4wPfr_2313.g10578,Sc4wPfr_158.2.g10598,Sc4wPfr_158.2.g10606,Sc4wPfr_2494.g10696,Sc4wPfr_1909.g11466,Sc4wPfr_174.g11845,Sc4wPfr_328.2.g12071,Sc4wPfr_124.g12362,Sc4wPfr_657.g12371,Sc4wPfr_59.2.g12537,Sc4wPfr_304.2.g12722,Sc4wPfr_828.1.g12758,Sc4wPfr_828.1.g12787,Sc4wPfr_828.1.g12788,Sc4wPfr_729.g12869,Sc4wPfr_729.g12870,Sc4wPfr_397.g1305,Sc4wPfr_79.g13379,Sc4wPfr_274.1.g13600,Sc4wPfr_1362.g13635,Sc4wPfr_1634.g13741,Sc4wPfr_156.g13800,Sc4wPfr_396.1.g13845,Sc4wPfr_396.1.g13865,Sc4wPfr_562.2.g1380,Sc4wPfr_32.g14441,Sc4wPfr_32.g14442,Sc4wPfr_32.g14507,Sc4wPfr_32.g14536,Sc4wPfr_32.g14541,Sc4wPfr_32.g14551,Sc4wPfr_32.g14566,Sc4wPfr_575.g14670,Sc4wPfr_635.g14695,Sc4wPfr_635.g14754,Sc4wPfr_635.g14756,Sc4wPfr_635.g14758,Sc4wPfr_399.2.g14795,Sc4wPfr_618.g14846,Sc4wPfr_618.g14865,Sc4wPfr_618.g14878,Sc4wPfr_365.g14938,Sc4wPfr_365.g14954,Sc4wPfr_365.g14977,Sc4wPfr_104.g15038,Sc4wPfr_421.1.g15095,Sc4wPfr_730.g15333,Sc4wPfr_730.g15334,Sc4wPfr_945.g15393,Sc4wPfr_274.2.g1521,Sc4wPfr_572.g15445,Sc4wPfr_274.2.g1522,Sc4wPfr_274.2.g1532,Sc4wPfr_274.2.g1534,Sc4wPfr_326.g15644,Sc4wPfr_352.g15718,Sc4wPfr_1483.g15774,Sc4wPfr_274.2.g1556,Sc4wPfr_274.2.g1557,Sc4wPfr_17.g15825,Sc4wPfr_250.g16019,Sc4wPfr_250.g16028,Sc4wPfr_250.g16032,Sc4wPfr_250.g16040,Sc4wPfr_237.2.g16162,Sc4wPfr_1091.g16434,Sc4wPfr_87.g16517,Sc4wPfr_87.g16538,Sc4wPfr_181.g16619,Sc4wPfr_489.2.g16684,Sc4wPfr_489.2.g16692,Sc4wPfr_262.g16770,Sc4wPfr_641.g16817,Sc4wPfr_399.1.g17004,Sc4wPfr_416.g17198,Sc4wPfr_615.1.g17636,Sc4wPfr_208.2.g17704,Sc4wPfr_208.2.g17719,Sc4wPfr_208.2.g17741,Sc4wPfr_262.2.g17788,Sc4wPfr_634.1.g17894,Sc4wPfr_224.g18122,Sc4wPfr_484.g18329,Sc4wPfr_1061.g18817,Sc4wPfr_1061.g18818,Sc4wPfr_10.g18922,Sc4wPfr_10.g18928,Sc4wPfr_66.g19025,Sc4wPfr_482.g19125,Sc4wPfr_1303.g19230,Sc4wPfr_347.g19339,Sc4wPfr_2009.g19352,Sc4wPfr_134.g20082,Sc4wPfr_455.g20394,Sc4wPfr_455.g20395,Sc4wPfr_107.1.g20625,Sc4wPfr_107.1.g20655,Sc4wPfr_439.g20897,Sc4wPfr_439.g20907,Sc4wPfr_439.g20910,Sc4wPfr_320.1.g20950,Sc4wPfr_320.1.g20951,Sc4wPfr_239.g21076,Sc4wPfr_239.g21132,Sc4wPfr_908.g21205,Sc4wPfr_231.1.g21563,Sc4wPfr_593.g21584,Sc4wPfr_699.g21675,Sc4wPfr_162.g21727,Sc4wPfr_749.1.g22010,Sc4wPfr_749.1.g22015,Sc4wPfr_42.2.g22105,Sc4wPfr_50.g22205,Sc4wPfr_586.g22365,Sc4wPfr_789.g22447,Sc4wPfr_1127.g22555,Sc4wPfr_1127.g22562,Sc4wPfr_1127.g22563,Sc4wPfr_132.g22671,Sc4wPfr_378.g22734,Sc4wPfr_52.g22756,Sc4wPfr_1327.g239,Sc4wPfr_698.2.g23071,Sc4wPfr_698.2.g23072,Sc4wPfr_172.2.g23173,Sc4wPfr_350.g2285,Sc4wPfr_91.g23189,Sc4wPfr_796.g23308,Sc4wPfr_796.g23310,Sc4wPfr_796.g23312,Sc4wPfr_106.g23543,Sc4wPfr_366.g23802,Sc4wPfr_804.g24119,Sc4wPfr_760.g24152,Sc4wPfr_247.g24187,Sc4wPfr_247.g24190,Sc4wPfr_622.g24237,Sc4wPfr_622.g24263,Sc4wPfr_622.g24270,Sc4wPfr_2321.1.g24414,Sc4wPfr_385.g24424,Sc4wPfr_56.g24485,Sc4wPfr_56.g24488,Sc4wPfr_794.g24592,Sc4wPfr_384.g24771,Sc4wPfr_384.g24798,Sc4wPfr_384.g24802,Sc4wPfr_384.g24822,Sc4wPfr_384.g24895,Sc4wPfr_57.2.g24940,Sc4wPfr_547.1.g24950,Sc4wPfr_118.g25064,Sc4wPfr_118.g25066,Sc4wPfr_1163.g25146,Sc4wPfr_1163.g25167,Sc4wPfr_1163.g25180,Sc4wPfr_33.g25293,Sc4wPfr_33.g25298,Sc4wPfr_153.g25494,Sc4wPfr_810.g2521,Sc4wPfr_674.1.g25727,Sc4wPfr_674.1.g25730,Sc4wPfr_674.1.g25731,Sc4wPfr_268.g25762,Sc4wPfr_708.g2573,Sc4wPfr_788.g26563,Sc4wPfr_44.g26864,Sc4wPfr_599.g27248,Sc4wPfr_599.g27251,Sc4wPfr_319.g27268,Sc4wPfr_319.g27341,Sc4wPfr_264.g27456,Sc4wPfr_242.g27708,Sc4wPfr_399.g28057,Sc4wPfr_2515.g28086,Sc4wPfr_353.g28140,Sc4wPfr_673.1.g28290,Sc4wPfr_113.1.g28316,Sc4wPfr_113.1.g28319,Sc4wPfr_113.1.g28323,Sc4wPfr_1172.g28461,Sc4wPfr_199.g28669,Sc4wPfr_199.g28670,Sc4wPfr_199.g28671,Sc4wPfr_199.g28712,Sc4wPfr_121.g2843,Sc4wPfr_447.g29030,Sc4wPfr_216.g29051,Sc4wPfr_1495.g2876,Sc4wPfr_169.g29108,Sc4wPfr_169.g29126,Sc4wPfr_169.g29161,Sc4wPfr_1975.g29170,Sc4wPfr_1975.g29173,Sc4wPfr_126.2.g29299,Sc4wPfr_126.2.g29319,Sc4wPfr_126.2.g29325,Sc4wPfr_126.2.g29327,Sc4wPfr_520.g29442,Sc4wPfr_520.g29444,Sc4wPfr_494.g29483,Sc4wPfr_886.g29505,Sc4wPfr_597.3.g29540,Sc4wPfr_215.1.g29570,Sc4wPfr_947.g29654,Sc4wPfr_196.1.g29670,Sc4wPfr_1214.g29766,Sc4wPfr_1107.1.g29888,Sc4wPfr_488.g29970,Sc4wPfr_48.g30231,Sc4wPfr_1152.g30261,Sc4wPfr_363.2.g30343,Sc4wPfr_363.2.g30345,Sc4wPfr_363.2.g30349,Sc4wPfr_363.2.g30364,Sc4wPfr_363.2.g30365,Sc4wPfr_363.2.g30377,Sc4wPfr_396.g3015,Sc4wPfr_363.3.g30486,Sc4wPfr_363.3.g30489,Sc4wPfr_1269.g30707,Sc4wPfr_463.g30896,Sc4wPfr_263.1.g30945,Sc4wPfr_1077.g31060,Sc4wPfr_1077.g31061,Sc4wPfr_2330.g31102,Sc4wPfr_861.g31120,Sc4wPfr_85.1.g31220,Sc4wPfr_85.1.g31221,Sc4wPfr_85.1.g31234,Sc4wPfr_85.1.g31254,Sc4wPfr_691.g31371,Sc4wPfr_481.g31599,Sc4wPfr_338.1.g31617,Sc4wPfr_65.g31659,Sc4wPfr_65.g31696,Sc4wPfr_9.g31801,Sc4wPfr_9.g31802,Sc4wPfr_417.3.g31929,Sc4wPfr_1660.g31973,Sc4wPfr_381.1.g32271,Sc4wPfr_296.g32342,Sc4wPfr_296.g32348,Sc4wPfr_296.g32386,Sc4wPfr_1357.1.g3226,Sc4wPfr_826.g32471,Sc4wPfr_826.g32515,Sc4wPfr_24.g32560,Sc4wPfr_594.g3248,Sc4wPfr_672.g32786,Sc4wPfr_628.g32826,Sc4wPfr_22.2.g32891,Sc4wPfr_1495.1.g33046,Sc4wPfr_722.g33115,Sc4wPfr_201.1.g33262,Sc4wPfr_201.1.g33280,Sc4wPfr_45.g3317,Sc4wPfr_224.1.g33415,Sc4wPfr_45.g3333,Sc4wPfr_1788.g33564,Sc4wPfr_1788.g33566,Sc4wPfr_1788.g33569,Sc4wPfr_144.3.g33723,Sc4wPfr_200.g3528,Sc4wPfr_1021.g3604,Sc4wPfr_652.g3670,Sc4wPfr_652.g3675,Sc4wPfr_839.g3999,Sc4wPfr_156.1.g4068,Sc4wPfr_156.1.g4073,Sc4wPfr_920.g414,Sc4wPfr_156.1.g4093,Sc4wPfr_156.1.g4116,Sc4wPfr_707.1.g4124,Sc4wPfr_119.3.g4216,Sc4wPfr_246.g4305,Sc4wPfr_305.g4585,Sc4wPfr_832.g4708,Sc4wPfr_832.g4710,Sc4wPfr_548.g4913,Sc4wPfr_548.g4915,Sc4wPfr_1120.g5049,Sc4wPfr_112.1.g5130,Sc4wPfr_1618.g5154,Sc4wPfr_1618.g5156,Sc4wPfr_87.1.g5283,Sc4wPfr_308.g5501,Sc4wPfr_850.1.g5716,Sc4wPfr_508.g5865,Sc4wPfr_878.g6495,Sc4wPfr_878.g6515,Sc4wPfr_878.g6567,Sc4wPfr_330.g6862,Sc4wPfr_330.g6888,Sc4wPfr_229.g6958,Sc4wPfr_356.g7059,Sc4wPfr_356.g7145,Sc4wPfr_36.2.g7196,Sc4wPfr_975.g7262,Sc4wPfr_109.1.g7297,Sc4wPfr_11.g7394,Sc4wPfr_11.g7395,Sc4wPfr_1275.g7437,Sc4wPfr_582.g7491,Sc4wPfr_582.g7494,Sc4wPfr_1040.g7657,Sc4wPfr_92.g7726,Sc4wPfr_92.g7727,Sc4wPfr_269.g7752,Sc4wPfr_269.g7753,Sc4wPfr_269.g7754,Sc4wPfr_269.g7762,Sc4wPfr_1288.g8193,Sc4wPfr_1006.g815,Sc4wPfr_719.g8305,Sc4wPfr_289.1.g8528,Sc4wPfr_490.g8639,Sc4wPfr_1201.1.g8690,Sc4wPfr_85.g866,Sc4wPfr_1373.g9103,Sc4wPfr_642.g9129,Sc4wPfr_910.1.g9200</t>
  </si>
  <si>
    <t>GO:0030425</t>
  </si>
  <si>
    <t>dendrite</t>
  </si>
  <si>
    <t>Sc4wPfr_1838.g9425,Sc4wPfr_1838.g9425,Sc4wPfr_307.g9653,Sc4wPfr_1300.g9835,Sc4wPfr_721.1.g9941,Sc4wPfr_388.1.g10263,Sc4wPfr_78.g10410,Sc4wPfr_2616.g10482,Sc4wPfr_309.g10787,Sc4wPfr_696.g10805,Sc4wPfr_2759.g10847,Sc4wPfr_197.g11017,Sc4wPfr_1687.g11205,Sc4wPfr_73.g11515,Sc4wPfr_174.g11794,Sc4wPfr_174.g11799,Sc4wPfr_174.g11799,Sc4wPfr_720.g12305,Sc4wPfr_124.g12368,Sc4wPfr_59.2.g12439,Sc4wPfr_446.g12584,Sc4wPfr_828.1.g12777,Sc4wPfr_297.g13158,Sc4wPfr_2074.g13181,Sc4wPfr_2074.g13181,Sc4wPfr_397.g1305,Sc4wPfr_397.g1305,Sc4wPfr_397.g1310,Sc4wPfr_303.g13729,Sc4wPfr_303.g13732,Sc4wPfr_325.g13754,Sc4wPfr_325.g13763,Sc4wPfr_325.g13768,Sc4wPfr_325.g13770,Sc4wPfr_156.g13800,Sc4wPfr_399.2.g14794,Sc4wPfr_365.g14887,Sc4wPfr_365.g14966,Sc4wPfr_1080.g15228,Sc4wPfr_730.g15332,Sc4wPfr_117.g15483,Sc4wPfr_1100.g15608,Sc4wPfr_1100.g15609,Sc4wPfr_352.g15749,Sc4wPfr_352.g15750,Sc4wPfr_352.g15758,Sc4wPfr_17.g15907,Sc4wPfr_250.g15997,Sc4wPfr_182.1.g16274,Sc4wPfr_1091.g16428,Sc4wPfr_87.g16498,Sc4wPfr_87.g16503,Sc4wPfr_87.g16508,Sc4wPfr_87.g16509,Sc4wPfr_87.g16510,Sc4wPfr_87.g16511,Sc4wPfr_262.g16770,Sc4wPfr_262.g16783,Sc4wPfr_641.g16840,Sc4wPfr_399.1.g17004,Sc4wPfr_313.g17059,Sc4wPfr_313.g17059,Sc4wPfr_875.1.g17134,Sc4wPfr_875.1.g17134,Sc4wPfr_875.1.g17136,Sc4wPfr_1007.1.g17172,Sc4wPfr_26.g17218,Sc4wPfr_506.g17436,Sc4wPfr_506.g17438,Sc4wPfr_506.g17454,Sc4wPfr_2241.g17577,Sc4wPfr_224.g18121,Sc4wPfr_484.g18302,Sc4wPfr_854.g18426,Sc4wPfr_854.g18430,Sc4wPfr_139.g196,Sc4wPfr_1061.g18825,Sc4wPfr_1061.g18828,Sc4wPfr_1061.g18833,Sc4wPfr_10.g18882,Sc4wPfr_10.g18950,Sc4wPfr_347.g19253,Sc4wPfr_518.g19406,Sc4wPfr_479.g19758,Sc4wPfr_187.g1968,Sc4wPfr_80.g19914,Sc4wPfr_134.g20098,Sc4wPfr_422.g20156,Sc4wPfr_1630.1.g20725,Sc4wPfr_1630.1.g20725,Sc4wPfr_439.g20846,Sc4wPfr_439.g20897,Sc4wPfr_656.g21061,Sc4wPfr_239.g21076,Sc4wPfr_239.g21076,Sc4wPfr_239.g21102,Sc4wPfr_1721.g21304,Sc4wPfr_892.1.g21438,Sc4wPfr_977.1.g21527,Sc4wPfr_951.g225,Sc4wPfr_255.g21686,Sc4wPfr_135.g21790,Sc4wPfr_749.1.g22005,Sc4wPfr_50.g22191,Sc4wPfr_50.g22197,Sc4wPfr_50.g22198,Sc4wPfr_50.g22199,Sc4wPfr_50.g22205,Sc4wPfr_740.1.g22478,Sc4wPfr_740.1.g22478,Sc4wPfr_378.g22734,Sc4wPfr_52.g22748,Sc4wPfr_1259.g23027,Sc4wPfr_198.g23253,Sc4wPfr_106.g23467,Sc4wPfr_106.g23514,Sc4wPfr_106.g23554,Sc4wPfr_106.g23554,Sc4wPfr_950.g24009,Sc4wPfr_950.g24040,Sc4wPfr_432.1.g24061,Sc4wPfr_432.1.g24061,Sc4wPfr_721.g24386,Sc4wPfr_721.g24388,Sc4wPfr_794.g24589,Sc4wPfr_384.g24823,Sc4wPfr_251.g2470,Sc4wPfr_118.g25134,Sc4wPfr_1163.g25163,Sc4wPfr_1163.g25163,Sc4wPfr_1163.g25163,Sc4wPfr_4788.g25221,Sc4wPfr_674.1.g25733,Sc4wPfr_227.g25806,Sc4wPfr_338.g25852,Sc4wPfr_674.g26199,Sc4wPfr_176.g26281,Sc4wPfr_176.g26285,Sc4wPfr_176.g26287,Sc4wPfr_176.g26287,Sc4wPfr_360.g26646,Sc4wPfr_360.g26648,Sc4wPfr_360.g26649,Sc4wPfr_360.g26649,Sc4wPfr_360.g26649,Sc4wPfr_44.g26882,Sc4wPfr_836.g27562,Sc4wPfr_834.1.g27889,Sc4wPfr_536.g2764,Sc4wPfr_287.2.g28237,Sc4wPfr_287.2.g28264,Sc4wPfr_287.2.g28270,Sc4wPfr_82.1.g28980,Sc4wPfr_82.1.g28980,Sc4wPfr_447.g29018,Sc4wPfr_1107.1.g29897,Sc4wPfr_364.g29946,Sc4wPfr_1152.g30294,Sc4wPfr_363.2.g30366,Sc4wPfr_363.2.g30370,Sc4wPfr_396.g3014,Sc4wPfr_131.g30677,Sc4wPfr_131.g30678,Sc4wPfr_131.g30684,Sc4wPfr_131.g30684,Sc4wPfr_41.g30782,Sc4wPfr_263.1.g30941,Sc4wPfr_3.2.g31001,Sc4wPfr_1077.g31029,Sc4wPfr_562.1.g31089,Sc4wPfr_2330.g31099,Sc4wPfr_590.1.g31283,Sc4wPfr_590.1.g31288,Sc4wPfr_1713.g31477,Sc4wPfr_9.g31786,Sc4wPfr_9.g31787,Sc4wPfr_9.g31796,Sc4wPfr_381.1.g32124,Sc4wPfr_381.1.g32126,Sc4wPfr_296.g32336,Sc4wPfr_296.g32336,Sc4wPfr_296.g32342,Sc4wPfr_296.g32345,Sc4wPfr_296.g32375,Sc4wPfr_296.g32378,Sc4wPfr_296.g32378,Sc4wPfr_194.g32439,Sc4wPfr_594.g3248,Sc4wPfr_628.g32868,Sc4wPfr_628.g32882,Sc4wPfr_224.1.g33391,Sc4wPfr_224.1.g33392,Sc4wPfr_259.g33661,Sc4wPfr_502.g33764,Sc4wPfr_502.g33769,Sc4wPfr_5.g3417,Sc4wPfr_200.g3528,Sc4wPfr_4516.1.g3805,Sc4wPfr_207.g3921,Sc4wPfr_319.1.g3962,Sc4wPfr_246.g4297,Sc4wPfr_2290.g456,Sc4wPfr_2444.1.g4747,Sc4wPfr_2444.1.g4749,Sc4wPfr_2444.1.g4751,Sc4wPfr_548.g4885,Sc4wPfr_1120.g5044,Sc4wPfr_112.1.g5136,Sc4wPfr_87.1.g5275,Sc4wPfr_325.1.g5359,Sc4wPfr_253.1.g5541,Sc4wPfr_6.1.g562,Sc4wPfr_6.1.g565,Sc4wPfr_390.g5618,Sc4wPfr_6.1.g567,Sc4wPfr_589.g6033,Sc4wPfr_177.1.g6188,Sc4wPfr_177.1.g6216,Sc4wPfr_830.g6288,Sc4wPfr_830.g6290,Sc4wPfr_878.g6530,Sc4wPfr_1043.g6739,Sc4wPfr_1044.g6839,Sc4wPfr_1044.g6841,Sc4wPfr_914.g6904,Sc4wPfr_914.g6904,Sc4wPfr_914.g6905,Sc4wPfr_229.g6961,Sc4wPfr_1275.g7437,Sc4wPfr_269.g7758,Sc4wPfr_269.g7760,Sc4wPfr_269.g7762,Sc4wPfr_179.g7810,Sc4wPfr_179.g7817,Sc4wPfr_706.2.g7961,Sc4wPfr_706.2.g7964,Sc4wPfr_719.g8302,Sc4wPfr_719.g8305,Sc4wPfr_719.g8314,Sc4wPfr_16.1.g8467,Sc4wPfr_16.1.g8467,Sc4wPfr_85.g857,Sc4wPfr_703.g8921,Sc4wPfr_703.g8993,Sc4wPfr_287.g9052,Sc4wPfr_1373.g9101,Sc4wPfr_910.1.g9184,Sc4wPfr_910.1.g9184</t>
  </si>
  <si>
    <t>Sc4wPfr_307.g9653,Sc4wPfr_1300.g9835,Sc4wPfr_78.g10410,Sc4wPfr_2616.g10482,Sc4wPfr_309.g10787,Sc4wPfr_2759.g10847,Sc4wPfr_73.g11515,Sc4wPfr_174.g11794,Sc4wPfr_174.g11799,Sc4wPfr_446.g12584,Sc4wPfr_828.1.g12777,Sc4wPfr_397.g1305,Sc4wPfr_303.g13729,Sc4wPfr_303.g13732,Sc4wPfr_156.g13800,Sc4wPfr_399.2.g14794,Sc4wPfr_365.g14887,Sc4wPfr_365.g14966,Sc4wPfr_1080.g15228,Sc4wPfr_730.g15332,Sc4wPfr_352.g15749,Sc4wPfr_352.g15750,Sc4wPfr_17.g15907,Sc4wPfr_250.g15997,Sc4wPfr_182.1.g16274,Sc4wPfr_1091.g16428,Sc4wPfr_262.g16770,Sc4wPfr_262.g16783,Sc4wPfr_641.g16840,Sc4wPfr_399.1.g17004,Sc4wPfr_313.g17059,Sc4wPfr_26.g17218,Sc4wPfr_224.g18121,Sc4wPfr_484.g18302,Sc4wPfr_139.g196,Sc4wPfr_1061.g18833,Sc4wPfr_10.g18882,Sc4wPfr_10.g18950,Sc4wPfr_347.g19253,Sc4wPfr_518.g19406,Sc4wPfr_187.g1968,Sc4wPfr_134.g20098,Sc4wPfr_1630.1.g20725,Sc4wPfr_439.g20897,Sc4wPfr_239.g21076,Sc4wPfr_1721.g21304,Sc4wPfr_892.1.g21438,Sc4wPfr_255.g21686,Sc4wPfr_135.g21790,Sc4wPfr_749.1.g22005,Sc4wPfr_50.g22205,Sc4wPfr_378.g22734,Sc4wPfr_52.g22748,Sc4wPfr_198.g23253,Sc4wPfr_106.g23467,Sc4wPfr_106.g23514,Sc4wPfr_950.g24009,Sc4wPfr_950.g24040,Sc4wPfr_432.1.g24061,Sc4wPfr_794.g24589,Sc4wPfr_384.g24823,Sc4wPfr_118.g25134,Sc4wPfr_1163.g25163,Sc4wPfr_674.1.g25733,Sc4wPfr_227.g25806,Sc4wPfr_338.g25852,Sc4wPfr_674.g26199,Sc4wPfr_176.g26287,Sc4wPfr_360.g26646,Sc4wPfr_360.g26649,Sc4wPfr_44.g26882,Sc4wPfr_834.1.g27889,Sc4wPfr_536.g2764,Sc4wPfr_82.1.g28980,Sc4wPfr_364.g29946,Sc4wPfr_1152.g30294,Sc4wPfr_363.2.g30366,Sc4wPfr_363.2.g30370,Sc4wPfr_396.g3014,Sc4wPfr_41.g30782,Sc4wPfr_263.1.g30941,Sc4wPfr_1077.g31029,Sc4wPfr_562.1.g31089,Sc4wPfr_9.g31796,Sc4wPfr_381.1.g32124,Sc4wPfr_296.g32342,Sc4wPfr_296.g32345,Sc4wPfr_194.g32439,Sc4wPfr_594.g3248,Sc4wPfr_628.g32868,Sc4wPfr_224.1.g33391,Sc4wPfr_224.1.g33392,Sc4wPfr_259.g33661,Sc4wPfr_502.g33764,Sc4wPfr_5.g3417,Sc4wPfr_200.g3528,Sc4wPfr_207.g3921,Sc4wPfr_246.g4297,Sc4wPfr_2290.g456,Sc4wPfr_2444.1.g4749,Sc4wPfr_548.g4885,Sc4wPfr_1120.g5044,Sc4wPfr_253.1.g5541,Sc4wPfr_390.g5618,Sc4wPfr_589.g6033,Sc4wPfr_177.1.g6216,Sc4wPfr_830.g6288,Sc4wPfr_830.g6290,Sc4wPfr_878.g6530,Sc4wPfr_1043.g6739,Sc4wPfr_1044.g6839,Sc4wPfr_1044.g6841,Sc4wPfr_914.g6905,Sc4wPfr_229.g6961,Sc4wPfr_1275.g7437,Sc4wPfr_269.g7762,Sc4wPfr_179.g7810,Sc4wPfr_179.g7817,Sc4wPfr_706.2.g7964,Sc4wPfr_719.g8302,Sc4wPfr_719.g8305,Sc4wPfr_719.g8314,Sc4wPfr_16.1.g8467,Sc4wPfr_85.g857,Sc4wPfr_703.g8921,Sc4wPfr_703.g8993,Sc4wPfr_1373.g9101,Sc4wPfr_910.1.g9184</t>
  </si>
  <si>
    <t>GO:0003682</t>
  </si>
  <si>
    <t>chromatin binding</t>
  </si>
  <si>
    <t>Sc4wPfr_85.g928,Sc4wPfr_158.2.g10604,Sc4wPfr_1213.g1084,Sc4wPfr_1213.g1093,Sc4wPfr_569.g11122,Sc4wPfr_174.g11780,Sc4wPfr_174.g11861,Sc4wPfr_328.2.g12071,Sc4wPfr_59.2.g12413,Sc4wPfr_59.2.g12417,Sc4wPfr_59.2.g12417,Sc4wPfr_59.2.g12436,Sc4wPfr_59.2.g12439,Sc4wPfr_59.2.g12442,Sc4wPfr_59.2.g12567,Sc4wPfr_304.2.g12726,Sc4wPfr_304.2.g12727,Sc4wPfr_297.g13156,Sc4wPfr_397.g1300,Sc4wPfr_540.1.g13223,Sc4wPfr_1010.g13528,Sc4wPfr_1362.g13664,Sc4wPfr_156.g13811,Sc4wPfr_156.g13812,Sc4wPfr_1844.g14252,Sc4wPfr_32.g14441,Sc4wPfr_32.g14442,Sc4wPfr_32.g14442,Sc4wPfr_32.g14526,Sc4wPfr_32.g14529,Sc4wPfr_32.g14529,Sc4wPfr_2145.g14606,Sc4wPfr_2145.g14606,Sc4wPfr_119.1.g1450,Sc4wPfr_635.g14754,Sc4wPfr_635.g14756,Sc4wPfr_1080.g15226,Sc4wPfr_1080.g15226,Sc4wPfr_1153.g15530,Sc4wPfr_1153.g15530,Sc4wPfr_17.g15857,Sc4wPfr_250.g15997,Sc4wPfr_250.g16031,Sc4wPfr_467.g16214,Sc4wPfr_523.g16331,Sc4wPfr_523.g16331,Sc4wPfr_523.g16373,Sc4wPfr_399.1.g17004,Sc4wPfr_26.g17310,Sc4wPfr_1237.1.g17391,Sc4wPfr_615.g17529,Sc4wPfr_634.1.g17852,Sc4wPfr_634.1.g17852,Sc4wPfr_634.1.g17852,Sc4wPfr_634.1.g17861,Sc4wPfr_634.1.g17867,Sc4wPfr_1941.g17975,Sc4wPfr_519.g18025,Sc4wPfr_224.g18160,Sc4wPfr_654.g18227,Sc4wPfr_1061.g18810,Sc4wPfr_1061.g18811,Sc4wPfr_10.g18912,Sc4wPfr_6.g19151,Sc4wPfr_1085.g19602,Sc4wPfr_270.1.g19654,Sc4wPfr_270.1.g19655,Sc4wPfr_45.2.g19825,Sc4wPfr_422.g20197,Sc4wPfr_455.g20391,Sc4wPfr_455.g20391,Sc4wPfr_39.g20461,Sc4wPfr_39.g20466,Sc4wPfr_39.g20544,Sc4wPfr_107.1.g20637,Sc4wPfr_439.g20911,Sc4wPfr_798.g21010,Sc4wPfr_424.1.g2096,Sc4wPfr_1241.g21489,Sc4wPfr_255.g21693,Sc4wPfr_424.1.g2134,Sc4wPfr_424.1.g2135,Sc4wPfr_424.1.g2135,Sc4wPfr_135.g21754,Sc4wPfr_749.1.g22017,Sc4wPfr_749.1.g22024,Sc4wPfr_50.g22208,Sc4wPfr_50.g22208,Sc4wPfr_1354.g22276,Sc4wPfr_252.g22319,Sc4wPfr_252.g22319,Sc4wPfr_252.g22324,Sc4wPfr_899.g22601,Sc4wPfr_132.g22645,Sc4wPfr_132.g22645,Sc4wPfr_132.g22646,Sc4wPfr_132.g22673,Sc4wPfr_568.g22806,Sc4wPfr_350.g2263,Sc4wPfr_172.2.g23175,Sc4wPfr_198.g23281,Sc4wPfr_475.1.g23428,Sc4wPfr_106.g23489,Sc4wPfr_106.g23544,Sc4wPfr_106.g23544,Sc4wPfr_588.g23902,Sc4wPfr_588.g23904,Sc4wPfr_588.g23904,Sc4wPfr_588.g23905,Sc4wPfr_1757.1.g23957,Sc4wPfr_950.g24000,Sc4wPfr_760.g24153,Sc4wPfr_293.g24401,Sc4wPfr_56.g24485,Sc4wPfr_56.g24488,Sc4wPfr_391.g24677,Sc4wPfr_547.1.g25001,Sc4wPfr_118.g25073,Sc4wPfr_1163.g25168,Sc4wPfr_289.g2550,Sc4wPfr_546.g25835,Sc4wPfr_3539.g26087,Sc4wPfr_587.g26429,Sc4wPfr_2124.g26585,Sc4wPfr_44.g26886,Sc4wPfr_1787.g2666,Sc4wPfr_599.g27251,Sc4wPfr_319.g27364,Sc4wPfr_264.g27403,Sc4wPfr_242.g27710,Sc4wPfr_3990.g27741,Sc4wPfr_137.g27913,Sc4wPfr_137.g27917,Sc4wPfr_372.g27997,Sc4wPfr_353.g28187,Sc4wPfr_248.g29621,Sc4wPfr_1107.1.g29891,Sc4wPfr_1107.1.g29891,Sc4wPfr_29.g30120,Sc4wPfr_29.g30122,Sc4wPfr_363.2.g30370,Sc4wPfr_363.3.g30478,Sc4wPfr_363.3.g30507,Sc4wPfr_396.g3060,Sc4wPfr_263.1.g30954,Sc4wPfr_263.1.g30963,Sc4wPfr_3.2.g31018,Sc4wPfr_22.3.g31261,Sc4wPfr_691.g31372,Sc4wPfr_691.g31403,Sc4wPfr_175.1.g31528,Sc4wPfr_481.g31582,Sc4wPfr_884.g31954,Sc4wPfr_1357.1.g3228,Sc4wPfr_1479.g32585,Sc4wPfr_672.g32778,Sc4wPfr_628.g32812,Sc4wPfr_224.1.g33422,Sc4wPfr_383.g33550,Sc4wPfr_1788.g33566,Sc4wPfr_502.g33806,Sc4wPfr_240.g3651,Sc4wPfr_240.g3656,Sc4wPfr_561.1.g3847,Sc4wPfr_920.g419,Sc4wPfr_244.g4192,Sc4wPfr_246.g4312,Sc4wPfr_1394.g4669,Sc4wPfr_548.g4939,Sc4wPfr_559.g502,Sc4wPfr_559.g507,Sc4wPfr_1514.g5393,Sc4wPfr_1514.g5394,Sc4wPfr_629.g5415,Sc4wPfr_850.1.g5727,Sc4wPfr_850.1.g5727,Sc4wPfr_38.g5828,Sc4wPfr_508.g5898,Sc4wPfr_508.g5900,Sc4wPfr_508.g5901,Sc4wPfr_941.g5916,Sc4wPfr_172.g6070,Sc4wPfr_1020.1.g6621,Sc4wPfr_356.g7042,Sc4wPfr_356.g7113,Sc4wPfr_36.2.g7202,Sc4wPfr_731.2.g7224,Sc4wPfr_731.2.g7225,Sc4wPfr_652.2.g7419,Sc4wPfr_582.g7498,Sc4wPfr_269.g7752,Sc4wPfr_269.g7753,Sc4wPfr_371.g8130,Sc4wPfr_719.g8305,Sc4wPfr_719.g8354,Sc4wPfr_1380.1.g8407,Sc4wPfr_1380.1.g8409,Sc4wPfr_147.g8553,Sc4wPfr_1201.1.g8690,Sc4wPfr_85.g877,Sc4wPfr_1700.g9013,Sc4wPfr_287.g9044,Sc4wPfr_287.g9045,Sc4wPfr_287.g9045,Sc4wPfr_287.g9058</t>
  </si>
  <si>
    <t>Sc4wPfr_85.g928,Sc4wPfr_158.2.g10604,Sc4wPfr_1213.g1084,Sc4wPfr_1213.g1093,Sc4wPfr_569.g11122,Sc4wPfr_174.g11780,Sc4wPfr_174.g11861,Sc4wPfr_328.2.g12071,Sc4wPfr_59.2.g12567,Sc4wPfr_304.2.g12726,Sc4wPfr_304.2.g12727,Sc4wPfr_297.g13156,Sc4wPfr_397.g1300,Sc4wPfr_540.1.g13223,Sc4wPfr_1362.g13664,Sc4wPfr_156.g13811,Sc4wPfr_1844.g14252,Sc4wPfr_32.g14441,Sc4wPfr_32.g14442,Sc4wPfr_32.g14526,Sc4wPfr_32.g14529,Sc4wPfr_2145.g14606,Sc4wPfr_119.1.g1450,Sc4wPfr_635.g14754,Sc4wPfr_635.g14756,Sc4wPfr_1080.g15226,Sc4wPfr_1153.g15530,Sc4wPfr_17.g15857,Sc4wPfr_250.g15997,Sc4wPfr_250.g16031,Sc4wPfr_467.g16214,Sc4wPfr_523.g16331,Sc4wPfr_523.g16373,Sc4wPfr_399.1.g17004,Sc4wPfr_1237.1.g17391,Sc4wPfr_615.g17529,Sc4wPfr_634.1.g17852,Sc4wPfr_634.1.g17867,Sc4wPfr_519.g18025,Sc4wPfr_224.g18160,Sc4wPfr_654.g18227,Sc4wPfr_1061.g18810,Sc4wPfr_1061.g18811,Sc4wPfr_10.g18912,Sc4wPfr_6.g19151,Sc4wPfr_1085.g19602,Sc4wPfr_270.1.g19654,Sc4wPfr_270.1.g19655,Sc4wPfr_45.2.g19825,Sc4wPfr_455.g20391,Sc4wPfr_39.g20461,Sc4wPfr_39.g20466,Sc4wPfr_39.g20544,Sc4wPfr_107.1.g20637,Sc4wPfr_439.g20911,Sc4wPfr_424.1.g2096,Sc4wPfr_424.1.g2134,Sc4wPfr_424.1.g2135,Sc4wPfr_135.g21754,Sc4wPfr_749.1.g22017,Sc4wPfr_749.1.g22024,Sc4wPfr_50.g22208,Sc4wPfr_1354.g22276,Sc4wPfr_252.g22319,Sc4wPfr_252.g22324,Sc4wPfr_899.g22601,Sc4wPfr_132.g22645,Sc4wPfr_132.g22646,Sc4wPfr_132.g22673,Sc4wPfr_568.g22806,Sc4wPfr_350.g2263,Sc4wPfr_172.2.g23175,Sc4wPfr_198.g23281,Sc4wPfr_475.1.g23428,Sc4wPfr_106.g23489,Sc4wPfr_106.g23544,Sc4wPfr_588.g23902,Sc4wPfr_588.g23904,Sc4wPfr_1757.1.g23957,Sc4wPfr_760.g24153,Sc4wPfr_56.g24485,Sc4wPfr_56.g24488,Sc4wPfr_391.g24677,Sc4wPfr_118.g25073,Sc4wPfr_1163.g25168,Sc4wPfr_289.g2550,Sc4wPfr_546.g25835,Sc4wPfr_587.g26429,Sc4wPfr_2124.g26585,Sc4wPfr_44.g26886,Sc4wPfr_1787.g2666,Sc4wPfr_599.g27251,Sc4wPfr_319.g27364,Sc4wPfr_264.g27403,Sc4wPfr_242.g27710,Sc4wPfr_137.g27913,Sc4wPfr_137.g27917,Sc4wPfr_372.g27997,Sc4wPfr_353.g28187,Sc4wPfr_248.g29621,Sc4wPfr_1107.1.g29891,Sc4wPfr_29.g30120,Sc4wPfr_29.g30122,Sc4wPfr_363.2.g30370,Sc4wPfr_363.3.g30478,Sc4wPfr_363.3.g30507,Sc4wPfr_396.g3060,Sc4wPfr_263.1.g30954,Sc4wPfr_263.1.g30963,Sc4wPfr_3.2.g31018,Sc4wPfr_22.3.g31261,Sc4wPfr_691.g31372,Sc4wPfr_691.g31403,Sc4wPfr_481.g31582,Sc4wPfr_884.g31954,Sc4wPfr_1479.g32585,Sc4wPfr_672.g32778,Sc4wPfr_628.g32812,Sc4wPfr_224.1.g33422,Sc4wPfr_383.g33550,Sc4wPfr_1788.g33566,Sc4wPfr_502.g33806,Sc4wPfr_240.g3656,Sc4wPfr_561.1.g3847,Sc4wPfr_920.g419,Sc4wPfr_246.g4312,Sc4wPfr_1394.g4669,Sc4wPfr_548.g4939,Sc4wPfr_559.g502,Sc4wPfr_559.g507,Sc4wPfr_1514.g5393,Sc4wPfr_1514.g5394,Sc4wPfr_629.g5415,Sc4wPfr_850.1.g5727,Sc4wPfr_38.g5828,Sc4wPfr_508.g5900,Sc4wPfr_508.g5901,Sc4wPfr_941.g5916,Sc4wPfr_172.g6070,Sc4wPfr_1020.1.g6621,Sc4wPfr_356.g7042,Sc4wPfr_356.g7113,Sc4wPfr_36.2.g7202,Sc4wPfr_731.2.g7224,Sc4wPfr_731.2.g7225,Sc4wPfr_652.2.g7419,Sc4wPfr_582.g7498,Sc4wPfr_269.g7752,Sc4wPfr_269.g7753,Sc4wPfr_719.g8305,Sc4wPfr_719.g8354,Sc4wPfr_1380.1.g8407,Sc4wPfr_1380.1.g8409,Sc4wPfr_1201.1.g8690,Sc4wPfr_85.g877,Sc4wPfr_1700.g9013,Sc4wPfr_287.g9044,Sc4wPfr_287.g9045,Sc4wPfr_287.g9058</t>
  </si>
  <si>
    <t>GO:0045595</t>
  </si>
  <si>
    <t>regulation of cell differentiation</t>
  </si>
  <si>
    <t>Sc4wPfr_558.1.g10168,Sc4wPfr_388.1.g10239,Sc4wPfr_2313.g10578,Sc4wPfr_923.g11431,Sc4wPfr_923.g11431,Sc4wPfr_73.g11572,Sc4wPfr_2598.g12025,Sc4wPfr_116.2.g12653,Sc4wPfr_729.g12887,Sc4wPfr_161.1.g12939,Sc4wPfr_896.g13030,Sc4wPfr_292.g13083,Sc4wPfr_1505.3.g13299,Sc4wPfr_1177.g14229,Sc4wPfr_1177.g14239,Sc4wPfr_1177.g14239,Sc4wPfr_32.g14567,Sc4wPfr_2145.g14585,Sc4wPfr_2145.g14629,Sc4wPfr_635.g14706,Sc4wPfr_618.g14846,Sc4wPfr_453.g14885,Sc4wPfr_833.g15066,Sc4wPfr_1153.g15524,Sc4wPfr_172.1.g1567,Sc4wPfr_250.g16094,Sc4wPfr_1091.g16432,Sc4wPfr_769.g16491,Sc4wPfr_769.g16491,Sc4wPfr_262.g16769,Sc4wPfr_262.g16769,Sc4wPfr_262.g16769,Sc4wPfr_262.g16769,Sc4wPfr_881.g1669,Sc4wPfr_881.g1669,Sc4wPfr_100.g17110,Sc4wPfr_854.g18479,Sc4wPfr_10.g18982,Sc4wPfr_347.g19293,Sc4wPfr_761.g1928,Sc4wPfr_95.2.g19499,Sc4wPfr_270.1.g19674,Sc4wPfr_455.g20372,Sc4wPfr_39.g20476,Sc4wPfr_107.1.g20615,Sc4wPfr_1630.1.g20726,Sc4wPfr_320.1.g20941,Sc4wPfr_320.1.g20944,Sc4wPfr_320.1.g20961,Sc4wPfr_239.g21104,Sc4wPfr_1009.2.g21390,Sc4wPfr_162.g21731,Sc4wPfr_252.g22319,Sc4wPfr_252.g22319,Sc4wPfr_126.1.g22585,Sc4wPfr_132.g22655,Sc4wPfr_475.1.g23416,Sc4wPfr_68.g2322,Sc4wPfr_68.g2330,Sc4wPfr_962.g23749,Sc4wPfr_366.g23782,Sc4wPfr_162.1.g23859,Sc4wPfr_1197.g23997,Sc4wPfr_293.g24406,Sc4wPfr_118.g25110,Sc4wPfr_118.g25118,Sc4wPfr_817.g25353,Sc4wPfr_817.g25354,Sc4wPfr_817.g25358,Sc4wPfr_846.1.g25646,Sc4wPfr_268.g25756,Sc4wPfr_338.g25901,Sc4wPfr_545.g26039,Sc4wPfr_545.g26039,Sc4wPfr_545.g26039,Sc4wPfr_182.g26083,Sc4wPfr_226.1.g26833,Sc4wPfr_2235.g2661,Sc4wPfr_954.g27106,Sc4wPfr_264.g27405,Sc4wPfr_256.1.g27852,Sc4wPfr_256.1.g27852,Sc4wPfr_399.g28075,Sc4wPfr_353.g28163,Sc4wPfr_287.2.g28208,Sc4wPfr_199.g28577,Sc4wPfr_79.1.g29211,Sc4wPfr_79.1.g29211,Sc4wPfr_126.2.g29273,Sc4wPfr_248.2.g2920,Sc4wPfr_1107.1.g29893,Sc4wPfr_363.3.g30535,Sc4wPfr_608.1.g30584,Sc4wPfr_1257.g30612,Sc4wPfr_1269.g30700,Sc4wPfr_3.2.g30995,Sc4wPfr_1335.g31170,Sc4wPfr_1138.g31307,Sc4wPfr_1138.g31307,Sc4wPfr_691.g31417,Sc4wPfr_481.g31610,Sc4wPfr_481.g31610,Sc4wPfr_338.1.g31638,Sc4wPfr_417.3.g31858,Sc4wPfr_417.3.g31858,Sc4wPfr_417.3.g31858,Sc4wPfr_417.3.g31861,Sc4wPfr_417.3.g31863,Sc4wPfr_1272.1.g32121,Sc4wPfr_381.1.g32157,Sc4wPfr_1275.1.g32967,Sc4wPfr_722.g33108,Sc4wPfr_7.g33202,Sc4wPfr_1682.g4293,Sc4wPfr_1682.g4293,Sc4wPfr_1475.1.g4365,Sc4wPfr_1475.1.g4366,Sc4wPfr_832.g4698,Sc4wPfr_456.g4753,Sc4wPfr_456.g4754,Sc4wPfr_388.g4760,Sc4wPfr_312.g4817,Sc4wPfr_1001.g5011,Sc4wPfr_325.1.g5370,Sc4wPfr_6.1.g617,Sc4wPfr_6.1.g617,Sc4wPfr_6.1.g627,Sc4wPfr_830.g6326,Sc4wPfr_1043.g6733,Sc4wPfr_1989.g6892,Sc4wPfr_356.g7008,Sc4wPfr_356.g7168,Sc4wPfr_36.2.g7204,Sc4wPfr_36.2.g7204,Sc4wPfr_179.g7807,Sc4wPfr_179.g7820,Sc4wPfr_179.g7822,Sc4wPfr_179.g7832,Sc4wPfr_179.g7832,Sc4wPfr_147.g8601,Sc4wPfr_85.g891,Sc4wPfr_642.g9129,Sc4wPfr_934.1.g9282</t>
  </si>
  <si>
    <t>Sc4wPfr_558.1.g10168,Sc4wPfr_388.1.g10239,Sc4wPfr_2313.g10578,Sc4wPfr_923.g11431,Sc4wPfr_73.g11572,Sc4wPfr_116.2.g12653,Sc4wPfr_729.g12887,Sc4wPfr_161.1.g12939,Sc4wPfr_292.g13083,Sc4wPfr_1177.g14229,Sc4wPfr_1177.g14239,Sc4wPfr_2145.g14585,Sc4wPfr_2145.g14629,Sc4wPfr_618.g14846,Sc4wPfr_453.g14885,Sc4wPfr_1153.g15524,Sc4wPfr_172.1.g1567,Sc4wPfr_250.g16094,Sc4wPfr_769.g16491,Sc4wPfr_881.g1669,Sc4wPfr_854.g18479,Sc4wPfr_10.g18982,Sc4wPfr_347.g19293,Sc4wPfr_95.2.g19499,Sc4wPfr_270.1.g19674,Sc4wPfr_455.g20372,Sc4wPfr_107.1.g20615,Sc4wPfr_1630.1.g20726,Sc4wPfr_320.1.g20941,Sc4wPfr_320.1.g20944,Sc4wPfr_1009.2.g21390,Sc4wPfr_162.g21731,Sc4wPfr_252.g22319,Sc4wPfr_126.1.g22585,Sc4wPfr_132.g22655,Sc4wPfr_475.1.g23416,Sc4wPfr_68.g2330,Sc4wPfr_962.g23749,Sc4wPfr_366.g23782,Sc4wPfr_162.1.g23859,Sc4wPfr_293.g24406,Sc4wPfr_118.g25110,Sc4wPfr_118.g25118,Sc4wPfr_817.g25354,Sc4wPfr_846.1.g25646,Sc4wPfr_338.g25901,Sc4wPfr_182.g26083,Sc4wPfr_226.1.g26833,Sc4wPfr_2235.g2661,Sc4wPfr_256.1.g27852,Sc4wPfr_399.g28075,Sc4wPfr_353.g28163,Sc4wPfr_287.2.g28208,Sc4wPfr_79.1.g29211,Sc4wPfr_126.2.g29273,Sc4wPfr_1107.1.g29893,Sc4wPfr_363.3.g30535,Sc4wPfr_608.1.g30584,Sc4wPfr_1269.g30700,Sc4wPfr_338.1.g31638,Sc4wPfr_417.3.g31858,Sc4wPfr_417.3.g31863,Sc4wPfr_381.1.g32157,Sc4wPfr_1275.1.g32967,Sc4wPfr_722.g33108,Sc4wPfr_7.g33202,Sc4wPfr_388.g4760,Sc4wPfr_312.g4817,Sc4wPfr_325.1.g5370,Sc4wPfr_6.1.g627,Sc4wPfr_830.g6326,Sc4wPfr_1989.g6892,Sc4wPfr_36.2.g7204,Sc4wPfr_179.g7807,Sc4wPfr_179.g7820,Sc4wPfr_179.g7822,Sc4wPfr_179.g7832,Sc4wPfr_85.g891,Sc4wPfr_642.g9129</t>
  </si>
  <si>
    <t>GO:0003824</t>
  </si>
  <si>
    <t>catalytic activity</t>
  </si>
  <si>
    <t>Sc4wPfr_177.g9419,Sc4wPfr_177.g9421,Sc4wPfr_307.g9654,Sc4wPfr_662.g963,Sc4wPfr_1300.g9811,Sc4wPfr_1300.g9811,Sc4wPfr_1300.g9823,Sc4wPfr_662.g989,Sc4wPfr_165.g10083,Sc4wPfr_558.1.g10123,Sc4wPfr_558.1.g10145,Sc4wPfr_388.1.g10245,Sc4wPfr_504.g10310,Sc4wPfr_2313.g10577,Sc4wPfr_2313.g10580,Sc4wPfr_178.g10676,Sc4wPfr_5.2.g10966,Sc4wPfr_197.g11018,Sc4wPfr_433.g11148,Sc4wPfr_1213.g1101,Sc4wPfr_180.g11708,Sc4wPfr_773.g11714,Sc4wPfr_773.g11714,Sc4wPfr_174.g11785,Sc4wPfr_1942.g11903,Sc4wPfr_96.g11968,Sc4wPfr_328.2.g12082,Sc4wPfr_27.g12180,Sc4wPfr_59.2.g12557,Sc4wPfr_304.2.g12746,Sc4wPfr_729.g12871,Sc4wPfr_44.1.g12986,Sc4wPfr_273.g13034,Sc4wPfr_297.g13153,Sc4wPfr_297.g13164,Sc4wPfr_2074.g13184,Sc4wPfr_2074.g13184,Sc4wPfr_208.1.g13291,Sc4wPfr_1270.g13302,Sc4wPfr_1584.g13320,Sc4wPfr_1584.g13331,Sc4wPfr_561.g13627,Sc4wPfr_133.g14076,Sc4wPfr_483.g14171,Sc4wPfr_1177.g14243,Sc4wPfr_643.g14310,Sc4wPfr_597.2.g14345,Sc4wPfr_23.g14378,Sc4wPfr_575.g14665,Sc4wPfr_635.g14751,Sc4wPfr_399.2.g14791,Sc4wPfr_399.2.g14800,Sc4wPfr_1127.1.g1466,Sc4wPfr_365.g14946,Sc4wPfr_365.g14959,Sc4wPfr_978.g14996,Sc4wPfr_978.g14998,Sc4wPfr_1080.g15204,Sc4wPfr_945.g15380,Sc4wPfr_945.g15381,Sc4wPfr_945.g15391,Sc4wPfr_1153.g15525,Sc4wPfr_1153.g15526,Sc4wPfr_352.g15757,Sc4wPfr_17.g15862,Sc4wPfr_17.g15885,Sc4wPfr_237.2.g16169,Sc4wPfr_697.g16413,Sc4wPfr_87.g16554,Sc4wPfr_489.2.g16683,Sc4wPfr_262.g16778,Sc4wPfr_641.g16832,Sc4wPfr_641.g16861,Sc4wPfr_313.g17080,Sc4wPfr_26.g17207,Sc4wPfr_26.g17323,Sc4wPfr_786.g1727,Sc4wPfr_1863.g17699,Sc4wPfr_400.g17909,Sc4wPfr_300.g17967,Sc4wPfr_519.g18027,Sc4wPfr_224.g18142,Sc4wPfr_654.g18218,Sc4wPfr_14.g1817,Sc4wPfr_14.g1817,Sc4wPfr_14.g1822,Sc4wPfr_14.g1833,Sc4wPfr_1185.g18745,Sc4wPfr_1185.g18751,Sc4wPfr_1185.g18753,Sc4wPfr_1185.g18754,Sc4wPfr_1185.g18757,Sc4wPfr_1185.g18759,Sc4wPfr_958.g18791,Sc4wPfr_1061.g18801,Sc4wPfr_704.g18859,Sc4wPfr_10.g18919,Sc4wPfr_347.g19287,Sc4wPfr_2009.g19359,Sc4wPfr_518.g19391,Sc4wPfr_563.g19752,Sc4wPfr_2253.g19962,Sc4wPfr_134.g20062,Sc4wPfr_422.g20161,Sc4wPfr_2846.g20329,Sc4wPfr_2846.g20329,Sc4wPfr_39.g20467,Sc4wPfr_39.g20531,Sc4wPfr_1761.g20588,Sc4wPfr_204.g2034,Sc4wPfr_204.g2034,Sc4wPfr_228.g20702,Sc4wPfr_228.g20702,Sc4wPfr_439.g20884,Sc4wPfr_439.g20893,Sc4wPfr_798.g20991,Sc4wPfr_798.g20995,Sc4wPfr_239.g21142,Sc4wPfr_908.g21222,Sc4wPfr_1716.g21247,Sc4wPfr_79.3.g21349,Sc4wPfr_478.g21459,Sc4wPfr_1241.g21494,Sc4wPfr_231.1.g21569,Sc4wPfr_231.1.g21569,Sc4wPfr_593.g21581,Sc4wPfr_699.g21636,Sc4wPfr_255.g21705,Sc4wPfr_53.g21907,Sc4wPfr_42.2.g22109,Sc4wPfr_50.g22204,Sc4wPfr_50.g22226,Sc4wPfr_252.g22317,Sc4wPfr_1261.1.g22488,Sc4wPfr_1261.1.g22514,Sc4wPfr_1009.3.g22528,Sc4wPfr_126.1.g22582,Sc4wPfr_132.g22680,Sc4wPfr_132.g22681,Sc4wPfr_1793.g22862,Sc4wPfr_106.g23470,Sc4wPfr_106.g23527,Sc4wPfr_106.g23612,Sc4wPfr_366.g23801,Sc4wPfr_1016.g23827,Sc4wPfr_162.1.g23861,Sc4wPfr_588.g23879,Sc4wPfr_1201.g23939,Sc4wPfr_1201.g23940,Sc4wPfr_1201.g23940,Sc4wPfr_1201.g23941,Sc4wPfr_1201.g23941,Sc4wPfr_950.g24019,Sc4wPfr_804.g24100,Sc4wPfr_247.g24185,Sc4wPfr_2949.g24289,Sc4wPfr_412.g24345,Sc4wPfr_251.g2425,Sc4wPfr_391.g24699,Sc4wPfr_391.g24717,Sc4wPfr_57.2.g24940,Sc4wPfr_251.g2473,Sc4wPfr_251.g2484,Sc4wPfr_1806.g25248,Sc4wPfr_1624.1.g25307,Sc4wPfr_1543.g2508,Sc4wPfr_1130.g25541,Sc4wPfr_161.g25554,Sc4wPfr_674.1.g25714,Sc4wPfr_227.g25794,Sc4wPfr_343.1.g25980,Sc4wPfr_343.1.g25982,Sc4wPfr_343.1.g25988,Sc4wPfr_708.g2567,Sc4wPfr_176.g26305,Sc4wPfr_1232.g26323,Sc4wPfr_2929.g26489,Sc4wPfr_700.g26520,Sc4wPfr_700.g26523,Sc4wPfr_360.g26630,Sc4wPfr_2995.g26706,Sc4wPfr_226.1.g26785,Sc4wPfr_226.1.g26786,Sc4wPfr_226.1.g26812,Sc4wPfr_2235.g2659,Sc4wPfr_521.g26968,Sc4wPfr_245.g27029,Sc4wPfr_599.g27237,Sc4wPfr_599.g27237,Sc4wPfr_599.g27237,Sc4wPfr_599.g27241,Sc4wPfr_264.g27418,Sc4wPfr_98.g2711,Sc4wPfr_834.1.g27893,Sc4wPfr_137.g27918,Sc4wPfr_372.g28007,Sc4wPfr_353.g28169,Sc4wPfr_287.2.g28209,Sc4wPfr_113.1.g28367,Sc4wPfr_199.g28578,Sc4wPfr_199.g28594,Sc4wPfr_199.g28657,Sc4wPfr_506.2.g28725,Sc4wPfr_629.1.g28767,Sc4wPfr_629.1.g28768,Sc4wPfr_928.g28893,Sc4wPfr_1435.g29065,Sc4wPfr_1975.g29186,Sc4wPfr_126.2.g29290,Sc4wPfr_126.2.g29308,Sc4wPfr_494.g29478,Sc4wPfr_494.g29479,Sc4wPfr_248.g29596,Sc4wPfr_248.g29604,Sc4wPfr_248.g29605,Sc4wPfr_248.g29605,Sc4wPfr_638.g29691,Sc4wPfr_1214.g29711,Sc4wPfr_1214.g29729,Sc4wPfr_1214.g29769,Sc4wPfr_29.g30023,Sc4wPfr_29.g30024,Sc4wPfr_29.g30056,Sc4wPfr_1152.g30241,Sc4wPfr_1152.g30241,Sc4wPfr_608.1.g30572,Sc4wPfr_192.g30650,Sc4wPfr_1626.g30668,Sc4wPfr_1269.g30727,Sc4wPfr_41.g30757,Sc4wPfr_41.g30794,Sc4wPfr_396.g3070,Sc4wPfr_263.1.g30967,Sc4wPfr_1335.g31189,Sc4wPfr_396.g3095,Sc4wPfr_85.1.g31225,Sc4wPfr_85.1.g31225,Sc4wPfr_85.1.g31248,Sc4wPfr_590.1.g31274,Sc4wPfr_290.1.g3113,Sc4wPfr_290.1.g3113,Sc4wPfr_175.1.g31529,Sc4wPfr_9.g31785,Sc4wPfr_417.3.g31886,Sc4wPfr_2727.g32003,Sc4wPfr_873.g32045,Sc4wPfr_381.1.g32130,Sc4wPfr_296.g32366,Sc4wPfr_1421.g32409,Sc4wPfr_1479.g32588,Sc4wPfr_173.2.g33000,Sc4wPfr_173.2.g33002,Sc4wPfr_383.g33532,Sc4wPfr_166.1.g33707,Sc4wPfr_1021.g3607,Sc4wPfr_707.1.g4172,Sc4wPfr_707.1.g4177,Sc4wPfr_920.g432,Sc4wPfr_119.3.g4271,Sc4wPfr_2444.1.g4742,Sc4wPfr_548.g4884,Sc4wPfr_445.g5112,Sc4wPfr_445.g5116,Sc4wPfr_445.g5121,Sc4wPfr_445.g5122,Sc4wPfr_1618.g5146,Sc4wPfr_546.1.g5176,Sc4wPfr_308.g5500,Sc4wPfr_390.g5587,Sc4wPfr_38.g5833,Sc4wPfr_508.g5854,Sc4wPfr_508.g5870,Sc4wPfr_177.1.g6134,Sc4wPfr_124.1.g6250,Sc4wPfr_6.1.g636,Sc4wPfr_458.g6405,Sc4wPfr_6.1.g645,Sc4wPfr_710.g6475,Sc4wPfr_878.g6490,Sc4wPfr_1837.g6603,Sc4wPfr_339.g688,Sc4wPfr_445.1.g6998,Sc4wPfr_356.g7115,Sc4wPfr_975.g7269,Sc4wPfr_1040.g7641,Sc4wPfr_92.g7714,Sc4wPfr_92.g7719,Sc4wPfr_269.g7746,Sc4wPfr_269.g7761,Sc4wPfr_179.g7827,Sc4wPfr_516.g7960,Sc4wPfr_2179.g8163,Sc4wPfr_558.g8179,Sc4wPfr_598.g8373,Sc4wPfr_147.g8546,Sc4wPfr_147.g8560,Sc4wPfr_431.2.g8700,Sc4wPfr_882.2.g9137,Sc4wPfr_910.1.g9176,Sc4wPfr_910.1.g9201,Sc4wPfr_910.1.g9220,Sc4wPfr_676.g9292,Sc4wPfr_85.g920</t>
  </si>
  <si>
    <t>Sc4wPfr_177.g9419,Sc4wPfr_177.g9421,Sc4wPfr_1300.g9811,Sc4wPfr_1300.g9823,Sc4wPfr_165.g10083,Sc4wPfr_558.1.g10123,Sc4wPfr_558.1.g10145,Sc4wPfr_2313.g10580,Sc4wPfr_197.g11018,Sc4wPfr_180.g11708,Sc4wPfr_773.g11714,Sc4wPfr_174.g11785,Sc4wPfr_27.g12180,Sc4wPfr_729.g12871,Sc4wPfr_297.g13153,Sc4wPfr_297.g13164,Sc4wPfr_2074.g13184,Sc4wPfr_1584.g13331,Sc4wPfr_1177.g14243,Sc4wPfr_643.g14310,Sc4wPfr_399.2.g14791,Sc4wPfr_399.2.g14800,Sc4wPfr_365.g14959,Sc4wPfr_1080.g15204,Sc4wPfr_945.g15380,Sc4wPfr_945.g15381,Sc4wPfr_1153.g15525,Sc4wPfr_1153.g15526,Sc4wPfr_17.g15885,Sc4wPfr_237.2.g16169,Sc4wPfr_697.g16413,Sc4wPfr_641.g16861,Sc4wPfr_786.g1727,Sc4wPfr_519.g18027,Sc4wPfr_14.g1833,Sc4wPfr_1185.g18745,Sc4wPfr_1185.g18751,Sc4wPfr_1185.g18757,Sc4wPfr_1185.g18759,Sc4wPfr_1061.g18801,Sc4wPfr_347.g19287,Sc4wPfr_2009.g19359,Sc4wPfr_2253.g19962,Sc4wPfr_134.g20062,Sc4wPfr_39.g20467,Sc4wPfr_1761.g20588,Sc4wPfr_228.g20702,Sc4wPfr_439.g20893,Sc4wPfr_798.g20991,Sc4wPfr_798.g20995,Sc4wPfr_1716.g21247,Sc4wPfr_478.g21459,Sc4wPfr_231.1.g21569,Sc4wPfr_699.g21636,Sc4wPfr_53.g21907,Sc4wPfr_50.g22226,Sc4wPfr_252.g22317,Sc4wPfr_132.g22680,Sc4wPfr_132.g22681,Sc4wPfr_1793.g22862,Sc4wPfr_106.g23470,Sc4wPfr_106.g23612,Sc4wPfr_1016.g23827,Sc4wPfr_162.1.g23861,Sc4wPfr_1201.g23939,Sc4wPfr_1201.g23941,Sc4wPfr_247.g24185,Sc4wPfr_2949.g24289,Sc4wPfr_391.g24699,Sc4wPfr_57.2.g24940,Sc4wPfr_1806.g25248,Sc4wPfr_227.g25794,Sc4wPfr_343.1.g25980,Sc4wPfr_343.1.g25988,Sc4wPfr_708.g2567,Sc4wPfr_700.g26523,Sc4wPfr_226.1.g26812,Sc4wPfr_521.g26968,Sc4wPfr_599.g27237,Sc4wPfr_264.g27418,Sc4wPfr_98.g2711,Sc4wPfr_834.1.g27893,Sc4wPfr_137.g27918,Sc4wPfr_372.g28007,Sc4wPfr_353.g28169,Sc4wPfr_113.1.g28367,Sc4wPfr_199.g28578,Sc4wPfr_199.g28594,Sc4wPfr_629.1.g28767,Sc4wPfr_629.1.g28768,Sc4wPfr_928.g28893,Sc4wPfr_1975.g29186,Sc4wPfr_494.g29478,Sc4wPfr_494.g29479,Sc4wPfr_248.g29605,Sc4wPfr_638.g29691,Sc4wPfr_1214.g29711,Sc4wPfr_1214.g29769,Sc4wPfr_29.g30023,Sc4wPfr_29.g30056,Sc4wPfr_1152.g30241,Sc4wPfr_608.1.g30572,Sc4wPfr_85.1.g31225,Sc4wPfr_85.1.g31248,Sc4wPfr_290.1.g3113,Sc4wPfr_175.1.g31529,Sc4wPfr_9.g31785,Sc4wPfr_417.3.g31886,Sc4wPfr_173.2.g33000,Sc4wPfr_166.1.g33707,Sc4wPfr_920.g432,Sc4wPfr_119.3.g4271,Sc4wPfr_548.g4884,Sc4wPfr_445.g5116,Sc4wPfr_445.g5121,Sc4wPfr_445.g5122,Sc4wPfr_308.g5500,Sc4wPfr_390.g5587,Sc4wPfr_38.g5833,Sc4wPfr_124.1.g6250,Sc4wPfr_6.1.g636,Sc4wPfr_458.g6405,Sc4wPfr_710.g6475,Sc4wPfr_445.1.g6998,Sc4wPfr_356.g7115,Sc4wPfr_1040.g7641,Sc4wPfr_598.g8373,Sc4wPfr_910.1.g9220</t>
  </si>
  <si>
    <t>GO:0008201</t>
  </si>
  <si>
    <t>heparin binding</t>
  </si>
  <si>
    <t>Sc4wPfr_85.g947,Sc4wPfr_85.g947,Sc4wPfr_558.1.g10127,Sc4wPfr_558.1.g10127,Sc4wPfr_558.1.g10136,Sc4wPfr_558.1.g10136,Sc4wPfr_707.g10758,Sc4wPfr_707.g10759,Sc4wPfr_5.2.g10955,Sc4wPfr_5.2.g10955,Sc4wPfr_5.2.g10987,Sc4wPfr_5.2.g10990,Sc4wPfr_5.2.g10993,Sc4wPfr_5.2.g10995,Sc4wPfr_109.g11080,Sc4wPfr_621.g1115,Sc4wPfr_621.g1116,Sc4wPfr_73.g11553,Sc4wPfr_90.g1145,Sc4wPfr_90.g1145,Sc4wPfr_90.g1146,Sc4wPfr_90.g1146,Sc4wPfr_807.g11634,Sc4wPfr_90.g1151,Sc4wPfr_2598.g12027,Sc4wPfr_2598.g12028,Sc4wPfr_27.g12265,Sc4wPfr_657.g12379,Sc4wPfr_320.g1229,Sc4wPfr_59.2.g12522,Sc4wPfr_828.1.g12787,Sc4wPfr_828.1.g12788,Sc4wPfr_633.g12810,Sc4wPfr_2890.g12845,Sc4wPfr_710.1.g1288,Sc4wPfr_518.1.g1312,Sc4wPfr_32.g14551,Sc4wPfr_399.2.g14795,Sc4wPfr_399.2.g14795,Sc4wPfr_20.g15625,Sc4wPfr_1483.g15787,Sc4wPfr_1483.g15789,Sc4wPfr_100.g17111,Sc4wPfr_16.3.g17418,Sc4wPfr_634.1.g17844,Sc4wPfr_634.1.g17845,Sc4wPfr_202.1.g18040,Sc4wPfr_202.1.g18042,Sc4wPfr_74.g18507,Sc4wPfr_74.g18538,Sc4wPfr_74.g18539,Sc4wPfr_6.g19133,Sc4wPfr_518.g19382,Sc4wPfr_45.2.g19846,Sc4wPfr_7.1.g19869,Sc4wPfr_1249.1.g20007,Sc4wPfr_439.g20818,Sc4wPfr_908.g21205,Sc4wPfr_238.g21276,Sc4wPfr_181.2.g21314,Sc4wPfr_424.1.g2106,Sc4wPfr_424.1.g2106,Sc4wPfr_787.g23209,Sc4wPfr_760.g24159,Sc4wPfr_384.g24903,Sc4wPfr_1151.2.g25204,Sc4wPfr_724.g25400,Sc4wPfr_227.g25771,Sc4wPfr_227.g25773,Sc4wPfr_338.g25884,Sc4wPfr_149.g26123,Sc4wPfr_44.g26901,Sc4wPfr_601.2.g26997,Sc4wPfr_137.g27924,Sc4wPfr_199.g28629,Sc4wPfr_29.g30116,Sc4wPfr_48.g30209,Sc4wPfr_48.g30211,Sc4wPfr_715.g30415,Sc4wPfr_715.g30416,Sc4wPfr_1269.g30707,Sc4wPfr_463.g30894,Sc4wPfr_1077.g31033,Sc4wPfr_481.g31608,Sc4wPfr_481.g31613,Sc4wPfr_2195.1.g31993,Sc4wPfr_826.g32481,Sc4wPfr_7.g33202,Sc4wPfr_202.g33620,Sc4wPfr_5.g3398,Sc4wPfr_5.g3404,Sc4wPfr_62.g4403,Sc4wPfr_4949.g490,Sc4wPfr_324.1.g5429,Sc4wPfr_324.1.g5430,Sc4wPfr_324.1.g5430,Sc4wPfr_324.1.g5445,Sc4wPfr_324.1.g5445,Sc4wPfr_508.g5884,Sc4wPfr_177.1.g6139,Sc4wPfr_177.1.g6145,Sc4wPfr_177.1.g6183,Sc4wPfr_177.1.g6188,Sc4wPfr_177.1.g6192,Sc4wPfr_177.1.g6195,Sc4wPfr_811.g6452,Sc4wPfr_1040.g7649,Sc4wPfr_625.g7779,Sc4wPfr_1690.g8017,Sc4wPfr_703.g8914,Sc4wPfr_703.g8917,Sc4wPfr_85.g911</t>
  </si>
  <si>
    <t>Sc4wPfr_85.g947,Sc4wPfr_558.1.g10127,Sc4wPfr_5.2.g10955,Sc4wPfr_5.2.g10987,Sc4wPfr_621.g1115,Sc4wPfr_621.g1116,Sc4wPfr_73.g11553,Sc4wPfr_657.g12379,Sc4wPfr_320.g1229,Sc4wPfr_59.2.g12522,Sc4wPfr_828.1.g12787,Sc4wPfr_828.1.g12788,Sc4wPfr_633.g12810,Sc4wPfr_2890.g12845,Sc4wPfr_32.g14551,Sc4wPfr_399.2.g14795,Sc4wPfr_1483.g15787,Sc4wPfr_1483.g15789,Sc4wPfr_634.1.g17844,Sc4wPfr_634.1.g17845,Sc4wPfr_74.g18507,Sc4wPfr_74.g18539,Sc4wPfr_6.g19133,Sc4wPfr_45.2.g19846,Sc4wPfr_7.1.g19869,Sc4wPfr_908.g21205,Sc4wPfr_238.g21276,Sc4wPfr_181.2.g21314,Sc4wPfr_424.1.g2106,Sc4wPfr_384.g24903,Sc4wPfr_227.g25771,Sc4wPfr_227.g25773,Sc4wPfr_338.g25884,Sc4wPfr_44.g26901,Sc4wPfr_48.g30209,Sc4wPfr_48.g30211,Sc4wPfr_715.g30415,Sc4wPfr_715.g30416,Sc4wPfr_1269.g30707,Sc4wPfr_463.g30894,Sc4wPfr_1077.g31033,Sc4wPfr_7.g33202,Sc4wPfr_5.g3398,Sc4wPfr_324.1.g5445,Sc4wPfr_177.1.g6139,Sc4wPfr_177.1.g6145,Sc4wPfr_811.g6452,Sc4wPfr_1040.g7649,Sc4wPfr_703.g8917,Sc4wPfr_85.g911</t>
  </si>
  <si>
    <t>GO:0010557</t>
  </si>
  <si>
    <t>positive regulation of macromolecule biosynthetic process</t>
  </si>
  <si>
    <t>Sc4wPfr_165.g9991,Sc4wPfr_165.g9991,Sc4wPfr_5.2.g10995,Sc4wPfr_5.2.g10995,Sc4wPfr_197.g11037,Sc4wPfr_621.g1116,Sc4wPfr_824.g11305,Sc4wPfr_90.g1140,Sc4wPfr_144.1.g11742,Sc4wPfr_174.g11859,Sc4wPfr_689.g11898,Sc4wPfr_689.g11898,Sc4wPfr_27.g12239,Sc4wPfr_27.g12254,Sc4wPfr_27.g12259,Sc4wPfr_720.g12316,Sc4wPfr_720.g12316,Sc4wPfr_720.g12316,Sc4wPfr_657.g12382,Sc4wPfr_320.g1230,Sc4wPfr_320.g1231,Sc4wPfr_320.g1232,Sc4wPfr_320.g1232,Sc4wPfr_320.g1240,Sc4wPfr_320.g1240,Sc4wPfr_320.g1240,Sc4wPfr_896.g13017,Sc4wPfr_896.g13017,Sc4wPfr_896.g13017,Sc4wPfr_896.g13018,Sc4wPfr_133.g14088,Sc4wPfr_133.g14104,Sc4wPfr_1177.g14229,Sc4wPfr_643.g14310,Sc4wPfr_646.1.g14654,Sc4wPfr_635.g14759,Sc4wPfr_1127.1.g1463,Sc4wPfr_250.g16094,Sc4wPfr_467.g16204,Sc4wPfr_467.g16222,Sc4wPfr_1376.g16756,Sc4wPfr_26.g17202,Sc4wPfr_615.1.g17613,Sc4wPfr_262.2.g17781,Sc4wPfr_519.g18026,Sc4wPfr_519.g18027,Sc4wPfr_654.g18231,Sc4wPfr_8.g18247,Sc4wPfr_854.g18428,Sc4wPfr_13.g18546,Sc4wPfr_612.g18610,Sc4wPfr_602.g18695,Sc4wPfr_10.g18888,Sc4wPfr_2009.g19353,Sc4wPfr_2009.g19359,Sc4wPfr_95.2.g19499,Sc4wPfr_97.g20,Sc4wPfr_2846.g20329,Sc4wPfr_275.3.g2022,Sc4wPfr_228.g20702,Sc4wPfr_228.g20702,Sc4wPfr_1151.3.g21188,Sc4wPfr_593.g21584,Sc4wPfr_255.g21686,Sc4wPfr_1089.g21868,Sc4wPfr_796.g23353,Sc4wPfr_68.g2322,Sc4wPfr_962.g23749,Sc4wPfr_1016.g23827,Sc4wPfr_760.g24146,Sc4wPfr_293.g24406,Sc4wPfr_391.g24662,Sc4wPfr_391.g24683,Sc4wPfr_1163.g25185,Sc4wPfr_817.g25354,Sc4wPfr_149.g26102,Sc4wPfr_3579.g26547,Sc4wPfr_245.g27022,Sc4wPfr_287.2.g28208,Sc4wPfr_113.1.g28332,Sc4wPfr_113.1.g28367,Sc4wPfr_447.g29030,Sc4wPfr_126.2.g29273,Sc4wPfr_248.g29601,Sc4wPfr_248.g29604,Sc4wPfr_248.g29604,Sc4wPfr_1257.g30612,Sc4wPfr_1335.g31199,Sc4wPfr_9.g31785,Sc4wPfr_381.1.g32157,Sc4wPfr_957.g32726,Sc4wPfr_259.g33661,Sc4wPfr_207.g3877,Sc4wPfr_707.1.g4132,Sc4wPfr_119.3.g4271,Sc4wPfr_646.g4343,Sc4wPfr_62.g4389,Sc4wPfr_62.g4402,Sc4wPfr_62.g4402,Sc4wPfr_2290.g467,Sc4wPfr_1001.g5011,Sc4wPfr_324.1.g5430,Sc4wPfr_324.1.g5430,Sc4wPfr_324.1.g5445,Sc4wPfr_324.1.g5445,Sc4wPfr_390.g5587,Sc4wPfr_390.g5614,Sc4wPfr_508.g5901,Sc4wPfr_589.g6019,Sc4wPfr_177.1.g6113,Sc4wPfr_177.1.g6194,Sc4wPfr_330.g6888,Sc4wPfr_3735.g7452,Sc4wPfr_582.g7542,Sc4wPfr_719.g8332,Sc4wPfr_1090.g9134,Sc4wPfr_934.1.g9282</t>
  </si>
  <si>
    <t>Sc4wPfr_621.g1116,Sc4wPfr_824.g11305,Sc4wPfr_90.g1140,Sc4wPfr_689.g11898,Sc4wPfr_720.g12316,Sc4wPfr_896.g13017,Sc4wPfr_896.g13018,Sc4wPfr_1177.g14229,Sc4wPfr_643.g14310,Sc4wPfr_646.1.g14654,Sc4wPfr_635.g14759,Sc4wPfr_250.g16094,Sc4wPfr_467.g16204,Sc4wPfr_467.g16222,Sc4wPfr_26.g17202,Sc4wPfr_519.g18026,Sc4wPfr_519.g18027,Sc4wPfr_8.g18247,Sc4wPfr_13.g18546,Sc4wPfr_10.g18888,Sc4wPfr_2009.g19353,Sc4wPfr_2009.g19359,Sc4wPfr_95.2.g19499,Sc4wPfr_97.g20,Sc4wPfr_275.3.g2022,Sc4wPfr_228.g20702,Sc4wPfr_593.g21584,Sc4wPfr_255.g21686,Sc4wPfr_1089.g21868,Sc4wPfr_796.g23353,Sc4wPfr_962.g23749,Sc4wPfr_1016.g23827,Sc4wPfr_760.g24146,Sc4wPfr_293.g24406,Sc4wPfr_391.g24683,Sc4wPfr_1163.g25185,Sc4wPfr_817.g25354,Sc4wPfr_3579.g26547,Sc4wPfr_245.g27022,Sc4wPfr_287.2.g28208,Sc4wPfr_113.1.g28332,Sc4wPfr_113.1.g28367,Sc4wPfr_447.g29030,Sc4wPfr_126.2.g29273,Sc4wPfr_1335.g31199,Sc4wPfr_9.g31785,Sc4wPfr_381.1.g32157,Sc4wPfr_957.g32726,Sc4wPfr_259.g33661,Sc4wPfr_119.3.g4271,Sc4wPfr_62.g4389,Sc4wPfr_2290.g467,Sc4wPfr_324.1.g5445,Sc4wPfr_390.g5587,Sc4wPfr_390.g5614,Sc4wPfr_508.g5901,Sc4wPfr_589.g6019,Sc4wPfr_177.1.g6113,Sc4wPfr_330.g6888,Sc4wPfr_3735.g7452,Sc4wPfr_719.g8332</t>
  </si>
  <si>
    <t>GO:0010468</t>
  </si>
  <si>
    <t>regulation of gene expression</t>
  </si>
  <si>
    <t>Sc4wPfr_85.g929,Sc4wPfr_307.g9640,Sc4wPfr_1300.g9829,Sc4wPfr_122.g9870,Sc4wPfr_165.g9991,Sc4wPfr_165.g10088,Sc4wPfr_504.g10378,Sc4wPfr_180.g11704,Sc4wPfr_689.g11897,Sc4wPfr_2598.g12025,Sc4wPfr_657.g12382,Sc4wPfr_320.g1231,Sc4wPfr_320.g1232,Sc4wPfr_320.g1232,Sc4wPfr_320.g1240,Sc4wPfr_320.g1240,Sc4wPfr_320.g1240,Sc4wPfr_828.1.g12790,Sc4wPfr_729.g12873,Sc4wPfr_44.1.g12996,Sc4wPfr_896.g13017,Sc4wPfr_896.g13017,Sc4wPfr_896.g13017,Sc4wPfr_896.g13018,Sc4wPfr_297.g13141,Sc4wPfr_423.g13423,Sc4wPfr_303.g13709,Sc4wPfr_133.g14088,Sc4wPfr_133.g14104,Sc4wPfr_133.g14105,Sc4wPfr_133.g14105,Sc4wPfr_756.g14116,Sc4wPfr_514.g14427,Sc4wPfr_514.g14432,Sc4wPfr_32.g14477,Sc4wPfr_2145.g14585,Sc4wPfr_2145.g14589,Sc4wPfr_453.g14885,Sc4wPfr_833.g15091,Sc4wPfr_280.1.g15535,Sc4wPfr_280.1.g15535,Sc4wPfr_243.g15582,Sc4wPfr_17.g15823,Sc4wPfr_17.g15910,Sc4wPfr_181.g16615,Sc4wPfr_181.g16615,Sc4wPfr_181.g16633,Sc4wPfr_489.2.g16702,Sc4wPfr_1376.g16756,Sc4wPfr_615.1.g17607,Sc4wPfr_615.1.g17637,Sc4wPfr_615.1.g17637,Sc4wPfr_3789.g17955,Sc4wPfr_224.g18155,Sc4wPfr_654.g18231,Sc4wPfr_484.g18312,Sc4wPfr_612.g18610,Sc4wPfr_1061.g18805,Sc4wPfr_10.g18938,Sc4wPfr_761.g1930,Sc4wPfr_1085.g19603,Sc4wPfr_270.1.g19686,Sc4wPfr_479.g19776,Sc4wPfr_422.g20147,Sc4wPfr_39.g20487,Sc4wPfr_320.1.g20944,Sc4wPfr_977.1.g21529,Sc4wPfr_699.g21668,Sc4wPfr_255.g21683,Sc4wPfr_255.g21683,Sc4wPfr_289.2.g21862,Sc4wPfr_47.1.g2186,Sc4wPfr_1127.g22552,Sc4wPfr_899.g22614,Sc4wPfr_1455.g22840,Sc4wPfr_787.g23222,Sc4wPfr_162.1.g23858,Sc4wPfr_760.g24146,Sc4wPfr_760.g24156,Sc4wPfr_622.g24242,Sc4wPfr_622.g24242,Sc4wPfr_118.g25134,Sc4wPfr_758.1.g25242,Sc4wPfr_268.g25762,Sc4wPfr_545.g26039,Sc4wPfr_545.g26039,Sc4wPfr_149.g26102,Sc4wPfr_360.g26642,Sc4wPfr_44.g26891,Sc4wPfr_627.g26934,Sc4wPfr_555.g27137,Sc4wPfr_319.g27300,Sc4wPfr_319.g27350,Sc4wPfr_287.2.g28217,Sc4wPfr_287.2.g28217,Sc4wPfr_113.1.g28325,Sc4wPfr_113.1.g28326,Sc4wPfr_121.g2838,Sc4wPfr_82.1.g28977,Sc4wPfr_447.g29030,Sc4wPfr_1273.g29344,Sc4wPfr_282.g29638,Sc4wPfr_282.g29638,Sc4wPfr_282.g29638,Sc4wPfr_282.g29638,Sc4wPfr_282.g29638,Sc4wPfr_1214.g29750,Sc4wPfr_52.1.g31079,Sc4wPfr_691.g31336,Sc4wPfr_691.g31416,Sc4wPfr_691.g31425,Sc4wPfr_338.1.g31633,Sc4wPfr_338.1.g31637,Sc4wPfr_65.g31671,Sc4wPfr_417.3.g31858,Sc4wPfr_417.3.g31858,Sc4wPfr_417.3.g31858,Sc4wPfr_1504.g32018,Sc4wPfr_525.g32106,Sc4wPfr_45.g3280,Sc4wPfr_1036.g338,Sc4wPfr_45.g3328,Sc4wPfr_909.g33483,Sc4wPfr_5.g3408,Sc4wPfr_240.g3653,Sc4wPfr_207.g3877,Sc4wPfr_319.1.g3954,Sc4wPfr_319.1.g3958,Sc4wPfr_319.1.g3966,Sc4wPfr_1006.1.g4030,Sc4wPfr_156.1.g4088,Sc4wPfr_156.1.g4115,Sc4wPfr_707.1.g4132,Sc4wPfr_707.1.g4157,Sc4wPfr_707.1.g4157,Sc4wPfr_707.1.g4157,Sc4wPfr_1682.g4293,Sc4wPfr_1682.g4293,Sc4wPfr_246.g4297,Sc4wPfr_62.g4496,Sc4wPfr_305.g4593,Sc4wPfr_456.g4753,Sc4wPfr_456.g4754,Sc4wPfr_390.g5594,Sc4wPfr_830.g6298,Sc4wPfr_175.g6375,Sc4wPfr_330.g6888,Sc4wPfr_3735.g7452,Sc4wPfr_582.g7542,Sc4wPfr_441.g7685,Sc4wPfr_92.g7725,Sc4wPfr_179.g7822,Sc4wPfr_1593.g7860,Sc4wPfr_2179.g8157,Sc4wPfr_206.g8647,Sc4wPfr_1090.g9134,Sc4wPfr_1360.g9379</t>
  </si>
  <si>
    <t>Sc4wPfr_85.g929,Sc4wPfr_307.g9640,Sc4wPfr_1300.g9829,Sc4wPfr_165.g10088,Sc4wPfr_504.g10378,Sc4wPfr_180.g11704,Sc4wPfr_689.g11897,Sc4wPfr_828.1.g12790,Sc4wPfr_729.g12873,Sc4wPfr_44.1.g12996,Sc4wPfr_896.g13017,Sc4wPfr_896.g13018,Sc4wPfr_423.g13423,Sc4wPfr_303.g13709,Sc4wPfr_756.g14116,Sc4wPfr_514.g14427,Sc4wPfr_2145.g14585,Sc4wPfr_453.g14885,Sc4wPfr_833.g15091,Sc4wPfr_243.g15582,Sc4wPfr_17.g15823,Sc4wPfr_17.g15910,Sc4wPfr_181.g16615,Sc4wPfr_181.g16633,Sc4wPfr_489.2.g16702,Sc4wPfr_615.1.g17637,Sc4wPfr_224.g18155,Sc4wPfr_484.g18312,Sc4wPfr_1085.g19603,Sc4wPfr_270.1.g19686,Sc4wPfr_479.g19776,Sc4wPfr_39.g20487,Sc4wPfr_320.1.g20944,Sc4wPfr_977.1.g21529,Sc4wPfr_699.g21668,Sc4wPfr_255.g21683,Sc4wPfr_289.2.g21862,Sc4wPfr_47.1.g2186,Sc4wPfr_1127.g22552,Sc4wPfr_899.g22614,Sc4wPfr_162.1.g23858,Sc4wPfr_760.g24146,Sc4wPfr_760.g24156,Sc4wPfr_622.g24242,Sc4wPfr_118.g25134,Sc4wPfr_758.1.g25242,Sc4wPfr_268.g25762,Sc4wPfr_360.g26642,Sc4wPfr_44.g26891,Sc4wPfr_319.g27300,Sc4wPfr_319.g27350,Sc4wPfr_287.2.g28217,Sc4wPfr_113.1.g28325,Sc4wPfr_113.1.g28326,Sc4wPfr_447.g29030,Sc4wPfr_1273.g29344,Sc4wPfr_282.g29638,Sc4wPfr_1214.g29750,Sc4wPfr_52.1.g31079,Sc4wPfr_691.g31336,Sc4wPfr_338.1.g31633,Sc4wPfr_338.1.g31637,Sc4wPfr_65.g31671,Sc4wPfr_417.3.g31858,Sc4wPfr_1504.g32018,Sc4wPfr_525.g32106,Sc4wPfr_45.g3280,Sc4wPfr_45.g3328,Sc4wPfr_909.g33483,Sc4wPfr_5.g3408,Sc4wPfr_240.g3653,Sc4wPfr_319.1.g3966,Sc4wPfr_156.1.g4088,Sc4wPfr_707.1.g4157,Sc4wPfr_246.g4297,Sc4wPfr_62.g4496,Sc4wPfr_390.g5594,Sc4wPfr_830.g6298,Sc4wPfr_175.g6375,Sc4wPfr_330.g6888,Sc4wPfr_3735.g7452,Sc4wPfr_441.g7685,Sc4wPfr_92.g7725,Sc4wPfr_179.g7822,Sc4wPfr_1593.g7860,Sc4wPfr_2179.g8157</t>
  </si>
  <si>
    <t>GO:0005739</t>
  </si>
  <si>
    <t>mitochondrion</t>
  </si>
  <si>
    <t>Sc4wPfr_307.g9642,Sc4wPfr_1309.1.g9691,Sc4wPfr_516.2.g9734,Sc4wPfr_516.2.g9735,Sc4wPfr_516.2.g9766,Sc4wPfr_516.2.g9767,Sc4wPfr_516.2.g9783,Sc4wPfr_516.2.g9786,Sc4wPfr_721.1.g9967,Sc4wPfr_165.g10045,Sc4wPfr_165.g10084,Sc4wPfr_165.g10084,Sc4wPfr_165.g10084,Sc4wPfr_558.1.g10120,Sc4wPfr_558.1.g10168,Sc4wPfr_388.1.g10262,Sc4wPfr_2233.g10464,Sc4wPfr_2616.g10484,Sc4wPfr_552.g10493,Sc4wPfr_158.2.g10588,Sc4wPfr_158.2.g10606,Sc4wPfr_178.g10640,Sc4wPfr_569.g11122,Sc4wPfr_433.g11150,Sc4wPfr_433.g11153,Sc4wPfr_1687.g11194,Sc4wPfr_1213.g1106,Sc4wPfr_351.g11299,Sc4wPfr_272.g11391,Sc4wPfr_280.g11443,Sc4wPfr_280.g11443,Sc4wPfr_90.g1134,Sc4wPfr_1909.g11472,Sc4wPfr_90.g1135,Sc4wPfr_90.g1137,Sc4wPfr_73.g11515,Sc4wPfr_73.g11576,Sc4wPfr_180.g11691,Sc4wPfr_144.1.g11761,Sc4wPfr_96.g11930,Sc4wPfr_96.g11950,Sc4wPfr_146.g12030,Sc4wPfr_146.g12057,Sc4wPfr_328.2.g12095,Sc4wPfr_59.2.g12412,Sc4wPfr_59.2.g12412,Sc4wPfr_59.2.g12428,Sc4wPfr_59.2.g12439,Sc4wPfr_59.2.g12442,Sc4wPfr_59.2.g12465,Sc4wPfr_59.2.g12535,Sc4wPfr_446.g12581,Sc4wPfr_304.2.g12722,Sc4wPfr_304.2.g12724,Sc4wPfr_304.2.g12725,Sc4wPfr_828.1.g12782,Sc4wPfr_161.1.g12963,Sc4wPfr_292.g13058,Sc4wPfr_297.g13142,Sc4wPfr_2074.g13190,Sc4wPfr_540.1.g13222,Sc4wPfr_540.1.g13222,Sc4wPfr_1010.g13523,Sc4wPfr_1634.g13741,Sc4wPfr_1402.g13898,Sc4wPfr_1402.g13898,Sc4wPfr_756.g14123,Sc4wPfr_1844.g14256,Sc4wPfr_597.2.g14337,Sc4wPfr_855.g14401,Sc4wPfr_855.g14402,Sc4wPfr_514.g14425,Sc4wPfr_514.g14427,Sc4wPfr_32.g14471,Sc4wPfr_32.g14507,Sc4wPfr_32.g14508,Sc4wPfr_32.g14518,Sc4wPfr_679.g1434,Sc4wPfr_635.g14695,Sc4wPfr_635.g14758,Sc4wPfr_399.2.g14796,Sc4wPfr_399.2.g14799,Sc4wPfr_399.2.g14800,Sc4wPfr_399.2.g14800,Sc4wPfr_365.g14890,Sc4wPfr_365.g14935,Sc4wPfr_365.g14959,Sc4wPfr_104.g15054,Sc4wPfr_104.g15055,Sc4wPfr_57.g1484,Sc4wPfr_833.g15075,Sc4wPfr_921.g15146,Sc4wPfr_921.g15147,Sc4wPfr_1080.g15225,Sc4wPfr_1080.g15236,Sc4wPfr_730.g15328,Sc4wPfr_730.g15333,Sc4wPfr_730.g15334,Sc4wPfr_1267.g1513,Sc4wPfr_945.g15378,Sc4wPfr_945.g15395,Sc4wPfr_572.g15443,Sc4wPfr_1153.g15509,Sc4wPfr_1153.g15519,Sc4wPfr_1100.g15616,Sc4wPfr_326.g15683,Sc4wPfr_326.g15689,Sc4wPfr_274.2.g1561,Sc4wPfr_17.g15842,Sc4wPfr_17.g15842,Sc4wPfr_17.g15877,Sc4wPfr_653.1.g15942,Sc4wPfr_250.g15997,Sc4wPfr_250.g16039,Sc4wPfr_250.g16039,Sc4wPfr_250.g16047,Sc4wPfr_250.g16051,Sc4wPfr_250.g16052,Sc4wPfr_250.g16057,Sc4wPfr_250.g16060,Sc4wPfr_250.g16091,Sc4wPfr_237.2.g16168,Sc4wPfr_467.g16213,Sc4wPfr_523.g16383,Sc4wPfr_172.1.g1614,Sc4wPfr_172.1.g1615,Sc4wPfr_776.g16568,Sc4wPfr_181.g16602,Sc4wPfr_181.g16609,Sc4wPfr_181.g16645,Sc4wPfr_489.2.g16699,Sc4wPfr_641.g16834,Sc4wPfr_641.g16871,Sc4wPfr_399.1.g17004,Sc4wPfr_881.g1677,Sc4wPfr_875.1.g17152,Sc4wPfr_875.1.g17153,Sc4wPfr_416.g17198,Sc4wPfr_416.g17198,Sc4wPfr_416.g17198,Sc4wPfr_26.g17218,Sc4wPfr_1237.1.g17393,Sc4wPfr_1237.1.g17395,Sc4wPfr_236.g17565,Sc4wPfr_615.1.g17690,Sc4wPfr_615.1.g17693,Sc4wPfr_208.2.g17704,Sc4wPfr_208.2.g17705,Sc4wPfr_208.2.g17740,Sc4wPfr_208.2.g17741,Sc4wPfr_634.1.g17895,Sc4wPfr_300.g17961,Sc4wPfr_519.g18019,Sc4wPfr_328.g18062,Sc4wPfr_484.g18336,Sc4wPfr_484.g18364,Sc4wPfr_484.g18370,Sc4wPfr_484.g18370,Sc4wPfr_484.g18375,Sc4wPfr_484.g18376,Sc4wPfr_484.g18377,Sc4wPfr_484.g18378,Sc4wPfr_74.g18519,Sc4wPfr_602.g18712,Sc4wPfr_958.g18792,Sc4wPfr_1061.g18817,Sc4wPfr_1061.g18818,Sc4wPfr_10.g18938,Sc4wPfr_10.g18951,Sc4wPfr_10.g18954,Sc4wPfr_10.g18982,Sc4wPfr_66.g19002,Sc4wPfr_66.g19036,Sc4wPfr_66.g19077,Sc4wPfr_6.g19158,Sc4wPfr_347.g19275,Sc4wPfr_347.g19333,Sc4wPfr_2009.g19352,Sc4wPfr_761.g1919,Sc4wPfr_518.g19405,Sc4wPfr_1062.g19617,Sc4wPfr_1062.g19618,Sc4wPfr_270.1.g19696,Sc4wPfr_563.g19746,Sc4wPfr_563.g19747,Sc4wPfr_2555.1.g19859,Sc4wPfr_7.1.g19866,Sc4wPfr_422.g20276,Sc4wPfr_422.g20299,Sc4wPfr_275.3.g2003,Sc4wPfr_275.3.g2004,Sc4wPfr_361.g20341,Sc4wPfr_455.g20376,Sc4wPfr_39.g20461,Sc4wPfr_39.g20464,Sc4wPfr_39.g20513,Sc4wPfr_39.g20514,Sc4wPfr_39.g20534,Sc4wPfr_107.1.g20622,Sc4wPfr_107.1.g20625,Sc4wPfr_228.g20687,Sc4wPfr_1630.1.g20711,Sc4wPfr_439.g20897,Sc4wPfr_798.g21008,Sc4wPfr_188.g2082,Sc4wPfr_239.g21132,Sc4wPfr_239.g21132,Sc4wPfr_424.1.g2108,Sc4wPfr_1009.2.g21392,Sc4wPfr_231.1.g21557,Sc4wPfr_231.1.g21559,Sc4wPfr_231.1.g21563,Sc4wPfr_977.g21590,Sc4wPfr_699.g21675,Sc4wPfr_162.g21722,Sc4wPfr_162.g21723,Sc4wPfr_162.g21727,Sc4wPfr_424.1.g2141,Sc4wPfr_53.g21903,Sc4wPfr_565.g22057,Sc4wPfr_42.2.g22148,Sc4wPfr_42.2.g22149,Sc4wPfr_1354.g22277,Sc4wPfr_252.g22329,Sc4wPfr_252.g22330,Sc4wPfr_248.1.g22343,Sc4wPfr_1127.g22562,Sc4wPfr_1127.g22563,Sc4wPfr_378.g22726,Sc4wPfr_378.g22730,Sc4wPfr_650.g22960,Sc4wPfr_71.g23043,Sc4wPfr_71.g23047,Sc4wPfr_71.g23047,Sc4wPfr_71.g23048,Sc4wPfr_42.1.g23053,Sc4wPfr_698.2.g23061,Sc4wPfr_208.3.g23111,Sc4wPfr_1903.g23153,Sc4wPfr_350.g2285,Sc4wPfr_350.g2286,Sc4wPfr_91.g23194,Sc4wPfr_787.g23244,Sc4wPfr_198.g23254,Sc4wPfr_198.g23276,Sc4wPfr_475.1.g23412,Sc4wPfr_475.1.g23433,Sc4wPfr_106.g23478,Sc4wPfr_106.g23487,Sc4wPfr_106.g23527,Sc4wPfr_106.g23543,Sc4wPfr_588.g23913,Sc4wPfr_1201.g23950,Sc4wPfr_1327.g249,Sc4wPfr_950.g24016,Sc4wPfr_804.g24098,Sc4wPfr_760.g24148,Sc4wPfr_68.g2386,Sc4wPfr_906.1.g2392,Sc4wPfr_794.g24574,Sc4wPfr_794.g24596,Sc4wPfr_794.g24598,Sc4wPfr_251.g2442,Sc4wPfr_384.g24761,Sc4wPfr_384.g24771,Sc4wPfr_384.g24847,Sc4wPfr_384.g24849,Sc4wPfr_384.g24855,Sc4wPfr_251.g2458,Sc4wPfr_118.g25130,Sc4wPfr_1163.g25147,Sc4wPfr_758.1.g25225,Sc4wPfr_1734.g25397,Sc4wPfr_161.g25581,Sc4wPfr_496.g2534,Sc4wPfr_674.1.g25727,Sc4wPfr_227.g25798,Sc4wPfr_227.g25798,Sc4wPfr_338.g25863,Sc4wPfr_570.g25934,Sc4wPfr_1292.g26066,Sc4wPfr_182.g26067,Sc4wPfr_182.g26069,Sc4wPfr_708.g2573,Sc4wPfr_149.g26121,Sc4wPfr_2327.g26181,Sc4wPfr_230.g26215,Sc4wPfr_1537.g2588,Sc4wPfr_176.g26271,Sc4wPfr_176.g26273,Sc4wPfr_334.g26615,Sc4wPfr_1209.g26714,Sc4wPfr_226.1.g26798,Sc4wPfr_226.1.g26841,Sc4wPfr_30.g2652,Sc4wPfr_2322.g26965,Sc4wPfr_2322.g26965,Sc4wPfr_954.g27115,Sc4wPfr_555.g27170,Sc4wPfr_555.g27171,Sc4wPfr_429.g27195,Sc4wPfr_319.g27297,Sc4wPfr_319.g27318,Sc4wPfr_319.g27318,Sc4wPfr_319.g27330,Sc4wPfr_319.g27338,Sc4wPfr_759.g27591,Sc4wPfr_759.g27629,Sc4wPfr_137.g27949,Sc4wPfr_372.g27977,Sc4wPfr_372.g27987,Sc4wPfr_399.g28065,Sc4wPfr_2515.g28086,Sc4wPfr_353.g28155,Sc4wPfr_287.2.g28287,Sc4wPfr_113.1.g28298,Sc4wPfr_113.1.g28373,Sc4wPfr_189.g28501,Sc4wPfr_560.g28770,Sc4wPfr_928.g28890,Sc4wPfr_82.1.g28974,Sc4wPfr_82.1.g28977,Sc4wPfr_82.1.g28978,Sc4wPfr_82.1.g28985,Sc4wPfr_216.g29046,Sc4wPfr_216.g29048,Sc4wPfr_169.g29106,Sc4wPfr_248.2.g2901,Sc4wPfr_886.g29521,Sc4wPfr_215.1.g29571,Sc4wPfr_248.g29627,Sc4wPfr_638.g29690,Sc4wPfr_1214.g29723,Sc4wPfr_248.2.g2954,Sc4wPfr_1107.1.g29846,Sc4wPfr_1107.1.g29861,Sc4wPfr_1107.1.g29875,Sc4wPfr_364.g29946,Sc4wPfr_488.g29970,Sc4wPfr_48.g30194,Sc4wPfr_48.g30198,Sc4wPfr_1152.g30242,Sc4wPfr_1152.g30280,Sc4wPfr_1152.g30286,Sc4wPfr_396.g3016,Sc4wPfr_363.3.g30486,Sc4wPfr_24.1.g30596,Sc4wPfr_1269.g30708,Sc4wPfr_1033.g30824,Sc4wPfr_1033.g30824,Sc4wPfr_1033.g30834,Sc4wPfr_463.g30914,Sc4wPfr_463.g30914,Sc4wPfr_3.2.g31014,Sc4wPfr_2518.g31028,Sc4wPfr_2518.g31028,Sc4wPfr_562.1.g31088,Sc4wPfr_85.1.g31222,Sc4wPfr_1138.g31289,Sc4wPfr_1138.g31295,Sc4wPfr_1138.g31295,Sc4wPfr_1138.g31297,Sc4wPfr_691.g31393,Sc4wPfr_691.g31394,Sc4wPfr_481.g31590,Sc4wPfr_481.g31593,Sc4wPfr_481.g31594,Sc4wPfr_65.g31717,Sc4wPfr_65.g31717,Sc4wPfr_65.g31717,Sc4wPfr_9.g31796,Sc4wPfr_1660.g31991,Sc4wPfr_381.1.g32128,Sc4wPfr_381.1.g32143,Sc4wPfr_381.1.g32265,Sc4wPfr_381.1.g32305,Sc4wPfr_381.1.g32305,Sc4wPfr_381.1.g32311,Sc4wPfr_1195.g32326,Sc4wPfr_296.g32342,Sc4wPfr_826.g32464,Sc4wPfr_24.g32563,Sc4wPfr_591.1.g32603,Sc4wPfr_1652.g3239,Sc4wPfr_594.g3248,Sc4wPfr_628.g32831,Sc4wPfr_628.g32849,Sc4wPfr_628.g32867,Sc4wPfr_628.g32867,Sc4wPfr_628.g32867,Sc4wPfr_1431.g32924,Sc4wPfr_1431.g32925,Sc4wPfr_722.g33101,Sc4wPfr_722.g33120,Sc4wPfr_1416.g33253,Sc4wPfr_201.1.g33280,Sc4wPfr_844.g33347,Sc4wPfr_224.1.g33441,Sc4wPfr_224.1.g33441,Sc4wPfr_909.g33493,Sc4wPfr_909.g33493,Sc4wPfr_502.g33810,Sc4wPfr_200.g3528,Sc4wPfr_1021.g3620,Sc4wPfr_652.g3668,Sc4wPfr_1036.g375,Sc4wPfr_1036.g377,Sc4wPfr_337.g3779,Sc4wPfr_207.g3948,Sc4wPfr_207.g3948,Sc4wPfr_156.1.g4068,Sc4wPfr_156.1.g4077,Sc4wPfr_920.g414,Sc4wPfr_920.g416,Sc4wPfr_920.g420,Sc4wPfr_62.g4410,Sc4wPfr_62.g4445,Sc4wPfr_62.g4456,Sc4wPfr_232.g4546,Sc4wPfr_232.g4546,Sc4wPfr_232.g4547,Sc4wPfr_232.g4550,Sc4wPfr_2290.g463,Sc4wPfr_305.g4581,Sc4wPfr_305.g4585,Sc4wPfr_305.g4586,Sc4wPfr_1394.g4665,Sc4wPfr_832.g4699,Sc4wPfr_548.g4938,Sc4wPfr_1120.g5083,Sc4wPfr_1229.g5269,Sc4wPfr_253.1.g5542,Sc4wPfr_390.g5586,Sc4wPfr_850.1.g5704,Sc4wPfr_850.1.g5732,Sc4wPfr_850.1.g5733,Sc4wPfr_6.1.g593,Sc4wPfr_6.1.g595,Sc4wPfr_941.g5933,Sc4wPfr_589.g5969,Sc4wPfr_589.g6000,Sc4wPfr_177.1.g6151,Sc4wPfr_177.1.g6180,Sc4wPfr_177.1.g6180,Sc4wPfr_177.1.g6213,Sc4wPfr_177.1.g6214,Sc4wPfr_830.g6304,Sc4wPfr_830.g6305,Sc4wPfr_1514.2.g66,Sc4wPfr_1020.1.g6611,Sc4wPfr_1043.g6734,Sc4wPfr_1044.g6839,Sc4wPfr_1044.g6841,Sc4wPfr_339.g698,Sc4wPfr_435.1.g6991,Sc4wPfr_356.g7052,Sc4wPfr_356.g7126,Sc4wPfr_36.2.g7202,Sc4wPfr_441.g7684,Sc4wPfr_719.g8310,Sc4wPfr_719.g8346,Sc4wPfr_598.g8365,Sc4wPfr_1380.1.g8436,Sc4wPfr_1380.1.g8440,Sc4wPfr_289.1.g8521,Sc4wPfr_289.1.g8528,Sc4wPfr_147.g8589,Sc4wPfr_431.2.g8702,Sc4wPfr_431.2.g8709,Sc4wPfr_431.2.g8717,Sc4wPfr_717.g8768,Sc4wPfr_2382.g8785,Sc4wPfr_85.g877,Sc4wPfr_703.g8941,Sc4wPfr_703.g8975,Sc4wPfr_287.g9062,Sc4wPfr_1373.g9107,Sc4wPfr_882.2.g9136,Sc4wPfr_910.1.g9209,Sc4wPfr_910.1.g9215,Sc4wPfr_910.1.g9215,Sc4wPfr_1360.g9394</t>
  </si>
  <si>
    <t>Sc4wPfr_307.g9642,Sc4wPfr_1309.1.g9691,Sc4wPfr_516.2.g9734,Sc4wPfr_516.2.g9735,Sc4wPfr_516.2.g9766,Sc4wPfr_516.2.g9767,Sc4wPfr_516.2.g9783,Sc4wPfr_516.2.g9786,Sc4wPfr_721.1.g9967,Sc4wPfr_165.g10045,Sc4wPfr_165.g10084,Sc4wPfr_558.1.g10168,Sc4wPfr_388.1.g10262,Sc4wPfr_2233.g10464,Sc4wPfr_2616.g10484,Sc4wPfr_552.g10493,Sc4wPfr_158.2.g10588,Sc4wPfr_158.2.g10606,Sc4wPfr_178.g10640,Sc4wPfr_569.g11122,Sc4wPfr_433.g11150,Sc4wPfr_433.g11153,Sc4wPfr_1213.g1106,Sc4wPfr_351.g11299,Sc4wPfr_272.g11391,Sc4wPfr_280.g11443,Sc4wPfr_1909.g11472,Sc4wPfr_90.g1135,Sc4wPfr_73.g11515,Sc4wPfr_73.g11576,Sc4wPfr_144.1.g11761,Sc4wPfr_96.g11930,Sc4wPfr_96.g11950,Sc4wPfr_146.g12030,Sc4wPfr_146.g12057,Sc4wPfr_328.2.g12095,Sc4wPfr_59.2.g12412,Sc4wPfr_59.2.g12465,Sc4wPfr_59.2.g12535,Sc4wPfr_446.g12581,Sc4wPfr_304.2.g12722,Sc4wPfr_304.2.g12724,Sc4wPfr_304.2.g12725,Sc4wPfr_161.1.g12963,Sc4wPfr_292.g13058,Sc4wPfr_297.g13142,Sc4wPfr_2074.g13190,Sc4wPfr_540.1.g13222,Sc4wPfr_1010.g13523,Sc4wPfr_1634.g13741,Sc4wPfr_1402.g13898,Sc4wPfr_756.g14123,Sc4wPfr_1844.g14256,Sc4wPfr_597.2.g14337,Sc4wPfr_855.g14401,Sc4wPfr_855.g14402,Sc4wPfr_514.g14425,Sc4wPfr_514.g14427,Sc4wPfr_32.g14471,Sc4wPfr_32.g14507,Sc4wPfr_32.g14518,Sc4wPfr_679.g1434,Sc4wPfr_635.g14695,Sc4wPfr_635.g14758,Sc4wPfr_399.2.g14800,Sc4wPfr_365.g14890,Sc4wPfr_365.g14935,Sc4wPfr_365.g14959,Sc4wPfr_104.g15054,Sc4wPfr_104.g15055,Sc4wPfr_57.g1484,Sc4wPfr_833.g15075,Sc4wPfr_921.g15146,Sc4wPfr_921.g15147,Sc4wPfr_1080.g15225,Sc4wPfr_1080.g15236,Sc4wPfr_730.g15328,Sc4wPfr_730.g15333,Sc4wPfr_730.g15334,Sc4wPfr_1267.g1513,Sc4wPfr_945.g15378,Sc4wPfr_945.g15395,Sc4wPfr_572.g15443,Sc4wPfr_1153.g15509,Sc4wPfr_1100.g15616,Sc4wPfr_326.g15683,Sc4wPfr_326.g15689,Sc4wPfr_274.2.g1561,Sc4wPfr_17.g15842,Sc4wPfr_17.g15877,Sc4wPfr_250.g15997,Sc4wPfr_250.g16039,Sc4wPfr_250.g16047,Sc4wPfr_250.g16051,Sc4wPfr_250.g16052,Sc4wPfr_250.g16057,Sc4wPfr_250.g16060,Sc4wPfr_250.g16091,Sc4wPfr_237.2.g16168,Sc4wPfr_467.g16213,Sc4wPfr_523.g16383,Sc4wPfr_776.g16568,Sc4wPfr_181.g16609,Sc4wPfr_489.2.g16699,Sc4wPfr_641.g16834,Sc4wPfr_641.g16871,Sc4wPfr_399.1.g17004,Sc4wPfr_875.1.g17152,Sc4wPfr_875.1.g17153,Sc4wPfr_416.g17198,Sc4wPfr_26.g17218,Sc4wPfr_236.g17565,Sc4wPfr_615.1.g17690,Sc4wPfr_615.1.g17693,Sc4wPfr_208.2.g17704,Sc4wPfr_208.2.g17740,Sc4wPfr_208.2.g17741,Sc4wPfr_634.1.g17895,Sc4wPfr_300.g17961,Sc4wPfr_519.g18019,Sc4wPfr_328.g18062,Sc4wPfr_484.g18336,Sc4wPfr_484.g18364,Sc4wPfr_484.g18370,Sc4wPfr_484.g18376,Sc4wPfr_484.g18378,Sc4wPfr_74.g18519,Sc4wPfr_602.g18712,Sc4wPfr_958.g18792,Sc4wPfr_1061.g18817,Sc4wPfr_1061.g18818,Sc4wPfr_10.g18951,Sc4wPfr_10.g18954,Sc4wPfr_10.g18982,Sc4wPfr_66.g19002,Sc4wPfr_66.g19036,Sc4wPfr_66.g19077,Sc4wPfr_347.g19275,Sc4wPfr_2009.g19352,Sc4wPfr_761.g1919,Sc4wPfr_1062.g19617,Sc4wPfr_1062.g19618,Sc4wPfr_270.1.g19696,Sc4wPfr_563.g19746,Sc4wPfr_563.g19747,Sc4wPfr_2555.1.g19859,Sc4wPfr_275.3.g2003,Sc4wPfr_275.3.g2004,Sc4wPfr_361.g20341,Sc4wPfr_455.g20376,Sc4wPfr_39.g20461,Sc4wPfr_39.g20464,Sc4wPfr_39.g20513,Sc4wPfr_39.g20514,Sc4wPfr_39.g20534,Sc4wPfr_107.1.g20625,Sc4wPfr_228.g20687,Sc4wPfr_1630.1.g20711,Sc4wPfr_439.g20897,Sc4wPfr_798.g21008,Sc4wPfr_188.g2082,Sc4wPfr_239.g21132,Sc4wPfr_424.1.g2108,Sc4wPfr_1009.2.g21392,Sc4wPfr_231.1.g21557,Sc4wPfr_231.1.g21559,Sc4wPfr_231.1.g21563,Sc4wPfr_977.g21590,Sc4wPfr_699.g21675,Sc4wPfr_162.g21722,Sc4wPfr_162.g21723,Sc4wPfr_162.g21727,Sc4wPfr_424.1.g2141,Sc4wPfr_53.g21903,Sc4wPfr_565.g22057,Sc4wPfr_42.2.g22148,Sc4wPfr_42.2.g22149,Sc4wPfr_1354.g22277,Sc4wPfr_252.g22329,Sc4wPfr_252.g22330,Sc4wPfr_1127.g22562,Sc4wPfr_1127.g22563,Sc4wPfr_378.g22726,Sc4wPfr_71.g23047,Sc4wPfr_71.g23048,Sc4wPfr_208.3.g23111,Sc4wPfr_1903.g23153,Sc4wPfr_350.g2285,Sc4wPfr_91.g23194,Sc4wPfr_787.g23244,Sc4wPfr_198.g23254,Sc4wPfr_198.g23276,Sc4wPfr_475.1.g23412,Sc4wPfr_475.1.g23433,Sc4wPfr_106.g23478,Sc4wPfr_106.g23487,Sc4wPfr_106.g23543,Sc4wPfr_588.g23913,Sc4wPfr_1201.g23950,Sc4wPfr_1327.g249,Sc4wPfr_950.g24016,Sc4wPfr_804.g24098,Sc4wPfr_68.g2386,Sc4wPfr_794.g24574,Sc4wPfr_794.g24596,Sc4wPfr_794.g24598,Sc4wPfr_251.g2442,Sc4wPfr_384.g24761,Sc4wPfr_384.g24771,Sc4wPfr_384.g24847,Sc4wPfr_384.g24849,Sc4wPfr_384.g24855,Sc4wPfr_251.g2458,Sc4wPfr_118.g25130,Sc4wPfr_1163.g25147,Sc4wPfr_758.1.g25225,Sc4wPfr_1734.g25397,Sc4wPfr_161.g25581,Sc4wPfr_496.g2534,Sc4wPfr_674.1.g25727,Sc4wPfr_338.g25863,Sc4wPfr_570.g25934,Sc4wPfr_182.g26067,Sc4wPfr_708.g2573,Sc4wPfr_149.g26121,Sc4wPfr_230.g26215,Sc4wPfr_1537.g2588,Sc4wPfr_176.g26271,Sc4wPfr_176.g26273,Sc4wPfr_334.g26615,Sc4wPfr_1209.g26714,Sc4wPfr_226.1.g26841,Sc4wPfr_30.g2652,Sc4wPfr_2322.g26965,Sc4wPfr_954.g27115,Sc4wPfr_555.g27170,Sc4wPfr_555.g27171,Sc4wPfr_429.g27195,Sc4wPfr_319.g27297,Sc4wPfr_319.g27318,Sc4wPfr_319.g27330,Sc4wPfr_319.g27338,Sc4wPfr_759.g27591,Sc4wPfr_137.g27949,Sc4wPfr_372.g27977,Sc4wPfr_372.g27987,Sc4wPfr_399.g28065,Sc4wPfr_2515.g28086,Sc4wPfr_353.g28155,Sc4wPfr_287.2.g28287,Sc4wPfr_113.1.g28298,Sc4wPfr_113.1.g28373,Sc4wPfr_189.g28501,Sc4wPfr_560.g28770,Sc4wPfr_928.g28890,Sc4wPfr_82.1.g28985,Sc4wPfr_216.g29046,Sc4wPfr_216.g29048,Sc4wPfr_169.g29106,Sc4wPfr_248.2.g2901,Sc4wPfr_886.g29521,Sc4wPfr_215.1.g29571,Sc4wPfr_248.g29627,Sc4wPfr_638.g29690,Sc4wPfr_1214.g29723,Sc4wPfr_1107.1.g29846,Sc4wPfr_1107.1.g29861,Sc4wPfr_364.g29946,Sc4wPfr_488.g29970,Sc4wPfr_48.g30194,Sc4wPfr_48.g30198,Sc4wPfr_1152.g30242,Sc4wPfr_1152.g30280,Sc4wPfr_1152.g30286,Sc4wPfr_396.g3016,Sc4wPfr_363.3.g30486,Sc4wPfr_24.1.g30596,Sc4wPfr_1269.g30708,Sc4wPfr_1033.g30824,Sc4wPfr_1033.g30834,Sc4wPfr_463.g30914,Sc4wPfr_3.2.g31014,Sc4wPfr_2518.g31028,Sc4wPfr_562.1.g31088,Sc4wPfr_85.1.g31222,Sc4wPfr_1138.g31297,Sc4wPfr_691.g31393,Sc4wPfr_691.g31394,Sc4wPfr_481.g31590,Sc4wPfr_481.g31593,Sc4wPfr_481.g31594,Sc4wPfr_65.g31717,Sc4wPfr_9.g31796,Sc4wPfr_1660.g31991,Sc4wPfr_381.1.g32128,Sc4wPfr_381.1.g32143,Sc4wPfr_381.1.g32265,Sc4wPfr_381.1.g32305,Sc4wPfr_381.1.g32311,Sc4wPfr_1195.g32326,Sc4wPfr_296.g32342,Sc4wPfr_826.g32464,Sc4wPfr_24.g32563,Sc4wPfr_591.1.g32603,Sc4wPfr_594.g3248,Sc4wPfr_628.g32831,Sc4wPfr_628.g32849,Sc4wPfr_628.g32867,Sc4wPfr_1431.g32924,Sc4wPfr_722.g33101,Sc4wPfr_1416.g33253,Sc4wPfr_201.1.g33280,Sc4wPfr_844.g33347,Sc4wPfr_224.1.g33441,Sc4wPfr_909.g33493,Sc4wPfr_502.g33810,Sc4wPfr_200.g3528,Sc4wPfr_1021.g3620,Sc4wPfr_652.g3668,Sc4wPfr_1036.g375,Sc4wPfr_1036.g377,Sc4wPfr_337.g3779,Sc4wPfr_156.1.g4068,Sc4wPfr_156.1.g4077,Sc4wPfr_920.g414,Sc4wPfr_920.g416,Sc4wPfr_920.g420,Sc4wPfr_62.g4445,Sc4wPfr_62.g4456,Sc4wPfr_232.g4547,Sc4wPfr_232.g4550,Sc4wPfr_2290.g463,Sc4wPfr_305.g4581,Sc4wPfr_305.g4585,Sc4wPfr_305.g4586,Sc4wPfr_1394.g4665,Sc4wPfr_832.g4699,Sc4wPfr_548.g4938,Sc4wPfr_253.1.g5542,Sc4wPfr_390.g5586,Sc4wPfr_850.1.g5704,Sc4wPfr_850.1.g5732,Sc4wPfr_850.1.g5733,Sc4wPfr_6.1.g593,Sc4wPfr_6.1.g595,Sc4wPfr_941.g5933,Sc4wPfr_589.g5969,Sc4wPfr_177.1.g6151,Sc4wPfr_177.1.g6180,Sc4wPfr_177.1.g6213,Sc4wPfr_177.1.g6214,Sc4wPfr_830.g6304,Sc4wPfr_830.g6305,Sc4wPfr_1020.1.g6611,Sc4wPfr_1043.g6734,Sc4wPfr_1044.g6839,Sc4wPfr_1044.g6841,Sc4wPfr_339.g698,Sc4wPfr_435.1.g6991,Sc4wPfr_356.g7052,Sc4wPfr_356.g7126,Sc4wPfr_36.2.g7202,Sc4wPfr_441.g7684,Sc4wPfr_719.g8310,Sc4wPfr_719.g8346,Sc4wPfr_1380.1.g8436,Sc4wPfr_1380.1.g8440,Sc4wPfr_289.1.g8521,Sc4wPfr_289.1.g8528,Sc4wPfr_147.g8589,Sc4wPfr_431.2.g8709,Sc4wPfr_717.g8768,Sc4wPfr_2382.g8785,Sc4wPfr_85.g877,Sc4wPfr_703.g8941,Sc4wPfr_703.g8975,Sc4wPfr_1373.g9107,Sc4wPfr_910.1.g9209,Sc4wPfr_910.1.g9215,Sc4wPfr_1360.g9394</t>
  </si>
  <si>
    <t>GO:0009887</t>
  </si>
  <si>
    <t>animal organ morphogenesis</t>
  </si>
  <si>
    <t>Sc4wPfr_85.g942,Sc4wPfr_952.1.g9543,Sc4wPfr_85.g947,Sc4wPfr_85.g947,Sc4wPfr_85.g948,Sc4wPfr_307.g9653,Sc4wPfr_1300.g9811,Sc4wPfr_1300.g9811,Sc4wPfr_558.1.g10165,Sc4wPfr_469.1.g10203,Sc4wPfr_504.g10344,Sc4wPfr_504.g10379,Sc4wPfr_78.g10410,Sc4wPfr_158.2.g10589,Sc4wPfr_730.1.g112,Sc4wPfr_1320.g10818,Sc4wPfr_1320.g10819,Sc4wPfr_498.g10897,Sc4wPfr_90.g1135,Sc4wPfr_90.g1136,Sc4wPfr_90.g1174,Sc4wPfr_96.g11969,Sc4wPfr_4971.g12128,Sc4wPfr_720.g12274,Sc4wPfr_124.g12319,Sc4wPfr_657.g12370,Sc4wPfr_59.2.g12428,Sc4wPfr_59.2.g12434,Sc4wPfr_59.2.g12439,Sc4wPfr_59.2.g12442,Sc4wPfr_59.2.g12447,Sc4wPfr_59.2.g12556,Sc4wPfr_446.g12591,Sc4wPfr_1121.g1259,Sc4wPfr_1121.g1259,Sc4wPfr_4384.g12844,Sc4wPfr_729.g12887,Sc4wPfr_896.g13030,Sc4wPfr_397.g1305,Sc4wPfr_397.g1305,Sc4wPfr_999.g13408,Sc4wPfr_2571.g13791,Sc4wPfr_138.g13930,Sc4wPfr_301.g14000,Sc4wPfr_1651.g14062,Sc4wPfr_133.g14070,Sc4wPfr_133.g14071,Sc4wPfr_1449.g14267,Sc4wPfr_597.2.g14347,Sc4wPfr_514.g14422,Sc4wPfr_514.g14429,Sc4wPfr_514.g14429,Sc4wPfr_635.g14748,Sc4wPfr_399.2.g14795,Sc4wPfr_399.2.g14795,Sc4wPfr_1127.1.g1463,Sc4wPfr_453.g14885,Sc4wPfr_57.g1483,Sc4wPfr_921.g15144,Sc4wPfr_945.g15377,Sc4wPfr_1243.g15466,Sc4wPfr_280.1.g15535,Sc4wPfr_280.1.g15535,Sc4wPfr_17.g15826,Sc4wPfr_2457.g16247,Sc4wPfr_68.2.g16398,Sc4wPfr_68.2.g16399,Sc4wPfr_68.2.g16409,Sc4wPfr_1091.g16439,Sc4wPfr_1578.g16759,Sc4wPfr_641.g16805,Sc4wPfr_641.g16807,Sc4wPfr_875.1.g17139,Sc4wPfr_1007.1.g17172,Sc4wPfr_811.1.g17372,Sc4wPfr_615.g17540,Sc4wPfr_400.g17905,Sc4wPfr_400.g17908,Sc4wPfr_1735.g18201,Sc4wPfr_8.g18251,Sc4wPfr_484.g18357,Sc4wPfr_14.g1824,Sc4wPfr_697.1.g18496,Sc4wPfr_697.1.g18496,Sc4wPfr_1061.g18801,Sc4wPfr_10.g18986,Sc4wPfr_661.g19806,Sc4wPfr_131.1.g19984,Sc4wPfr_361.g20341,Sc4wPfr_107.1.g20615,Sc4wPfr_107.1.g20615,Sc4wPfr_107.1.g20615,Sc4wPfr_107.1.g20615,Sc4wPfr_1630.1.g20726,Sc4wPfr_798.g21027,Sc4wPfr_977.1.g21527,Sc4wPfr_593.g21581,Sc4wPfr_255.g21693,Sc4wPfr_740.1.g22474,Sc4wPfr_740.1.g22474,Sc4wPfr_740.1.g22478,Sc4wPfr_132.g22655,Sc4wPfr_378.g22720,Sc4wPfr_172.2.g23177,Sc4wPfr_475.1.g23398,Sc4wPfr_68.g2322,Sc4wPfr_1073.g23675,Sc4wPfr_417.g23953,Sc4wPfr_950.g24012,Sc4wPfr_950.g24012,Sc4wPfr_56.g24478,Sc4wPfr_56.g24483,Sc4wPfr_1924.g24561,Sc4wPfr_1924.g24562,Sc4wPfr_1924.g24562,Sc4wPfr_515.g24746,Sc4wPfr_57.2.g24940,Sc4wPfr_1151.2.g25206,Sc4wPfr_1130.g25541,Sc4wPfr_846.1.g25646,Sc4wPfr_846.1.g25647,Sc4wPfr_846.1.g25647,Sc4wPfr_268.g25754,Sc4wPfr_268.g25754,Sc4wPfr_268.g25756,Sc4wPfr_338.g25880,Sc4wPfr_545.g26039,Sc4wPfr_1678.1.g26468,Sc4wPfr_360.g26642,Sc4wPfr_39.1.g26768,Sc4wPfr_627.g26934,Sc4wPfr_954.g27106,Sc4wPfr_2711.g2726,Sc4wPfr_256.1.g27852,Sc4wPfr_256.1.g27852,Sc4wPfr_372.g27999,Sc4wPfr_199.g28577,Sc4wPfr_739.g28800,Sc4wPfr_739.g28828,Sc4wPfr_739.g28828,Sc4wPfr_1014.g28854,Sc4wPfr_447.g28994,Sc4wPfr_126.2.g29273,Sc4wPfr_126.2.g29325,Sc4wPfr_520.g29378,Sc4wPfr_520.g29378,Sc4wPfr_248.g29621,Sc4wPfr_248.g29626,Sc4wPfr_1107.1.g29893,Sc4wPfr_29.g30023,Sc4wPfr_29.g30024,Sc4wPfr_715.g30425,Sc4wPfr_463.g30922,Sc4wPfr_463.g30922,Sc4wPfr_1335.g31160,Sc4wPfr_1335.g31170,Sc4wPfr_1335.g31178,Sc4wPfr_1335.g31178,Sc4wPfr_1335.g31184,Sc4wPfr_417.3.g31859,Sc4wPfr_1504.g32018,Sc4wPfr_296.g32341,Sc4wPfr_296.g32342,Sc4wPfr_722.g33108,Sc4wPfr_224.1.g33373,Sc4wPfr_909.g33479,Sc4wPfr_909.g33479,Sc4wPfr_909.g33497,Sc4wPfr_5.g3433,Sc4wPfr_1021.g3620,Sc4wPfr_758.g3713,Sc4wPfr_920.g420,Sc4wPfr_832.g4698,Sc4wPfr_456.g4754,Sc4wPfr_1001.g5011,Sc4wPfr_325.1.g5334,Sc4wPfr_253.1.g5541,Sc4wPfr_390.g5609,Sc4wPfr_6.1.g617,Sc4wPfr_6.1.g617,Sc4wPfr_830.g6276,Sc4wPfr_339.g703,Sc4wPfr_975.g7252,Sc4wPfr_727.g7599,Sc4wPfr_269.g7775,Sc4wPfr_179.g7820,Sc4wPfr_16.1.g8464,Sc4wPfr_16.1.g8497,Sc4wPfr_147.g8601,Sc4wPfr_431.2.g8702,Sc4wPfr_717.g8757,Sc4wPfr_703.g8918,Sc4wPfr_1101.2.g9334,Sc4wPfr_678.g9355,Sc4wPfr_1360.g9379</t>
  </si>
  <si>
    <t>Sc4wPfr_85.g942,Sc4wPfr_952.1.g9543,Sc4wPfr_85.g947,Sc4wPfr_85.g948,Sc4wPfr_307.g9653,Sc4wPfr_1300.g9811,Sc4wPfr_558.1.g10165,Sc4wPfr_504.g10344,Sc4wPfr_504.g10379,Sc4wPfr_78.g10410,Sc4wPfr_730.1.g112,Sc4wPfr_1320.g10818,Sc4wPfr_1320.g10819,Sc4wPfr_90.g1135,Sc4wPfr_90.g1136,Sc4wPfr_96.g11969,Sc4wPfr_4971.g12128,Sc4wPfr_720.g12274,Sc4wPfr_657.g12370,Sc4wPfr_59.2.g12447,Sc4wPfr_446.g12591,Sc4wPfr_4384.g12844,Sc4wPfr_729.g12887,Sc4wPfr_397.g1305,Sc4wPfr_138.g13930,Sc4wPfr_301.g14000,Sc4wPfr_133.g14070,Sc4wPfr_133.g14071,Sc4wPfr_1449.g14267,Sc4wPfr_597.2.g14347,Sc4wPfr_514.g14422,Sc4wPfr_514.g14429,Sc4wPfr_635.g14748,Sc4wPfr_399.2.g14795,Sc4wPfr_453.g14885,Sc4wPfr_57.g1483,Sc4wPfr_921.g15144,Sc4wPfr_17.g15826,Sc4wPfr_68.2.g16398,Sc4wPfr_68.2.g16399,Sc4wPfr_68.2.g16409,Sc4wPfr_1091.g16439,Sc4wPfr_875.1.g17139,Sc4wPfr_811.1.g17372,Sc4wPfr_615.g17540,Sc4wPfr_400.g17905,Sc4wPfr_484.g18357,Sc4wPfr_14.g1824,Sc4wPfr_697.1.g18496,Sc4wPfr_1061.g18801,Sc4wPfr_10.g18986,Sc4wPfr_131.1.g19984,Sc4wPfr_361.g20341,Sc4wPfr_107.1.g20615,Sc4wPfr_1630.1.g20726,Sc4wPfr_740.1.g22474,Sc4wPfr_132.g22655,Sc4wPfr_378.g22720,Sc4wPfr_950.g24012,Sc4wPfr_56.g24478,Sc4wPfr_56.g24483,Sc4wPfr_1924.g24561,Sc4wPfr_1924.g24562,Sc4wPfr_57.2.g24940,Sc4wPfr_846.1.g25646,Sc4wPfr_846.1.g25647,Sc4wPfr_338.g25880,Sc4wPfr_1678.1.g26468,Sc4wPfr_360.g26642,Sc4wPfr_39.1.g26768,Sc4wPfr_256.1.g27852,Sc4wPfr_372.g27999,Sc4wPfr_739.g28828,Sc4wPfr_447.g28994,Sc4wPfr_126.2.g29273,Sc4wPfr_126.2.g29325,Sc4wPfr_248.g29621,Sc4wPfr_248.g29626,Sc4wPfr_1107.1.g29893,Sc4wPfr_29.g30023,Sc4wPfr_715.g30425,Sc4wPfr_463.g30922,Sc4wPfr_1504.g32018,Sc4wPfr_296.g32341,Sc4wPfr_296.g32342,Sc4wPfr_722.g33108,Sc4wPfr_909.g33479,Sc4wPfr_909.g33497,Sc4wPfr_5.g3433,Sc4wPfr_1021.g3620,Sc4wPfr_920.g420,Sc4wPfr_325.1.g5334,Sc4wPfr_253.1.g5541,Sc4wPfr_390.g5609,Sc4wPfr_830.g6276,Sc4wPfr_975.g7252,Sc4wPfr_727.g7599,Sc4wPfr_269.g7775,Sc4wPfr_179.g7820,Sc4wPfr_16.1.g8497,Sc4wPfr_703.g8918,Sc4wPfr_678.g9355</t>
  </si>
  <si>
    <t>GO:0098590</t>
  </si>
  <si>
    <t>plasma membrane region</t>
  </si>
  <si>
    <t>Sc4wPfr_1838.g9425,Sc4wPfr_1838.g9425,Sc4wPfr_1594.g9453,Sc4wPfr_1300.g9829,Sc4wPfr_388.1.g10263,Sc4wPfr_504.g10324,Sc4wPfr_616.g10399,Sc4wPfr_552.g10498,Sc4wPfr_158.2.g10590,Sc4wPfr_1320.g10818,Sc4wPfr_498.g10896,Sc4wPfr_102.g11063,Sc4wPfr_272.g11391,Sc4wPfr_73.g11492,Sc4wPfr_73.g11496,Sc4wPfr_73.g11496,Sc4wPfr_73.g11504,Sc4wPfr_73.g11511,Sc4wPfr_73.g11611,Sc4wPfr_73.g11611,Sc4wPfr_174.g11859,Sc4wPfr_96.g11930,Sc4wPfr_124.g12341,Sc4wPfr_59.2.g12464,Sc4wPfr_59.2.g12532,Sc4wPfr_59.2.g12532,Sc4wPfr_446.g12601,Sc4wPfr_1468.g12853,Sc4wPfr_292.g13103,Sc4wPfr_533.g13137,Sc4wPfr_999.g13407,Sc4wPfr_999.g13408,Sc4wPfr_423.g13423,Sc4wPfr_766.g13532,Sc4wPfr_303.g13709,Sc4wPfr_301.g13988,Sc4wPfr_301.g13990,Sc4wPfr_1395.g14003,Sc4wPfr_1395.g14003,Sc4wPfr_597.2.g14347,Sc4wPfr_514.g14439,Sc4wPfr_32.g14457,Sc4wPfr_32.g14521,Sc4wPfr_635.g14748,Sc4wPfr_635.g14753,Sc4wPfr_978.g14997,Sc4wPfr_104.g15038,Sc4wPfr_104.g15038,Sc4wPfr_57.g1483,Sc4wPfr_833.g15091,Sc4wPfr_252.1.g15357,Sc4wPfr_274.2.g1520,Sc4wPfr_274.2.g1520,Sc4wPfr_274.2.g1520,Sc4wPfr_1100.g15604,Sc4wPfr_1483.g15774,Sc4wPfr_274.2.g1558,Sc4wPfr_250.g16019,Sc4wPfr_250.g16074,Sc4wPfr_2457.g16247,Sc4wPfr_2457.g16250,Sc4wPfr_172.1.g1608,Sc4wPfr_172.1.g1608,Sc4wPfr_172.1.g1608,Sc4wPfr_172.1.g1624,Sc4wPfr_181.g16649,Sc4wPfr_313.g17048,Sc4wPfr_1007.1.g17172,Sc4wPfr_26.g17212,Sc4wPfr_144.2.g1705,Sc4wPfr_615.1.g17603,Sc4wPfr_615.1.g17604,Sc4wPfr_615.1.g17636,Sc4wPfr_615.1.g17637,Sc4wPfr_615.1.g17637,Sc4wPfr_615.1.g17641,Sc4wPfr_615.1.g17650,Sc4wPfr_634.1.g17842,Sc4wPfr_14.g1761,Sc4wPfr_3789.g17958,Sc4wPfr_300.g17970,Sc4wPfr_854.g18428,Sc4wPfr_602.g18690,Sc4wPfr_602.g18695,Sc4wPfr_10.g18912,Sc4wPfr_10.g18917,Sc4wPfr_10.g18917,Sc4wPfr_14.g1882,Sc4wPfr_661.g19805,Sc4wPfr_661.g19805,Sc4wPfr_661.g19806,Sc4wPfr_239.g21076,Sc4wPfr_239.g21076,Sc4wPfr_181.2.g21311,Sc4wPfr_951.g225,Sc4wPfr_255.g21713,Sc4wPfr_3888.g21716,Sc4wPfr_135.g21795,Sc4wPfr_951.g227,Sc4wPfr_951.g227,Sc4wPfr_50.g22249,Sc4wPfr_252.g22319,Sc4wPfr_252.g22319,Sc4wPfr_728.g2234,Sc4wPfr_1793.g22867,Sc4wPfr_1327.g239,Sc4wPfr_787.g23203,Sc4wPfr_787.g23206,Sc4wPfr_787.g23214,Sc4wPfr_787.g23216,Sc4wPfr_787.g23223,Sc4wPfr_787.g23241,Sc4wPfr_106.g23554,Sc4wPfr_106.g23554,Sc4wPfr_1327.g245,Sc4wPfr_1073.g23675,Sc4wPfr_68.g2338,Sc4wPfr_68.g2360,Sc4wPfr_622.g24237,Sc4wPfr_622.g24263,Sc4wPfr_391.g24662,Sc4wPfr_515.g24731,Sc4wPfr_384.g24892,Sc4wPfr_57.2.g24936,Sc4wPfr_118.g25032,Sc4wPfr_1806.g25259,Sc4wPfr_161.g25556,Sc4wPfr_289.g2548,Sc4wPfr_149.g26096,Sc4wPfr_570.1.g2597,Sc4wPfr_370.g26362,Sc4wPfr_587.g26424,Sc4wPfr_4146.g26958,Sc4wPfr_4146.g26959,Sc4wPfr_245.g27019,Sc4wPfr_319.g27266,Sc4wPfr_98.g2697,Sc4wPfr_405.g27521,Sc4wPfr_405.g27521,Sc4wPfr_256.1.g27852,Sc4wPfr_256.1.g27852,Sc4wPfr_287.2.g28207,Sc4wPfr_287.2.g28237,Sc4wPfr_1880.g28776,Sc4wPfr_739.g28826,Sc4wPfr_208.g28880,Sc4wPfr_82.1.g28940,Sc4wPfr_82.1.g28942,Sc4wPfr_82.1.g28948,Sc4wPfr_82.1.g28951,Sc4wPfr_82.1.g28961,Sc4wPfr_82.1.g28961,Sc4wPfr_82.1.g28961,Sc4wPfr_447.g29012,Sc4wPfr_447.g29015,Sc4wPfr_447.g29017,Sc4wPfr_126.2.g29319,Sc4wPfr_520.g29447,Sc4wPfr_494.g29473,Sc4wPfr_494.g29474,Sc4wPfr_115.g30174,Sc4wPfr_48.g30202,Sc4wPfr_1152.g30261,Sc4wPfr_1152.g30261,Sc4wPfr_363.3.g30528,Sc4wPfr_463.g30923,Sc4wPfr_463.g30925,Sc4wPfr_463.g30926,Sc4wPfr_3.2.g31012,Sc4wPfr_562.1.g31096,Sc4wPfr_1335.g31160,Sc4wPfr_590.1.g31273,Sc4wPfr_290.1.g3112,Sc4wPfr_691.g31375,Sc4wPfr_691.g31381,Sc4wPfr_691.g31381,Sc4wPfr_691.g31416,Sc4wPfr_691.g31416,Sc4wPfr_1713.g31477,Sc4wPfr_290.1.g3126,Sc4wPfr_845.g31836,Sc4wPfr_845.g31838,Sc4wPfr_845.g31838,Sc4wPfr_381.1.g32126,Sc4wPfr_296.g32350,Sc4wPfr_296.g32352,Sc4wPfr_296.g32364,Sc4wPfr_1357.1.g3226,Sc4wPfr_24.g32561,Sc4wPfr_672.g32757,Sc4wPfr_628.g32850,Sc4wPfr_722.g33112,Sc4wPfr_341.g33146,Sc4wPfr_45.g3365,Sc4wPfr_1021.g3604,Sc4wPfr_1021.g3604,Sc4wPfr_337.g3739,Sc4wPfr_337.g3739,Sc4wPfr_207.g3876,Sc4wPfr_207.g3924,Sc4wPfr_1475.1.g4366,Sc4wPfr_62.g4407,Sc4wPfr_62.g4407,Sc4wPfr_920.g447,Sc4wPfr_232.g4538,Sc4wPfr_79.4.g4976,Sc4wPfr_1120.g5090,Sc4wPfr_1618.g5152,Sc4wPfr_1618.g5153,Sc4wPfr_81.g5260,Sc4wPfr_1032.g5267,Sc4wPfr_325.1.g5309,Sc4wPfr_308.g5501,Sc4wPfr_6.1.g571,Sc4wPfr_6.1.g582,Sc4wPfr_508.g5881,Sc4wPfr_830.g6277,Sc4wPfr_175.g6382,Sc4wPfr_1107.2.g6693,Sc4wPfr_1043.g6733,Sc4wPfr_1044.g6842,Sc4wPfr_330.g6850,Sc4wPfr_229.g6967,Sc4wPfr_435.1.g6991,Sc4wPfr_356.g7085,Sc4wPfr_11.g7393,Sc4wPfr_582.g7536,Sc4wPfr_582.g7542,Sc4wPfr_1040.g7657,Sc4wPfr_1040.g7658,Sc4wPfr_108.g773,Sc4wPfr_108.g779,Sc4wPfr_1593.g7872,Sc4wPfr_706.2.g7964,Sc4wPfr_1690.g8017,Sc4wPfr_1380.1.g8435,Sc4wPfr_16.1.g8467,Sc4wPfr_16.1.g8467,Sc4wPfr_1201.1.g8672,Sc4wPfr_1201.1.g8672,Sc4wPfr_1336.g8902,Sc4wPfr_287.g9053,Sc4wPfr_910.1.g9170,Sc4wPfr_4706.g9306,Sc4wPfr_1101.2.g9334</t>
  </si>
  <si>
    <t>Sc4wPfr_1300.g9829,Sc4wPfr_504.g10324,Sc4wPfr_616.g10399,Sc4wPfr_158.2.g10590,Sc4wPfr_1320.g10818,Sc4wPfr_102.g11063,Sc4wPfr_272.g11391,Sc4wPfr_73.g11492,Sc4wPfr_73.g11496,Sc4wPfr_73.g11504,Sc4wPfr_73.g11511,Sc4wPfr_73.g11611,Sc4wPfr_96.g11930,Sc4wPfr_124.g12341,Sc4wPfr_59.2.g12464,Sc4wPfr_59.2.g12532,Sc4wPfr_446.g12601,Sc4wPfr_1468.g12853,Sc4wPfr_292.g13103,Sc4wPfr_533.g13137,Sc4wPfr_423.g13423,Sc4wPfr_766.g13532,Sc4wPfr_303.g13709,Sc4wPfr_1395.g14003,Sc4wPfr_597.2.g14347,Sc4wPfr_514.g14439,Sc4wPfr_32.g14457,Sc4wPfr_32.g14521,Sc4wPfr_635.g14748,Sc4wPfr_635.g14753,Sc4wPfr_104.g15038,Sc4wPfr_57.g1483,Sc4wPfr_833.g15091,Sc4wPfr_252.1.g15357,Sc4wPfr_1100.g15604,Sc4wPfr_1483.g15774,Sc4wPfr_274.2.g1558,Sc4wPfr_250.g16019,Sc4wPfr_250.g16074,Sc4wPfr_172.1.g1608,Sc4wPfr_172.1.g1624,Sc4wPfr_26.g17212,Sc4wPfr_144.2.g1705,Sc4wPfr_615.1.g17603,Sc4wPfr_615.1.g17604,Sc4wPfr_615.1.g17636,Sc4wPfr_615.1.g17637,Sc4wPfr_615.1.g17650,Sc4wPfr_14.g1761,Sc4wPfr_3789.g17958,Sc4wPfr_300.g17970,Sc4wPfr_602.g18690,Sc4wPfr_10.g18912,Sc4wPfr_10.g18917,Sc4wPfr_14.g1882,Sc4wPfr_239.g21076,Sc4wPfr_252.g22319,Sc4wPfr_728.g2234,Sc4wPfr_1793.g22867,Sc4wPfr_1327.g239,Sc4wPfr_787.g23216,Sc4wPfr_1327.g245,Sc4wPfr_68.g2360,Sc4wPfr_622.g24237,Sc4wPfr_622.g24263,Sc4wPfr_57.2.g24936,Sc4wPfr_118.g25032,Sc4wPfr_1806.g25259,Sc4wPfr_161.g25556,Sc4wPfr_289.g2548,Sc4wPfr_587.g26424,Sc4wPfr_4146.g26958,Sc4wPfr_4146.g26959,Sc4wPfr_319.g27266,Sc4wPfr_98.g2697,Sc4wPfr_405.g27521,Sc4wPfr_256.1.g27852,Sc4wPfr_208.g28880,Sc4wPfr_82.1.g28940,Sc4wPfr_82.1.g28961,Sc4wPfr_447.g29012,Sc4wPfr_447.g29015,Sc4wPfr_447.g29017,Sc4wPfr_126.2.g29319,Sc4wPfr_494.g29473,Sc4wPfr_494.g29474,Sc4wPfr_115.g30174,Sc4wPfr_1152.g30261,Sc4wPfr_363.3.g30528,Sc4wPfr_463.g30923,Sc4wPfr_562.1.g31096,Sc4wPfr_590.1.g31273,Sc4wPfr_290.1.g3112,Sc4wPfr_1357.1.g3226,Sc4wPfr_24.g32561,Sc4wPfr_628.g32850,Sc4wPfr_341.g33146,Sc4wPfr_1021.g3604,Sc4wPfr_337.g3739,Sc4wPfr_207.g3924,Sc4wPfr_62.g4407,Sc4wPfr_1120.g5090,Sc4wPfr_1618.g5152,Sc4wPfr_1618.g5153,Sc4wPfr_81.g5260,Sc4wPfr_325.1.g5309,Sc4wPfr_308.g5501,Sc4wPfr_1107.2.g6693,Sc4wPfr_1044.g6842,Sc4wPfr_330.g6850,Sc4wPfr_229.g6967,Sc4wPfr_435.1.g6991,Sc4wPfr_356.g7085,Sc4wPfr_11.g7393,Sc4wPfr_1040.g7657,Sc4wPfr_1040.g7658,Sc4wPfr_108.g773,Sc4wPfr_108.g779,Sc4wPfr_1593.g7872,Sc4wPfr_706.2.g7964,Sc4wPfr_1380.1.g8435,Sc4wPfr_16.1.g8467,Sc4wPfr_1201.1.g8672,Sc4wPfr_1336.g8902,Sc4wPfr_910.1.g9170,Sc4wPfr_4706.g9306</t>
  </si>
  <si>
    <t>Strong negative selection (dN/dS&lt;0.1)</t>
  </si>
  <si>
    <t>GO:0051240</t>
  </si>
  <si>
    <t>positive regulation of multicellular organismal process</t>
  </si>
  <si>
    <t>Sc4wPfr_122.g9841,Sc4wPfr_388.1.g10236,Sc4wPfr_388.1.g10252,Sc4wPfr_552.g10498,Sc4wPfr_552.g10518,Sc4wPfr_2313.g10580,Sc4wPfr_102.g11062,Sc4wPfr_102.g11063,Sc4wPfr_1687.g11207,Sc4wPfr_351.g11267,Sc4wPfr_351.g11268,Sc4wPfr_351.g11300,Sc4wPfr_351.g11300,Sc4wPfr_272.g11375,Sc4wPfr_773.g11714,Sc4wPfr_773.g11714,Sc4wPfr_174.g11858,Sc4wPfr_96.g12016,Sc4wPfr_27.g12213,Sc4wPfr_124.g12364,Sc4wPfr_446.g12580,Sc4wPfr_320.g1248,Sc4wPfr_16.g1266,Sc4wPfr_16.g1266,Sc4wPfr_1747.g1275,Sc4wPfr_896.g13017,Sc4wPfr_896.g13017,Sc4wPfr_896.g13017,Sc4wPfr_896.g13017,Sc4wPfr_292.g13083,Sc4wPfr_292.g13103,Sc4wPfr_1505.3.g13301,Sc4wPfr_1505.3.g13301,Sc4wPfr_518.1.g1315,Sc4wPfr_79.g13384,Sc4wPfr_999.g13412,Sc4wPfr_213.g1335,Sc4wPfr_156.g13795,Sc4wPfr_1395.g14003,Sc4wPfr_1395.g14003,Sc4wPfr_1177.g14229,Sc4wPfr_514.g14422,Sc4wPfr_514.g14427,Sc4wPfr_2145.g14606,Sc4wPfr_2145.g14606,Sc4wPfr_635.g14733,Sc4wPfr_1127.1.g1463,Sc4wPfr_618.g14866,Sc4wPfr_1080.g15241,Sc4wPfr_825.g15298,Sc4wPfr_825.g15298,Sc4wPfr_1834.g15337,Sc4wPfr_945.g15377,Sc4wPfr_945.g15395,Sc4wPfr_243.g15582,Sc4wPfr_326.g15645,Sc4wPfr_326.g15668,Sc4wPfr_1483.g15774,Sc4wPfr_467.g16222,Sc4wPfr_769.g16491,Sc4wPfr_769.g16491,Sc4wPfr_26.g17264,Sc4wPfr_26.g17266,Sc4wPfr_26.g17289,Sc4wPfr_26.g17289,Sc4wPfr_786.g1707,Sc4wPfr_221.g17479,Sc4wPfr_221.g17483,Sc4wPfr_236.g17569,Sc4wPfr_236.g17571,Sc4wPfr_615.1.g17631,Sc4wPfr_519.g18011,Sc4wPfr_484.g18299,Sc4wPfr_484.g18303,Sc4wPfr_484.g18374,Sc4wPfr_484.g18374,Sc4wPfr_1185.g18745,Sc4wPfr_1185.g18754,Sc4wPfr_1061.g18805,Sc4wPfr_1061.g18831,Sc4wPfr_10.g18888,Sc4wPfr_354.g19168,Sc4wPfr_347.g19265,Sc4wPfr_347.g19306,Sc4wPfr_347.g19306,Sc4wPfr_95.2.g19499,Sc4wPfr_270.1.g19674,Sc4wPfr_270.1.g19675,Sc4wPfr_97.g20,Sc4wPfr_275.3.g2022,Sc4wPfr_107.1.g20674,Sc4wPfr_107.1.g20680,Sc4wPfr_107.1.g20680,Sc4wPfr_107.1.g20680,Sc4wPfr_107.1.g20680,Sc4wPfr_439.g20765,Sc4wPfr_439.g20853,Sc4wPfr_320.1.g20952,Sc4wPfr_1332.g21470,Sc4wPfr_135.g21761,Sc4wPfr_565.g22058,Sc4wPfr_47.1.g2192,Sc4wPfr_132.g22655,Sc4wPfr_639.g22926,Sc4wPfr_639.g22926,Sc4wPfr_639.g22926,Sc4wPfr_91.g23193,Sc4wPfr_787.g23200,Sc4wPfr_787.g23222,Sc4wPfr_787.g23222,Sc4wPfr_796.g23310,Sc4wPfr_71.1.g23370,Sc4wPfr_475.1.g23424,Sc4wPfr_475.1.g23447,Sc4wPfr_475.1.g23449,Sc4wPfr_68.g2322,Sc4wPfr_68.g2330,Sc4wPfr_162.1.g23859,Sc4wPfr_1757.1.g23957,Sc4wPfr_950.g24008,Sc4wPfr_950.g24008,Sc4wPfr_906.1.g2398,Sc4wPfr_906.1.g2403,Sc4wPfr_293.g24406,Sc4wPfr_56.g24476,Sc4wPfr_952.g24537,Sc4wPfr_952.g24540,Sc4wPfr_794.g24583,Sc4wPfr_384.g24827,Sc4wPfr_118.g25032,Sc4wPfr_724.g25412,Sc4wPfr_724.g25412,Sc4wPfr_846.1.g25657,Sc4wPfr_546.g25835,Sc4wPfr_343.1.g25973,Sc4wPfr_182.g26083,Sc4wPfr_674.g26199,Sc4wPfr_627.g26936,Sc4wPfr_4146.g26959,Sc4wPfr_1341.g27124,Sc4wPfr_98.g2686,Sc4wPfr_98.g2688,Sc4wPfr_599.g27244,Sc4wPfr_264.g27448,Sc4wPfr_1302.g27905,Sc4wPfr_353.g28153,Sc4wPfr_353.g28163,Sc4wPfr_287.2.g28208,Sc4wPfr_113.1.g28304,Sc4wPfr_113.1.g28326,Sc4wPfr_199.g28709,Sc4wPfr_126.2.g29273,Sc4wPfr_488.g29951,Sc4wPfr_29.g30024,Sc4wPfr_48.g30233,Sc4wPfr_279.g30446,Sc4wPfr_1269.g30722,Sc4wPfr_463.g30883,Sc4wPfr_463.g30891,Sc4wPfr_562.1.g31096,Sc4wPfr_1335.g31199,Sc4wPfr_396.g3105,Sc4wPfr_691.g31314,Sc4wPfr_691.g31421,Sc4wPfr_175.1.g31518,Sc4wPfr_65.g31668,Sc4wPfr_65.g31692,Sc4wPfr_417.3.g31882,Sc4wPfr_884.g31954,Sc4wPfr_1660.g31984,Sc4wPfr_873.g32047,Sc4wPfr_381.1.g32157,Sc4wPfr_381.1.g32186,Sc4wPfr_381.1.g32225,Sc4wPfr_381.1.g32290,Sc4wPfr_381.1.g32304,Sc4wPfr_826.g32489,Sc4wPfr_628.g32857,Sc4wPfr_628.g32860,Sc4wPfr_628.g32860,Sc4wPfr_628.g32872,Sc4wPfr_7.g33202,Sc4wPfr_224.1.g33373,Sc4wPfr_1788.g33560,Sc4wPfr_259.g33624,Sc4wPfr_259.g33624,Sc4wPfr_1036.g360,Sc4wPfr_200.g3560,Sc4wPfr_843.g3594,Sc4wPfr_207.g3877,Sc4wPfr_207.g3878,Sc4wPfr_207.g3886,Sc4wPfr_569.1.g4036,Sc4wPfr_920.g424,Sc4wPfr_244.g4192,Sc4wPfr_1475.1.g4366,Sc4wPfr_548.g4884,Sc4wPfr_1001.g5011,Sc4wPfr_546.1.g5177,Sc4wPfr_713.g5225,Sc4wPfr_390.g5615,Sc4wPfr_850.1.g5706,Sc4wPfr_850.1.g5706,Sc4wPfr_6.1.g587,Sc4wPfr_440.g6790,Sc4wPfr_1044.g6813,Sc4wPfr_339.g691,Sc4wPfr_36.2.g7204,Sc4wPfr_36.2.g7204,Sc4wPfr_11.g7393,Sc4wPfr_1040.g7643,Sc4wPfr_269.g7747,Sc4wPfr_269.g7775,Sc4wPfr_706.2.g8000,Sc4wPfr_2179.g8165,Sc4wPfr_2179.g8165,Sc4wPfr_1380.1.g8435,Sc4wPfr_16.1.g8454,Sc4wPfr_16.1.g8455,Sc4wPfr_147.g8590,Sc4wPfr_2695.g8779,Sc4wPfr_85.g865,Sc4wPfr_1336.g8889,Sc4wPfr_1336.g8902,Sc4wPfr_85.g911,Sc4wPfr_934.1.g9282,Sc4wPfr_1101.2.g9326,Sc4wPfr_1360.g9377,Sc4wPfr_1360.g9379,Sc4wPfr_1360.g9385,Sc4wPfr_1360.g9388</t>
  </si>
  <si>
    <t>Sc4wPfr_388.1.g10236,Sc4wPfr_552.g10518,Sc4wPfr_2313.g10580,Sc4wPfr_102.g11062,Sc4wPfr_102.g11063,Sc4wPfr_351.g11267,Sc4wPfr_351.g11268,Sc4wPfr_351.g11300,Sc4wPfr_773.g11714,Sc4wPfr_27.g12213,Sc4wPfr_446.g12580,Sc4wPfr_16.g1266,Sc4wPfr_1747.g1275,Sc4wPfr_896.g13017,Sc4wPfr_292.g13083,Sc4wPfr_292.g13103,Sc4wPfr_999.g13412,Sc4wPfr_1395.g14003,Sc4wPfr_1177.g14229,Sc4wPfr_514.g14422,Sc4wPfr_514.g14427,Sc4wPfr_2145.g14606,Sc4wPfr_635.g14733,Sc4wPfr_618.g14866,Sc4wPfr_1080.g15241,Sc4wPfr_945.g15395,Sc4wPfr_243.g15582,Sc4wPfr_326.g15645,Sc4wPfr_326.g15668,Sc4wPfr_1483.g15774,Sc4wPfr_467.g16222,Sc4wPfr_769.g16491,Sc4wPfr_26.g17264,Sc4wPfr_26.g17289,Sc4wPfr_221.g17479,Sc4wPfr_221.g17483,Sc4wPfr_236.g17569,Sc4wPfr_615.1.g17631,Sc4wPfr_519.g18011,Sc4wPfr_484.g18299,Sc4wPfr_484.g18303,Sc4wPfr_484.g18374,Sc4wPfr_1185.g18745,Sc4wPfr_1061.g18831,Sc4wPfr_10.g18888,Sc4wPfr_347.g19265,Sc4wPfr_347.g19306,Sc4wPfr_95.2.g19499,Sc4wPfr_270.1.g19674,Sc4wPfr_270.1.g19675,Sc4wPfr_97.g20,Sc4wPfr_275.3.g2022,Sc4wPfr_107.1.g20674,Sc4wPfr_320.1.g20952,Sc4wPfr_565.g22058,Sc4wPfr_47.1.g2192,Sc4wPfr_132.g22655,Sc4wPfr_639.g22926,Sc4wPfr_91.g23193,Sc4wPfr_796.g23310,Sc4wPfr_71.1.g23370,Sc4wPfr_475.1.g23424,Sc4wPfr_68.g2330,Sc4wPfr_162.1.g23859,Sc4wPfr_1757.1.g23957,Sc4wPfr_950.g24008,Sc4wPfr_906.1.g2398,Sc4wPfr_293.g24406,Sc4wPfr_56.g24476,Sc4wPfr_952.g24537,Sc4wPfr_952.g24540,Sc4wPfr_794.g24583,Sc4wPfr_118.g25032,Sc4wPfr_724.g25412,Sc4wPfr_846.1.g25657,Sc4wPfr_546.g25835,Sc4wPfr_343.1.g25973,Sc4wPfr_182.g26083,Sc4wPfr_674.g26199,Sc4wPfr_627.g26936,Sc4wPfr_4146.g26959,Sc4wPfr_98.g2686,Sc4wPfr_98.g2688,Sc4wPfr_599.g27244,Sc4wPfr_264.g27448,Sc4wPfr_353.g28153,Sc4wPfr_353.g28163,Sc4wPfr_287.2.g28208,Sc4wPfr_113.1.g28304,Sc4wPfr_113.1.g28326,Sc4wPfr_199.g28709,Sc4wPfr_126.2.g29273,Sc4wPfr_488.g29951,Sc4wPfr_279.g30446,Sc4wPfr_1269.g30722,Sc4wPfr_463.g30883,Sc4wPfr_463.g30891,Sc4wPfr_562.1.g31096,Sc4wPfr_1335.g31199,Sc4wPfr_691.g31421,Sc4wPfr_175.1.g31518,Sc4wPfr_65.g31668,Sc4wPfr_417.3.g31882,Sc4wPfr_884.g31954,Sc4wPfr_1660.g31984,Sc4wPfr_381.1.g32157,Sc4wPfr_381.1.g32186,Sc4wPfr_381.1.g32225,Sc4wPfr_381.1.g32290,Sc4wPfr_381.1.g32304,Sc4wPfr_7.g33202,Sc4wPfr_1788.g33560,Sc4wPfr_259.g33624,Sc4wPfr_1036.g360,Sc4wPfr_207.g3886,Sc4wPfr_569.1.g4036,Sc4wPfr_920.g424,Sc4wPfr_548.g4884,Sc4wPfr_546.1.g5177,Sc4wPfr_713.g5225,Sc4wPfr_390.g5615,Sc4wPfr_850.1.g5706,Sc4wPfr_440.g6790,Sc4wPfr_1044.g6813,Sc4wPfr_36.2.g7204,Sc4wPfr_11.g7393,Sc4wPfr_1040.g7643,Sc4wPfr_269.g7747,Sc4wPfr_269.g7775,Sc4wPfr_2179.g8165,Sc4wPfr_1380.1.g8435,Sc4wPfr_16.1.g8454,Sc4wPfr_16.1.g8455,Sc4wPfr_147.g8590,Sc4wPfr_85.g865,Sc4wPfr_1336.g8889,Sc4wPfr_1336.g8902,Sc4wPfr_85.g911,Sc4wPfr_1101.2.g9326</t>
  </si>
  <si>
    <t>Supplement Table S5.  All examined biological processes under positve and strong negative selection in the comparison of the examined individuals vs. the reference.</t>
  </si>
  <si>
    <t>GO:0005834</t>
  </si>
  <si>
    <t>heterotrimeric G-protein complex</t>
  </si>
  <si>
    <t>Sc4wPfr_156.g13800,Sc4wPfr_1080.g15275,Sc4wPfr_172.1.g1596,Sc4wPfr_80.g19937,Sc4wPfr_134.g20098,Sc4wPfr_239.g21117,Sc4wPfr_239.g21119,Sc4wPfr_457.g21409,Sc4wPfr_794.g24589,Sc4wPfr_1806.g25249,Sc4wPfr_199.g28652,Sc4wPfr_290.1.g3112,Sc4wPfr_156.1.g4116,Sc4wPfr_156.1.g4116,Sc4wPfr_175.g6375,Sc4wPfr_1275.g7437</t>
  </si>
  <si>
    <t>Sc4wPfr_156.g13800,Sc4wPfr_80.g19937,Sc4wPfr_134.g20098,Sc4wPfr_239.g21117,Sc4wPfr_239.g21119,Sc4wPfr_457.g21409,Sc4wPfr_794.g24589,Sc4wPfr_199.g28652,Sc4wPfr_290.1.g3112,Sc4wPfr_156.1.g4116,Sc4wPfr_175.g6375,Sc4wPfr_1275.g7437</t>
  </si>
  <si>
    <t>GO:0042118</t>
  </si>
  <si>
    <t>endothelial cell activation</t>
  </si>
  <si>
    <t>Sc4wPfr_1787.g2666,Sc4wPfr_1495.g2867,Sc4wPfr_363.3.g30478,Sc4wPfr_363.3.g30507,Sc4wPfr_396.g3075,Sc4wPfr_396.g3075,Sc4wPfr_396.g3075,Sc4wPfr_1495.1.g33048,Sc4wPfr_246.g4304</t>
  </si>
  <si>
    <t>Sc4wPfr_1787.g2666,Sc4wPfr_1495.g2867,Sc4wPfr_363.3.g30478,Sc4wPfr_363.3.g30507,Sc4wPfr_396.g3075,Sc4wPfr_1495.1.g33048,Sc4wPfr_246.g4304</t>
  </si>
  <si>
    <t>GO:0030049</t>
  </si>
  <si>
    <t>muscle filament sliding</t>
  </si>
  <si>
    <t>Sc4wPfr_423.g13470,Sc4wPfr_138.g13929,Sc4wPfr_618.g14865,Sc4wPfr_1556.g21993,Sc4wPfr_1556.g21994,Sc4wPfr_1556.g21995,Sc4wPfr_586.g22381,Sc4wPfr_789.g22426,Sc4wPfr_338.1.g31636,Sc4wPfr_240.g3640,Sc4wPfr_240.g3641,Sc4wPfr_240.g3641,Sc4wPfr_240.g3641,Sc4wPfr_11.g7395</t>
  </si>
  <si>
    <t>Sc4wPfr_423.g13470,Sc4wPfr_138.g13929,Sc4wPfr_618.g14865,Sc4wPfr_1556.g21993,Sc4wPfr_1556.g21994,Sc4wPfr_1556.g21995,Sc4wPfr_586.g22381,Sc4wPfr_789.g22426,Sc4wPfr_338.1.g31636,Sc4wPfr_240.g3641,Sc4wPfr_11.g7395</t>
  </si>
  <si>
    <t>GO:0006911</t>
  </si>
  <si>
    <t>phagocytosis, engulfment</t>
  </si>
  <si>
    <t>Sc4wPfr_304.2.g12724,Sc4wPfr_274.2.g1521,Sc4wPfr_274.2.g1522,Sc4wPfr_10.g18987,Sc4wPfr_1303.g19230,Sc4wPfr_650.g22990,Sc4wPfr_447.g29015,Sc4wPfr_126.2.g29263,Sc4wPfr_126.2.g29264,Sc4wPfr_1043.g6749,Sc4wPfr_1044.g6845,Sc4wPfr_1044.g6845,Sc4wPfr_1044.g6845,Sc4wPfr_1044.g6845</t>
  </si>
  <si>
    <t>Sc4wPfr_304.2.g12724,Sc4wPfr_274.2.g1521,Sc4wPfr_274.2.g1522,Sc4wPfr_10.g18987,Sc4wPfr_1303.g19230,Sc4wPfr_650.g22990,Sc4wPfr_447.g29015,Sc4wPfr_126.2.g29263,Sc4wPfr_126.2.g29264,Sc4wPfr_1043.g6749,Sc4wPfr_1044.g6845</t>
  </si>
  <si>
    <t>GO:0034464</t>
  </si>
  <si>
    <t>BBSome</t>
  </si>
  <si>
    <t>Sc4wPfr_102.g11064,Sc4wPfr_102.g11068,Sc4wPfr_117.g15492,Sc4wPfr_798.g21007,Sc4wPfr_248.g29615,Sc4wPfr_29.g30067,Sc4wPfr_200.g3515,Sc4wPfr_839.g3985,Sc4wPfr_179.g7829,Sc4wPfr_719.g8339,Sc4wPfr_719.g8343</t>
  </si>
  <si>
    <t>GO:0070273</t>
  </si>
  <si>
    <t>phosphatidylinositol-4-phosphate binding</t>
  </si>
  <si>
    <t>Sc4wPfr_124.g12362,Sc4wPfr_483.g14145,Sc4wPfr_489.2.g16692,Sc4wPfr_1163.g25175,Sc4wPfr_319.g27309,Sc4wPfr_199.g28711,Sc4wPfr_208.g28863,Sc4wPfr_208.g28863,Sc4wPfr_886.g29505,Sc4wPfr_1107.1.g29921,Sc4wPfr_1107.1.g29921,Sc4wPfr_715.g30424,Sc4wPfr_707.1.g4124,Sc4wPfr_707.1.g4125,Sc4wPfr_6.1.g650,Sc4wPfr_356.g7051,Sc4wPfr_582.g7501,Sc4wPfr_706.2.g7973</t>
  </si>
  <si>
    <t>Sc4wPfr_124.g12362,Sc4wPfr_483.g14145,Sc4wPfr_489.2.g16692,Sc4wPfr_1163.g25175,Sc4wPfr_319.g27309,Sc4wPfr_199.g28711,Sc4wPfr_208.g28863,Sc4wPfr_886.g29505,Sc4wPfr_1107.1.g29921,Sc4wPfr_715.g30424,Sc4wPfr_707.1.g4124,Sc4wPfr_707.1.g4125,Sc4wPfr_6.1.g650,Sc4wPfr_356.g7051,Sc4wPfr_582.g7501,Sc4wPfr_706.2.g7973</t>
  </si>
  <si>
    <t>GO:0006409</t>
  </si>
  <si>
    <t>tRNA export from nucleus</t>
  </si>
  <si>
    <t>Sc4wPfr_2074.g13185,Sc4wPfr_2074.g13186,Sc4wPfr_1449.g14278,Sc4wPfr_32.g14556,Sc4wPfr_1061.g18814,Sc4wPfr_439.g20749,Sc4wPfr_384.g24856,Sc4wPfr_1269.g30733,Sc4wPfr_502.g33806,Sc4wPfr_62.g4406,Sc4wPfr_62.g4406,Sc4wPfr_177.1.g6206,Sc4wPfr_6.1.g635</t>
  </si>
  <si>
    <t>Sc4wPfr_2074.g13185,Sc4wPfr_2074.g13186,Sc4wPfr_1449.g14278,Sc4wPfr_32.g14556,Sc4wPfr_1061.g18814,Sc4wPfr_439.g20749,Sc4wPfr_384.g24856,Sc4wPfr_1269.g30733,Sc4wPfr_502.g33806,Sc4wPfr_62.g4406,Sc4wPfr_177.1.g6206,Sc4wPfr_6.1.g635</t>
  </si>
  <si>
    <t>GO:0010992</t>
  </si>
  <si>
    <t>ubiquitin recycling</t>
  </si>
  <si>
    <t>Sc4wPfr_1213.g1096,Sc4wPfr_17.g15877,Sc4wPfr_232.g4546,Sc4wPfr_232.g4546,Sc4wPfr_232.g4547,Sc4wPfr_253.1.g5542,Sc4wPfr_377.g77,Sc4wPfr_910.1.g9187</t>
  </si>
  <si>
    <t>Sc4wPfr_1213.g1096,Sc4wPfr_17.g15877,Sc4wPfr_232.g4547,Sc4wPfr_253.1.g5542,Sc4wPfr_377.g77,Sc4wPfr_910.1.g9187</t>
  </si>
  <si>
    <t>GO:0000060</t>
  </si>
  <si>
    <t>protein import into nucleus, translocation</t>
  </si>
  <si>
    <t>Sc4wPfr_146.g12058,Sc4wPfr_633.g12806,Sc4wPfr_87.g16553,Sc4wPfr_275.3.g1976,Sc4wPfr_275.3.g1987,Sc4wPfr_1241.g21489,Sc4wPfr_2124.g26585,Sc4wPfr_226.1.g26815,Sc4wPfr_282.g29640,Sc4wPfr_638.g29683,Sc4wPfr_279.g30465,Sc4wPfr_263.1.g30951,Sc4wPfr_224.1.g33421,Sc4wPfr_224.1.g33437,Sc4wPfr_502.g33806</t>
  </si>
  <si>
    <t>Sc4wPfr_146.g12058,Sc4wPfr_633.g12806,Sc4wPfr_87.g16553,Sc4wPfr_275.3.g1987,Sc4wPfr_2124.g26585,Sc4wPfr_226.1.g26815,Sc4wPfr_282.g29640,Sc4wPfr_638.g29683,Sc4wPfr_279.g30465,Sc4wPfr_263.1.g30951,Sc4wPfr_224.1.g33421,Sc4wPfr_224.1.g33437,Sc4wPfr_502.g33806</t>
  </si>
  <si>
    <t>GO:0017091</t>
  </si>
  <si>
    <t>AU-rich element binding</t>
  </si>
  <si>
    <t>Sc4wPfr_177.g9411,Sc4wPfr_1309.1.g9692,Sc4wPfr_274.1.g13600,Sc4wPfr_251.g2482,Sc4wPfr_149.g26106,Sc4wPfr_691.g31328,Sc4wPfr_920.g435,Sc4wPfr_85.g891</t>
  </si>
  <si>
    <t>GO:0006406</t>
  </si>
  <si>
    <t>mRNA export from nucleus</t>
  </si>
  <si>
    <t>Sc4wPfr_558.1.g10131,Sc4wPfr_351.g11270,Sc4wPfr_322.g12149,Sc4wPfr_322.g12149,Sc4wPfr_322.g12150,Sc4wPfr_2074.g13185,Sc4wPfr_2074.g13186,Sc4wPfr_3075.g13311,Sc4wPfr_3075.g13313,Sc4wPfr_423.g13471,Sc4wPfr_1402.g13900,Sc4wPfr_1402.g13903,Sc4wPfr_1449.g14278,Sc4wPfr_32.g14556,Sc4wPfr_244.2.g15111,Sc4wPfr_572.g15444,Sc4wPfr_489.2.g16677,Sc4wPfr_26.g17283,Sc4wPfr_1061.g18814,Sc4wPfr_10.g18921,Sc4wPfr_761.g1927,Sc4wPfr_1085.g19567,Sc4wPfr_479.g19766,Sc4wPfr_39.g20538,Sc4wPfr_39.g20538,Sc4wPfr_39.g20540,Sc4wPfr_39.g20560,Sc4wPfr_439.g20749,Sc4wPfr_908.g21208,Sc4wPfr_908.g21208,Sc4wPfr_279.1.g21371,Sc4wPfr_255.g21692,Sc4wPfr_255.g21692,Sc4wPfr_132.g22650,Sc4wPfr_132.g22651,Sc4wPfr_698.2.g23075,Sc4wPfr_68.g2323,Sc4wPfr_588.g23893,Sc4wPfr_804.g24118,Sc4wPfr_68.g2383,Sc4wPfr_1163.g25146,Sc4wPfr_674.1.g25716,Sc4wPfr_338.g25852,Sc4wPfr_334.g26616,Sc4wPfr_334.g26616,Sc4wPfr_334.g26616,Sc4wPfr_706.g27785,Sc4wPfr_706.g27786,Sc4wPfr_706.g27788,Sc4wPfr_276.g27802,Sc4wPfr_276.g27802,Sc4wPfr_256.1.g27819,Sc4wPfr_372.g27961,Sc4wPfr_372.g27963,Sc4wPfr_1715.g2793,Sc4wPfr_169.g29130,Sc4wPfr_126.2.g29262,Sc4wPfr_520.g29397,Sc4wPfr_886.g29527,Sc4wPfr_115.g30167,Sc4wPfr_363.3.g30499,Sc4wPfr_363.3.g30499,Sc4wPfr_363.3.g30512,Sc4wPfr_1269.g30733,Sc4wPfr_263.1.g30954,Sc4wPfr_290.1.g3138,Sc4wPfr_381.1.g32124,Sc4wPfr_826.g32464,Sc4wPfr_207.g3898,Sc4wPfr_207.g3899,Sc4wPfr_207.g3900,Sc4wPfr_207.g3901,Sc4wPfr_62.g4406,Sc4wPfr_62.g4406,Sc4wPfr_172.g6071,Sc4wPfr_177.1.g6206,Sc4wPfr_6.1.g635,Sc4wPfr_1043.g6745,Sc4wPfr_1040.g7631,Sc4wPfr_306.g763,Sc4wPfr_719.g8320,Sc4wPfr_719.g8320,Sc4wPfr_1380.1.g8404,Sc4wPfr_1380.1.g8438,Sc4wPfr_16.1.g8481</t>
  </si>
  <si>
    <t>Sc4wPfr_558.1.g10131,Sc4wPfr_351.g11270,Sc4wPfr_322.g12149,Sc4wPfr_322.g12150,Sc4wPfr_2074.g13185,Sc4wPfr_2074.g13186,Sc4wPfr_3075.g13311,Sc4wPfr_3075.g13313,Sc4wPfr_423.g13471,Sc4wPfr_1402.g13900,Sc4wPfr_1402.g13903,Sc4wPfr_1449.g14278,Sc4wPfr_32.g14556,Sc4wPfr_244.2.g15111,Sc4wPfr_572.g15444,Sc4wPfr_489.2.g16677,Sc4wPfr_26.g17283,Sc4wPfr_1061.g18814,Sc4wPfr_761.g1927,Sc4wPfr_1085.g19567,Sc4wPfr_479.g19766,Sc4wPfr_39.g20538,Sc4wPfr_39.g20540,Sc4wPfr_39.g20560,Sc4wPfr_439.g20749,Sc4wPfr_908.g21208,Sc4wPfr_279.1.g21371,Sc4wPfr_255.g21692,Sc4wPfr_132.g22650,Sc4wPfr_132.g22651,Sc4wPfr_698.2.g23075,Sc4wPfr_68.g2323,Sc4wPfr_588.g23893,Sc4wPfr_804.g24118,Sc4wPfr_68.g2383,Sc4wPfr_1163.g25146,Sc4wPfr_674.1.g25716,Sc4wPfr_338.g25852,Sc4wPfr_334.g26616,Sc4wPfr_706.g27785,Sc4wPfr_706.g27786,Sc4wPfr_706.g27788,Sc4wPfr_276.g27802,Sc4wPfr_256.1.g27819,Sc4wPfr_372.g27961,Sc4wPfr_372.g27963,Sc4wPfr_1715.g2793,Sc4wPfr_169.g29130,Sc4wPfr_126.2.g29262,Sc4wPfr_886.g29527,Sc4wPfr_115.g30167,Sc4wPfr_363.3.g30499,Sc4wPfr_363.3.g30512,Sc4wPfr_1269.g30733,Sc4wPfr_263.1.g30954,Sc4wPfr_290.1.g3138,Sc4wPfr_381.1.g32124,Sc4wPfr_826.g32464,Sc4wPfr_207.g3898,Sc4wPfr_207.g3899,Sc4wPfr_207.g3900,Sc4wPfr_207.g3901,Sc4wPfr_62.g4406,Sc4wPfr_172.g6071,Sc4wPfr_177.1.g6206,Sc4wPfr_6.1.g635,Sc4wPfr_1043.g6745,Sc4wPfr_1040.g7631,Sc4wPfr_306.g763,Sc4wPfr_719.g8320,Sc4wPfr_1380.1.g8404,Sc4wPfr_1380.1.g8438,Sc4wPfr_16.1.g8481</t>
  </si>
  <si>
    <t>GO:0005587</t>
  </si>
  <si>
    <t>collagen type IV trimer</t>
  </si>
  <si>
    <t>Sc4wPfr_272.g11351,Sc4wPfr_272.g11355,Sc4wPfr_773.g11731,Sc4wPfr_455.g20399,Sc4wPfr_177.1.g6209</t>
  </si>
  <si>
    <t>Sc4wPfr_272.g11351,Sc4wPfr_272.g11355,Sc4wPfr_455.g20399,Sc4wPfr_177.1.g6209</t>
  </si>
  <si>
    <t>GO:0046578</t>
  </si>
  <si>
    <t>regulation of Ras protein signal transduction</t>
  </si>
  <si>
    <t>Sc4wPfr_1687.g11206,Sc4wPfr_1687.g11206,Sc4wPfr_17.g15897,Sc4wPfr_347.g19345,Sc4wPfr_347.g19345,Sc4wPfr_347.g19345,Sc4wPfr_347.g19345,Sc4wPfr_107.1.g20615,Sc4wPfr_650.g22968,Sc4wPfr_650.g22968,Sc4wPfr_106.g23559,Sc4wPfr_952.g24542,Sc4wPfr_447.g29020,Sc4wPfr_363.3.g30536,Sc4wPfr_363.3.g30536</t>
  </si>
  <si>
    <t>Sc4wPfr_1687.g11206,Sc4wPfr_17.g15897,Sc4wPfr_347.g19345,Sc4wPfr_107.1.g20615,Sc4wPfr_650.g22968,Sc4wPfr_106.g23559,Sc4wPfr_952.g24542,Sc4wPfr_447.g29020,Sc4wPfr_363.3.g30536</t>
  </si>
  <si>
    <t>GO:0048706</t>
  </si>
  <si>
    <t>embryonic skeletal system development</t>
  </si>
  <si>
    <t>Sc4wPfr_174.g11780,Sc4wPfr_213.g1320,Sc4wPfr_634.1.g17844,Sc4wPfr_634.1.g17845,Sc4wPfr_424.1.g2106,Sc4wPfr_424.1.g2106,Sc4wPfr_1241.g21489,Sc4wPfr_338.g25884,Sc4wPfr_2124.g26585,Sc4wPfr_287.2.g28262,Sc4wPfr_1975.g29182,Sc4wPfr_48.g30209,Sc4wPfr_48.g30211,Sc4wPfr_381.1.g32290,Sc4wPfr_826.g32481,Sc4wPfr_224.1.g33422,Sc4wPfr_440.g6790</t>
  </si>
  <si>
    <t>Sc4wPfr_174.g11780,Sc4wPfr_213.g1320,Sc4wPfr_634.1.g17844,Sc4wPfr_634.1.g17845,Sc4wPfr_424.1.g2106,Sc4wPfr_338.g25884,Sc4wPfr_2124.g26585,Sc4wPfr_287.2.g28262,Sc4wPfr_1975.g29182,Sc4wPfr_48.g30209,Sc4wPfr_48.g30211,Sc4wPfr_381.1.g32290,Sc4wPfr_224.1.g33422,Sc4wPfr_440.g6790</t>
  </si>
  <si>
    <t>GO:0070573</t>
  </si>
  <si>
    <t>metallodipeptidase activity</t>
  </si>
  <si>
    <t>Sc4wPfr_27.g12183,Sc4wPfr_27.g12187,Sc4wPfr_347.g19291,Sc4wPfr_391.g24681,Sc4wPfr_391.g24681,Sc4wPfr_1660.g31972,Sc4wPfr_253.1.g5548</t>
  </si>
  <si>
    <t>Sc4wPfr_27.g12183,Sc4wPfr_27.g12187,Sc4wPfr_347.g19291,Sc4wPfr_391.g24681,Sc4wPfr_1660.g31972,Sc4wPfr_253.1.g5548</t>
  </si>
  <si>
    <t>GO:0035235</t>
  </si>
  <si>
    <t>ionotropic glutamate receptor signaling pathway</t>
  </si>
  <si>
    <t>Sc4wPfr_416.g17198,Sc4wPfr_416.g17198,Sc4wPfr_416.g17198,Sc4wPfr_602.g18711,Sc4wPfr_106.g23472,Sc4wPfr_4146.g26959,Sc4wPfr_98.g2686,Sc4wPfr_98.g2699,Sc4wPfr_98.g2700,Sc4wPfr_759.g27583,Sc4wPfr_363.2.g30343,Sc4wPfr_396.g3015,Sc4wPfr_830.g6317,Sc4wPfr_830.g6318,Sc4wPfr_830.g6319,Sc4wPfr_830.g6320</t>
  </si>
  <si>
    <t>Sc4wPfr_416.g17198,Sc4wPfr_602.g18711,Sc4wPfr_106.g23472,Sc4wPfr_4146.g26959,Sc4wPfr_98.g2686,Sc4wPfr_98.g2699,Sc4wPfr_98.g2700,Sc4wPfr_759.g27583,Sc4wPfr_363.2.g30343,Sc4wPfr_396.g3015,Sc4wPfr_830.g6317,Sc4wPfr_830.g6318,Sc4wPfr_830.g6319,Sc4wPfr_830.g6320</t>
  </si>
  <si>
    <t>GO:0006342</t>
  </si>
  <si>
    <t>chromatin silencing</t>
  </si>
  <si>
    <t>Sc4wPfr_2313.g10581,Sc4wPfr_433.g11147,Sc4wPfr_433.g11154,Sc4wPfr_174.g11790,Sc4wPfr_467.g16214,Sc4wPfr_1061.g18810,Sc4wPfr_1061.g18811,Sc4wPfr_10.g18978,Sc4wPfr_354.g19208,Sc4wPfr_187.g1960,Sc4wPfr_650.g22963,Sc4wPfr_199.g28685,Sc4wPfr_506.2.g28741,Sc4wPfr_488.g29966,Sc4wPfr_24.g32543,Sc4wPfr_24.g32544,Sc4wPfr_173.2.g33018,Sc4wPfr_1416.g33246,Sc4wPfr_45.g3331</t>
  </si>
  <si>
    <t>Sc4wPfr_2313.g10581,Sc4wPfr_467.g16214,Sc4wPfr_1061.g18810,Sc4wPfr_1061.g18811,Sc4wPfr_354.g19208,Sc4wPfr_187.g1960,Sc4wPfr_650.g22963,Sc4wPfr_199.g28685,Sc4wPfr_506.2.g28741,Sc4wPfr_173.2.g33018,Sc4wPfr_1416.g33246,Sc4wPfr_45.g3331</t>
  </si>
  <si>
    <t>GO:0071782</t>
  </si>
  <si>
    <t>endoplasmic reticulum tubular network</t>
  </si>
  <si>
    <t>Sc4wPfr_641.g16841,Sc4wPfr_275.3.g1987,Sc4wPfr_439.g20897,Sc4wPfr_846.1.g25646,Sc4wPfr_353.g28148,Sc4wPfr_624.g29809,Sc4wPfr_691.g31315,Sc4wPfr_296.g32345,Sc4wPfr_594.g3248,Sc4wPfr_844.g33352,Sc4wPfr_1.g5785</t>
  </si>
  <si>
    <t>GO:0005847</t>
  </si>
  <si>
    <t>mRNA cleavage and polyadenylation specificity factor complex</t>
  </si>
  <si>
    <t>Sc4wPfr_307.g9664,Sc4wPfr_44.1.g12993,Sc4wPfr_44.1.g12994,Sc4wPfr_1402.g13900,Sc4wPfr_1402.g13903,Sc4wPfr_523.g16385,Sc4wPfr_328.g18065,Sc4wPfr_39.g20538,Sc4wPfr_39.g20538,Sc4wPfr_39.g20540,Sc4wPfr_106.g23612,Sc4wPfr_56.g24500,Sc4wPfr_463.g30896,Sc4wPfr_856.g31442,Sc4wPfr_290.1.g3138,Sc4wPfr_62.g4412,Sc4wPfr_492.2.g528,Sc4wPfr_16.1.g8481</t>
  </si>
  <si>
    <t>Sc4wPfr_307.g9664,Sc4wPfr_44.1.g12993,Sc4wPfr_44.1.g12994,Sc4wPfr_1402.g13900,Sc4wPfr_1402.g13903,Sc4wPfr_523.g16385,Sc4wPfr_328.g18065,Sc4wPfr_39.g20538,Sc4wPfr_39.g20540,Sc4wPfr_106.g23612,Sc4wPfr_56.g24500,Sc4wPfr_463.g30896,Sc4wPfr_856.g31442,Sc4wPfr_290.1.g3138,Sc4wPfr_62.g4412,Sc4wPfr_492.2.g528,Sc4wPfr_16.1.g8481</t>
  </si>
  <si>
    <t>GO:0004012</t>
  </si>
  <si>
    <t>phospholipid-translocating ATPase activity</t>
  </si>
  <si>
    <t>Sc4wPfr_351.g11266,Sc4wPfr_351.g11267,Sc4wPfr_351.g11268,Sc4wPfr_272.g11400,Sc4wPfr_274.2.g1521,Sc4wPfr_274.2.g1522,Sc4wPfr_274.2.g1534,Sc4wPfr_622.g24268,Sc4wPfr_65.g31696,Sc4wPfr_458.g6406,Sc4wPfr_356.g7086</t>
  </si>
  <si>
    <t>Sc4wPfr_351.g11266,Sc4wPfr_351.g11267,Sc4wPfr_351.g11268,Sc4wPfr_272.g11400,Sc4wPfr_274.2.g1521,Sc4wPfr_274.2.g1522,Sc4wPfr_274.2.g1534,Sc4wPfr_65.g31696,Sc4wPfr_458.g6406,Sc4wPfr_356.g7086</t>
  </si>
  <si>
    <t>GO:0009405</t>
  </si>
  <si>
    <t>pathogenesis</t>
  </si>
  <si>
    <t>Sc4wPfr_102.g11058,Sc4wPfr_1909.g11468,Sc4wPfr_73.g11563,Sc4wPfr_635.g14731,Sc4wPfr_104.g15029,Sc4wPfr_1091.g16428,Sc4wPfr_1091.g16428,Sc4wPfr_776.g16570,Sc4wPfr_776.g16571,Sc4wPfr_958.g18785,Sc4wPfr_958.g18787,Sc4wPfr_354.g19208,Sc4wPfr_134.g20082,Sc4wPfr_134.g20086,Sc4wPfr_977.1.g21529,Sc4wPfr_977.g21613,Sc4wPfr_42.2.g22105,Sc4wPfr_52.g22756,Sc4wPfr_52.g22759,Sc4wPfr_1073.g23691,Sc4wPfr_794.g24574,Sc4wPfr_836.g27576,Sc4wPfr_759.g27633,Sc4wPfr_759.g27660,Sc4wPfr_208.g28863,Sc4wPfr_208.g28863,Sc4wPfr_1214.g29727,Sc4wPfr_1214.g29727,Sc4wPfr_1214.g29727,Sc4wPfr_628.g32849,Sc4wPfr_224.1.g33415,Sc4wPfr_931.1.g33689,Sc4wPfr_1043.g6756</t>
  </si>
  <si>
    <t>Sc4wPfr_102.g11058,Sc4wPfr_73.g11563,Sc4wPfr_635.g14731,Sc4wPfr_104.g15029,Sc4wPfr_1091.g16428,Sc4wPfr_958.g18785,Sc4wPfr_958.g18787,Sc4wPfr_354.g19208,Sc4wPfr_134.g20082,Sc4wPfr_134.g20086,Sc4wPfr_977.1.g21529,Sc4wPfr_977.g21613,Sc4wPfr_42.2.g22105,Sc4wPfr_52.g22756,Sc4wPfr_1073.g23691,Sc4wPfr_794.g24574,Sc4wPfr_759.g27633,Sc4wPfr_208.g28863,Sc4wPfr_1214.g29727,Sc4wPfr_628.g32849,Sc4wPfr_224.1.g33415,Sc4wPfr_931.1.g33689</t>
  </si>
  <si>
    <t>GO:0019887</t>
  </si>
  <si>
    <t>protein kinase regulator activity</t>
  </si>
  <si>
    <t>Sc4wPfr_1213.g1084,Sc4wPfr_27.g12218,Sc4wPfr_116.g14685,Sc4wPfr_618.g14846,Sc4wPfr_181.g16639,Sc4wPfr_788.g26563,Sc4wPfr_582.g7539,Sc4wPfr_289.1.g8521,Sc4wPfr_289.1.g8528,Sc4wPfr_85.g925</t>
  </si>
  <si>
    <t>Sc4wPfr_1213.g1084,Sc4wPfr_27.g12218,Sc4wPfr_116.g14685,Sc4wPfr_618.g14846,Sc4wPfr_181.g16639,Sc4wPfr_788.g26563,Sc4wPfr_289.1.g8521,Sc4wPfr_289.1.g8528,Sc4wPfr_85.g925</t>
  </si>
  <si>
    <t>GO:0045444</t>
  </si>
  <si>
    <t>fat cell differentiation</t>
  </si>
  <si>
    <t>Sc4wPfr_85.g928,Sc4wPfr_102.g11064,Sc4wPfr_102.g11068,Sc4wPfr_124.g12357,Sc4wPfr_117.g15492,Sc4wPfr_1091.g16442,Sc4wPfr_14.g1781,Sc4wPfr_14.g1836,Sc4wPfr_6.g19151,Sc4wPfr_255.g21685,Sc4wPfr_424.1.g2140,Sc4wPfr_118.g25120,Sc4wPfr_545.g26036,Sc4wPfr_319.g27364,Sc4wPfr_372.g28037,Sc4wPfr_208.g28863,Sc4wPfr_208.g28863,Sc4wPfr_886.g29505,Sc4wPfr_886.g29507,Sc4wPfr_248.g29621,Sc4wPfr_488.g29970,Sc4wPfr_224.1.g33421,Sc4wPfr_909.g33493,Sc4wPfr_909.g33493,Sc4wPfr_839.g3985,Sc4wPfr_719.g8339,Sc4wPfr_719.g8343</t>
  </si>
  <si>
    <t>Sc4wPfr_85.g928,Sc4wPfr_102.g11064,Sc4wPfr_102.g11068,Sc4wPfr_124.g12357,Sc4wPfr_117.g15492,Sc4wPfr_1091.g16442,Sc4wPfr_14.g1781,Sc4wPfr_6.g19151,Sc4wPfr_255.g21685,Sc4wPfr_424.1.g2140,Sc4wPfr_118.g25120,Sc4wPfr_545.g26036,Sc4wPfr_319.g27364,Sc4wPfr_372.g28037,Sc4wPfr_208.g28863,Sc4wPfr_886.g29505,Sc4wPfr_886.g29507,Sc4wPfr_248.g29621,Sc4wPfr_488.g29970,Sc4wPfr_224.1.g33421,Sc4wPfr_909.g33493,Sc4wPfr_839.g3985,Sc4wPfr_719.g8339,Sc4wPfr_719.g8343</t>
  </si>
  <si>
    <t>GO:0005669</t>
  </si>
  <si>
    <t>transcription factor TFIID complex</t>
  </si>
  <si>
    <t>Sc4wPfr_504.g10327,Sc4wPfr_504.g10328,Sc4wPfr_73.g11555,Sc4wPfr_720.g12290,Sc4wPfr_354.g19210,Sc4wPfr_275.3.g1993,Sc4wPfr_2949.g24290,Sc4wPfr_384.g24895,Sc4wPfr_57.2.g24937,Sc4wPfr_1327.g275,Sc4wPfr_372.g28025,Sc4wPfr_1969.g28113,Sc4wPfr_29.g30028,Sc4wPfr_481.g31596,Sc4wPfr_248.3.g3455,Sc4wPfr_390.g5620,Sc4wPfr_582.g7516,Sc4wPfr_371.g8131</t>
  </si>
  <si>
    <t>GO:0030073</t>
  </si>
  <si>
    <t>insulin secretion</t>
  </si>
  <si>
    <t>Sc4wPfr_178.g10615,Sc4wPfr_457.1.g10725,Sc4wPfr_921.g15158,Sc4wPfr_416.g17198,Sc4wPfr_416.g17198,Sc4wPfr_347.g19272,Sc4wPfr_95.2.g19508,Sc4wPfr_95.2.g19508,Sc4wPfr_251.g2490,Sc4wPfr_3539.g26087,Sc4wPfr_137.g27953,Sc4wPfr_246.g4301,Sc4wPfr_62.g4503,Sc4wPfr_325.1.g5377,Sc4wPfr_147.g8553</t>
  </si>
  <si>
    <t>Sc4wPfr_457.1.g10725,Sc4wPfr_416.g17198,Sc4wPfr_95.2.g19508,Sc4wPfr_251.g2490,Sc4wPfr_137.g27953,Sc4wPfr_246.g4301,Sc4wPfr_325.1.g5377</t>
  </si>
  <si>
    <t>GO:0090575</t>
  </si>
  <si>
    <t>RNA polymerase II transcription factor complex</t>
  </si>
  <si>
    <t>Sc4wPfr_178.g10615,Sc4wPfr_921.g15158,Sc4wPfr_352.g15734,Sc4wPfr_769.g16491,Sc4wPfr_224.g18100,Sc4wPfr_507.g18571,Sc4wPfr_347.g19287,Sc4wPfr_439.g20911,Sc4wPfr_135.g21755,Sc4wPfr_251.g2490,Sc4wPfr_3539.g26087,Sc4wPfr_1787.g2666,Sc4wPfr_364.g29945,Sc4wPfr_715.g30425,Sc4wPfr_396.g3034,Sc4wPfr_948.g31562,Sc4wPfr_884.g31954,Sc4wPfr_826.g32465,Sc4wPfr_246.g4301,Sc4wPfr_147.g8553,Sc4wPfr_147.g8607</t>
  </si>
  <si>
    <t>Sc4wPfr_769.g16491,Sc4wPfr_224.g18100,Sc4wPfr_507.g18571,Sc4wPfr_347.g19287,Sc4wPfr_439.g20911,Sc4wPfr_251.g2490,Sc4wPfr_1787.g2666,Sc4wPfr_715.g30425,Sc4wPfr_396.g3034,Sc4wPfr_884.g31954,Sc4wPfr_826.g32465,Sc4wPfr_246.g4301,Sc4wPfr_147.g8607</t>
  </si>
  <si>
    <t>GO:0006768</t>
  </si>
  <si>
    <t>biotin metabolic process</t>
  </si>
  <si>
    <t>Sc4wPfr_926.1.g9731,Sc4wPfr_796.1.g11008,Sc4wPfr_272.g11397,Sc4wPfr_670.1.g22780,Sc4wPfr_670.1.g22782,Sc4wPfr_802.2.g33135,Sc4wPfr_62.g4455,Sc4wPfr_62.g4457,Sc4wPfr_62.g4458,Sc4wPfr_312.g4835,Sc4wPfr_290.g6586,Sc4wPfr_16.1.g8482</t>
  </si>
  <si>
    <t>GO:0005719</t>
  </si>
  <si>
    <t>nuclear euchromatin</t>
  </si>
  <si>
    <t>Sc4wPfr_96.g11983,Sc4wPfr_119.1.g1450,Sc4wPfr_945.g15378,Sc4wPfr_769.g16491,Sc4wPfr_221.g17485,Sc4wPfr_255.g21685,Sc4wPfr_68.g2328,Sc4wPfr_3990.g27741,Sc4wPfr_82.1.g28984,Sc4wPfr_29.g30028,Sc4wPfr_363.2.g30370,Sc4wPfr_481.g31582,Sc4wPfr_24.g32541,Sc4wPfr_24.g32542,Sc4wPfr_173.2.g33018,Sc4wPfr_1394.g4669,Sc4wPfr_975.g7262</t>
  </si>
  <si>
    <t>Sc4wPfr_119.1.g1450,Sc4wPfr_945.g15378,Sc4wPfr_769.g16491,Sc4wPfr_221.g17485,Sc4wPfr_255.g21685,Sc4wPfr_68.g2328,Sc4wPfr_82.1.g28984,Sc4wPfr_29.g30028,Sc4wPfr_363.2.g30370,Sc4wPfr_481.g31582,Sc4wPfr_173.2.g33018,Sc4wPfr_1394.g4669,Sc4wPfr_975.g7262</t>
  </si>
  <si>
    <t>GO:0001618</t>
  </si>
  <si>
    <t>virus receptor activity</t>
  </si>
  <si>
    <t>Sc4wPfr_347.g19291,Sc4wPfr_131.1.g19981,Sc4wPfr_135.g21758,Sc4wPfr_639.g22941,Sc4wPfr_639.g22946,Sc4wPfr_289.g2548,Sc4wPfr_1660.g31972,Sc4wPfr_253.1.g5548,Sc4wPfr_289.1.g8521</t>
  </si>
  <si>
    <t>GO:0010827</t>
  </si>
  <si>
    <t>regulation of glucose transmembrane transport</t>
  </si>
  <si>
    <t>Sc4wPfr_2074.g13185,Sc4wPfr_2074.g13186,Sc4wPfr_1449.g14278,Sc4wPfr_32.g14556,Sc4wPfr_1061.g18814,Sc4wPfr_439.g20749,Sc4wPfr_1269.g30733,Sc4wPfr_62.g4406,Sc4wPfr_62.g4406,Sc4wPfr_177.1.g6206,Sc4wPfr_6.1.g635,Sc4wPfr_582.g7503</t>
  </si>
  <si>
    <t>Sc4wPfr_2074.g13185,Sc4wPfr_2074.g13186,Sc4wPfr_1449.g14278,Sc4wPfr_32.g14556,Sc4wPfr_1061.g18814,Sc4wPfr_439.g20749,Sc4wPfr_1269.g30733,Sc4wPfr_62.g4406,Sc4wPfr_177.1.g6206,Sc4wPfr_6.1.g635,Sc4wPfr_582.g7503</t>
  </si>
  <si>
    <t>GO:0009975</t>
  </si>
  <si>
    <t>cyclase activity</t>
  </si>
  <si>
    <t>Sc4wPfr_27.g12232,Sc4wPfr_250.g16066,Sc4wPfr_1172.g28458,Sc4wPfr_481.g31597</t>
  </si>
  <si>
    <t>GO:0016849</t>
  </si>
  <si>
    <t>phosphorus-oxygen lyase activity</t>
  </si>
  <si>
    <t>GO:0001221</t>
  </si>
  <si>
    <t>transcription cofactor binding</t>
  </si>
  <si>
    <t>Sc4wPfr_255.g21685,Sc4wPfr_113.1.g28368,Sc4wPfr_909.g33493,Sc4wPfr_909.g33493,Sc4wPfr_1514.g5393,Sc4wPfr_1514.g5394</t>
  </si>
  <si>
    <t>Sc4wPfr_255.g21685,Sc4wPfr_113.1.g28368,Sc4wPfr_909.g33493,Sc4wPfr_1514.g5393,Sc4wPfr_1514.g5394</t>
  </si>
  <si>
    <t>GO:0048538</t>
  </si>
  <si>
    <t>thymus development</t>
  </si>
  <si>
    <t>Sc4wPfr_165.g10051,Sc4wPfr_504.g10336,Sc4wPfr_635.g14695,Sc4wPfr_275.3.g1976,Sc4wPfr_1241.g21489,Sc4wPfr_2124.g26585,Sc4wPfr_226.1.g26815,Sc4wPfr_264.g27405,Sc4wPfr_1495.g2867,Sc4wPfr_628.g32849,Sc4wPfr_201.1.g33280</t>
  </si>
  <si>
    <t>Sc4wPfr_165.g10051,Sc4wPfr_504.g10336,Sc4wPfr_635.g14695,Sc4wPfr_2124.g26585,Sc4wPfr_226.1.g26815,Sc4wPfr_1495.g2867,Sc4wPfr_628.g32849,Sc4wPfr_201.1.g33280</t>
  </si>
  <si>
    <t>GO:0035025</t>
  </si>
  <si>
    <t>positive regulation of Rho protein signal transduction</t>
  </si>
  <si>
    <t>Sc4wPfr_788.g26563,Sc4wPfr_372.g28038,Sc4wPfr_372.g28040,Sc4wPfr_290.1.g3112,Sc4wPfr_246.g4308,Sc4wPfr_246.g4308,Sc4wPfr_1618.g5152</t>
  </si>
  <si>
    <t>Sc4wPfr_788.g26563,Sc4wPfr_372.g28040,Sc4wPfr_290.1.g3112,Sc4wPfr_246.g4308,Sc4wPfr_1618.g5152</t>
  </si>
  <si>
    <t>GO:0000386</t>
  </si>
  <si>
    <t>second spliceosomal transesterification activity</t>
  </si>
  <si>
    <t>Sc4wPfr_2494.g10705,Sc4wPfr_3075.g13311,Sc4wPfr_3075.g13313,Sc4wPfr_372.g27961,Sc4wPfr_372.g27963</t>
  </si>
  <si>
    <t>GO:0070938</t>
  </si>
  <si>
    <t>contractile ring</t>
  </si>
  <si>
    <t>Sc4wPfr_618.g14858,Sc4wPfr_547.1.g24950,Sc4wPfr_547.1.g24951,Sc4wPfr_547.1.g24951,Sc4wPfr_248.g29623,Sc4wPfr_628.g32827,Sc4wPfr_240.g3640,Sc4wPfr_240.g3640,Sc4wPfr_240.g3641,Sc4wPfr_240.g3641,Sc4wPfr_240.g3641,Sc4wPfr_839.g3999</t>
  </si>
  <si>
    <t>Sc4wPfr_618.g14858,Sc4wPfr_547.1.g24950,Sc4wPfr_547.1.g24951,Sc4wPfr_248.g29623,Sc4wPfr_628.g32827,Sc4wPfr_240.g3641,Sc4wPfr_839.g3999</t>
  </si>
  <si>
    <t>GO:0051988</t>
  </si>
  <si>
    <t>regulation of attachment of spindle microtubules to kinetochore</t>
  </si>
  <si>
    <t>Sc4wPfr_618.g14846,Sc4wPfr_275.3.g1981,Sc4wPfr_275.3.g1981,Sc4wPfr_977.1.g21529,Sc4wPfr_588.g23878,Sc4wPfr_169.g29115,Sc4wPfr_169.g29115,Sc4wPfr_194.g32429</t>
  </si>
  <si>
    <t>Sc4wPfr_618.g14846,Sc4wPfr_977.1.g21529,Sc4wPfr_588.g23878,Sc4wPfr_169.g29115,Sc4wPfr_194.g32429</t>
  </si>
  <si>
    <t>GO:0009267</t>
  </si>
  <si>
    <t>cellular response to starvation</t>
  </si>
  <si>
    <t>Sc4wPfr_469.1.g10205,Sc4wPfr_1114.g10933,Sc4wPfr_73.g11515,Sc4wPfr_945.g15378,Sc4wPfr_326.g15676,Sc4wPfr_182.1.g16257,Sc4wPfr_182.1.g16274,Sc4wPfr_1007.1.g17167,Sc4wPfr_854.g18429,Sc4wPfr_854.g18429,Sc4wPfr_854.g18433,Sc4wPfr_422.g20156,Sc4wPfr_422.g20290,Sc4wPfr_439.g20845,Sc4wPfr_899.g22610,Sc4wPfr_106.g23487,Sc4wPfr_804.g24126,Sc4wPfr_412.g24335,Sc4wPfr_384.g24880,Sc4wPfr_182.g26069,Sc4wPfr_374.g2609,Sc4wPfr_627.g26940,Sc4wPfr_627.g26940,Sc4wPfr_319.g27330,Sc4wPfr_319.g27334,Sc4wPfr_319.g27338,Sc4wPfr_2711.g2726,Sc4wPfr_199.g28669,Sc4wPfr_199.g28670,Sc4wPfr_199.g28671,Sc4wPfr_248.2.g2914,Sc4wPfr_1214.g29719,Sc4wPfr_1107.1.g29848,Sc4wPfr_364.g29946,Sc4wPfr_1591.g30593,Sc4wPfr_263.1.g30955,Sc4wPfr_826.g32486,Sc4wPfr_628.g32849,Sc4wPfr_1007.g33088,Sc4wPfr_909.g33493,Sc4wPfr_909.g33493,Sc4wPfr_589.g6025,Sc4wPfr_589.g6036,Sc4wPfr_589.g6036,Sc4wPfr_1044.g6839,Sc4wPfr_1044.g6841,Sc4wPfr_582.g7550,Sc4wPfr_1006.g815</t>
  </si>
  <si>
    <t>Sc4wPfr_469.1.g10205,Sc4wPfr_1114.g10933,Sc4wPfr_73.g11515,Sc4wPfr_945.g15378,Sc4wPfr_326.g15676,Sc4wPfr_182.1.g16257,Sc4wPfr_182.1.g16274,Sc4wPfr_439.g20845,Sc4wPfr_899.g22610,Sc4wPfr_106.g23487,Sc4wPfr_804.g24126,Sc4wPfr_412.g24335,Sc4wPfr_384.g24880,Sc4wPfr_374.g2609,Sc4wPfr_627.g26940,Sc4wPfr_319.g27330,Sc4wPfr_319.g27334,Sc4wPfr_319.g27338,Sc4wPfr_199.g28669,Sc4wPfr_199.g28670,Sc4wPfr_199.g28671,Sc4wPfr_248.2.g2914,Sc4wPfr_1214.g29719,Sc4wPfr_1107.1.g29848,Sc4wPfr_364.g29946,Sc4wPfr_1591.g30593,Sc4wPfr_263.1.g30955,Sc4wPfr_826.g32486,Sc4wPfr_628.g32849,Sc4wPfr_1007.g33088,Sc4wPfr_909.g33493,Sc4wPfr_589.g6025,Sc4wPfr_589.g6036,Sc4wPfr_1044.g6839,Sc4wPfr_1044.g6841,Sc4wPfr_582.g7550,Sc4wPfr_1006.g815</t>
  </si>
  <si>
    <t>GO:0006491</t>
  </si>
  <si>
    <t>N-glycan processing</t>
  </si>
  <si>
    <t>Sc4wPfr_301.g13981,Sc4wPfr_1303.g19216,Sc4wPfr_39.g20478,Sc4wPfr_1127.g22572,Sc4wPfr_208.3.g23088,Sc4wPfr_248.2.g2903</t>
  </si>
  <si>
    <t>GO:0060395</t>
  </si>
  <si>
    <t>SMAD protein signal transduction</t>
  </si>
  <si>
    <t>Sc4wPfr_569.g11124,Sc4wPfr_1844.g14252,Sc4wPfr_119.1.g1450,Sc4wPfr_507.g18571,Sc4wPfr_68.g2328,Sc4wPfr_137.g27950,Sc4wPfr_137.g27953,Sc4wPfr_363.3.g30478,Sc4wPfr_363.3.g30507,Sc4wPfr_492.2.g532,Sc4wPfr_492.2.g535,Sc4wPfr_492.2.g535,Sc4wPfr_492.2.g536,Sc4wPfr_147.g8553</t>
  </si>
  <si>
    <t>Sc4wPfr_569.g11124,Sc4wPfr_1844.g14252,Sc4wPfr_119.1.g1450,Sc4wPfr_507.g18571,Sc4wPfr_68.g2328,Sc4wPfr_137.g27950,Sc4wPfr_137.g27953,Sc4wPfr_363.3.g30478,Sc4wPfr_363.3.g30507,Sc4wPfr_492.2.g532,Sc4wPfr_492.2.g535,Sc4wPfr_492.2.g536</t>
  </si>
  <si>
    <t>GO:0030953</t>
  </si>
  <si>
    <t>astral microtubule organization</t>
  </si>
  <si>
    <t>Sc4wPfr_138.g13922,Sc4wPfr_32.g14567,Sc4wPfr_1091.g16434,Sc4wPfr_275.3.g1987,Sc4wPfr_699.g21675,Sc4wPfr_57.2.g24940,Sc4wPfr_2515.g28086,Sc4wPfr_947.g29654,Sc4wPfr_36.2.g7205,Sc4wPfr_582.g7491,Sc4wPfr_582.g7494</t>
  </si>
  <si>
    <t>Sc4wPfr_1091.g16434,Sc4wPfr_275.3.g1987,Sc4wPfr_699.g21675,Sc4wPfr_57.2.g24940,Sc4wPfr_2515.g28086,Sc4wPfr_947.g29654,Sc4wPfr_36.2.g7205,Sc4wPfr_582.g7491,Sc4wPfr_582.g7494</t>
  </si>
  <si>
    <t>GO:0006164</t>
  </si>
  <si>
    <t>purine nucleotide biosynthetic process</t>
  </si>
  <si>
    <t>Sc4wPfr_439.g20847,Sc4wPfr_698.2.g23065,Sc4wPfr_804.g24098,Sc4wPfr_399.g28065,Sc4wPfr_246.g4294,Sc4wPfr_305.g4608,Sc4wPfr_441.g7679</t>
  </si>
  <si>
    <t>GO:0048406</t>
  </si>
  <si>
    <t>nerve growth factor binding</t>
  </si>
  <si>
    <t>Sc4wPfr_634.1.g17844,Sc4wPfr_634.1.g17845,Sc4wPfr_424.1.g2106,Sc4wPfr_424.1.g2106,Sc4wPfr_384.g24903,Sc4wPfr_338.g25884,Sc4wPfr_587.g26449,Sc4wPfr_44.g26901,Sc4wPfr_48.g30209,Sc4wPfr_48.g30211,Sc4wPfr_826.g32481,Sc4wPfr_62.g4435,Sc4wPfr_1855.g9253,Sc4wPfr_1855.g9253</t>
  </si>
  <si>
    <t>Sc4wPfr_634.1.g17844,Sc4wPfr_634.1.g17845,Sc4wPfr_424.1.g2106,Sc4wPfr_384.g24903,Sc4wPfr_338.g25884,Sc4wPfr_587.g26449,Sc4wPfr_44.g26901,Sc4wPfr_48.g30209,Sc4wPfr_48.g30211,Sc4wPfr_62.g4435,Sc4wPfr_1855.g9253</t>
  </si>
  <si>
    <t>GO:0042921</t>
  </si>
  <si>
    <t>glucocorticoid receptor signaling pathway</t>
  </si>
  <si>
    <t>Sc4wPfr_952.1.g9540,Sc4wPfr_274.2.g1518,Sc4wPfr_68.2.g16394,Sc4wPfr_107.1.g20655,Sc4wPfr_107.1.g20655,Sc4wPfr_384.g24822,Sc4wPfr_263.1.g30963</t>
  </si>
  <si>
    <t>Sc4wPfr_952.1.g9540,Sc4wPfr_274.2.g1518,Sc4wPfr_68.2.g16394,Sc4wPfr_107.1.g20655,Sc4wPfr_384.g24822,Sc4wPfr_263.1.g30963</t>
  </si>
  <si>
    <t>GO:0070213</t>
  </si>
  <si>
    <t>protein auto-ADP-ribosylation</t>
  </si>
  <si>
    <t>Sc4wPfr_558.1.g10141,Sc4wPfr_250.g16019,Sc4wPfr_615.1.g17636,Sc4wPfr_615.1.g17655,Sc4wPfr_188.g2083,Sc4wPfr_846.1.g25646,Sc4wPfr_447.g29030,Sc4wPfr_1152.g30261,Sc4wPfr_1152.g30261,Sc4wPfr_463.g30924,Sc4wPfr_1357.1.g3226,Sc4wPfr_330.g6888</t>
  </si>
  <si>
    <t>Sc4wPfr_558.1.g10141,Sc4wPfr_250.g16019,Sc4wPfr_615.1.g17636,Sc4wPfr_188.g2083,Sc4wPfr_846.1.g25646,Sc4wPfr_447.g29030,Sc4wPfr_1152.g30261,Sc4wPfr_1357.1.g3226,Sc4wPfr_330.g6888</t>
  </si>
  <si>
    <t>GO:0051787</t>
  </si>
  <si>
    <t>misfolded protein binding</t>
  </si>
  <si>
    <t>Sc4wPfr_469.1.g10205,Sc4wPfr_237.2.g16168,Sc4wPfr_1303.g19216,Sc4wPfr_39.g20478,Sc4wPfr_1127.g22572,Sc4wPfr_268.g25761,Sc4wPfr_886.g29510,Sc4wPfr_886.g29516,Sc4wPfr_624.g29786,Sc4wPfr_1288.g8193</t>
  </si>
  <si>
    <t>Sc4wPfr_469.1.g10205,Sc4wPfr_237.2.g16168,Sc4wPfr_1303.g19216,Sc4wPfr_39.g20478,Sc4wPfr_1127.g22572,Sc4wPfr_268.g25761,Sc4wPfr_886.g29510,Sc4wPfr_624.g29786,Sc4wPfr_1288.g8193</t>
  </si>
  <si>
    <t>GO:0043627</t>
  </si>
  <si>
    <t>response to estrogen</t>
  </si>
  <si>
    <t>Sc4wPfr_85.g928,Sc4wPfr_180.g11691,Sc4wPfr_1010.g13531,Sc4wPfr_250.g16061,Sc4wPfr_523.g16319,Sc4wPfr_523.g16322,Sc4wPfr_439.g20911,Sc4wPfr_1163.g25137,Sc4wPfr_85.1.g31254,Sc4wPfr_651.1.g32671,Sc4wPfr_651.1.g32672,Sc4wPfr_651.1.g32673,Sc4wPfr_628.g32849,Sc4wPfr_253.1.g5516,Sc4wPfr_941.g5933,Sc4wPfr_289.1.g8528,Sc4wPfr_1201.1.g8691</t>
  </si>
  <si>
    <t>Sc4wPfr_85.g928,Sc4wPfr_1010.g13531,Sc4wPfr_250.g16061,Sc4wPfr_523.g16319,Sc4wPfr_523.g16322,Sc4wPfr_439.g20911,Sc4wPfr_1163.g25137,Sc4wPfr_85.1.g31254,Sc4wPfr_651.1.g32671,Sc4wPfr_651.1.g32672,Sc4wPfr_651.1.g32673,Sc4wPfr_628.g32849,Sc4wPfr_253.1.g5516,Sc4wPfr_941.g5933,Sc4wPfr_289.1.g8528,Sc4wPfr_1201.1.g8691</t>
  </si>
  <si>
    <t>GO:0043488</t>
  </si>
  <si>
    <t>regulation of mRNA stability</t>
  </si>
  <si>
    <t>Sc4wPfr_177.g9411,Sc4wPfr_307.g9666,Sc4wPfr_1300.g9807,Sc4wPfr_1300.g9808,Sc4wPfr_1300.g9832,Sc4wPfr_552.g10525,Sc4wPfr_552.g10527,Sc4wPfr_1213.g1096,Sc4wPfr_90.g1121,Sc4wPfr_73.g11515,Sc4wPfr_773.g11729,Sc4wPfr_773.g11730,Sc4wPfr_90.g1171,Sc4wPfr_689.g11898,Sc4wPfr_689.g11898,Sc4wPfr_90.g1179,Sc4wPfr_328.2.g12071,Sc4wPfr_720.g12316,Sc4wPfr_720.g12316,Sc4wPfr_720.g12316,Sc4wPfr_423.g13418,Sc4wPfr_575.g14670,Sc4wPfr_618.g14851,Sc4wPfr_921.g15154,Sc4wPfr_250.g15959,Sc4wPfr_250.g15961,Sc4wPfr_1384.g16099,Sc4wPfr_769.g16488,Sc4wPfr_769.g16488,Sc4wPfr_399.1.g16986,Sc4wPfr_399.1.g16993,Sc4wPfr_399.1.g17004,Sc4wPfr_14.g1781,Sc4wPfr_612.g18593,Sc4wPfr_612.g18598,Sc4wPfr_1085.g19595,Sc4wPfr_1085.g19596,Sc4wPfr_479.g19771,Sc4wPfr_422.g20156,Sc4wPfr_320.1.g20962,Sc4wPfr_320.1.g20962,Sc4wPfr_2237.g21046,Sc4wPfr_239.g21132,Sc4wPfr_239.g21132,Sc4wPfr_977.1.g21531,Sc4wPfr_231.1.g21550,Sc4wPfr_135.g21794,Sc4wPfr_132.g22649,Sc4wPfr_475.1.g23411,Sc4wPfr_475.1.g23433,Sc4wPfr_56.g24509,Sc4wPfr_56.g24509,Sc4wPfr_794.g24592,Sc4wPfr_251.g2482,Sc4wPfr_3099.g26244,Sc4wPfr_176.g26291,Sc4wPfr_176.g26292,Sc4wPfr_176.g26293,Sc4wPfr_1209.g26714,Sc4wPfr_226.1.g26839,Sc4wPfr_627.g26951,Sc4wPfr_1787.g2668,Sc4wPfr_599.g27248,Sc4wPfr_599.g27248,Sc4wPfr_405.g27535,Sc4wPfr_536.g2774,Sc4wPfr_353.g28177,Sc4wPfr_82.1.g28985,Sc4wPfr_216.g29053,Sc4wPfr_520.g29445,Sc4wPfr_282.g29640,Sc4wPfr_364.g29946,Sc4wPfr_488.g29971,Sc4wPfr_363.3.g30531,Sc4wPfr_691.g31328,Sc4wPfr_417.3.g31890,Sc4wPfr_2727.g32002,Sc4wPfr_381.1.g32278,Sc4wPfr_194.g32440,Sc4wPfr_722.g33107,Sc4wPfr_224.1.g33421,Sc4wPfr_652.g3686,Sc4wPfr_2666.g4662,Sc4wPfr_253.1.g5542,Sc4wPfr_390.g5584,Sc4wPfr_1020.1.g6639,Sc4wPfr_1044.g6839,Sc4wPfr_1044.g6841,Sc4wPfr_179.g7824,Sc4wPfr_16.1.g8486,Sc4wPfr_289.1.g8519,Sc4wPfr_85.g891,Sc4wPfr_910.1.g9187,Sc4wPfr_910.1.g9221</t>
  </si>
  <si>
    <t>Sc4wPfr_177.g9411,Sc4wPfr_307.g9666,Sc4wPfr_1300.g9807,Sc4wPfr_1300.g9808,Sc4wPfr_1300.g9832,Sc4wPfr_552.g10525,Sc4wPfr_552.g10527,Sc4wPfr_1213.g1096,Sc4wPfr_90.g1121,Sc4wPfr_73.g11515,Sc4wPfr_773.g11729,Sc4wPfr_773.g11730,Sc4wPfr_90.g1171,Sc4wPfr_689.g11898,Sc4wPfr_328.2.g12071,Sc4wPfr_720.g12316,Sc4wPfr_423.g13418,Sc4wPfr_575.g14670,Sc4wPfr_618.g14851,Sc4wPfr_921.g15154,Sc4wPfr_250.g15959,Sc4wPfr_250.g15961,Sc4wPfr_1384.g16099,Sc4wPfr_769.g16488,Sc4wPfr_399.1.g16986,Sc4wPfr_399.1.g16993,Sc4wPfr_399.1.g17004,Sc4wPfr_14.g1781,Sc4wPfr_612.g18593,Sc4wPfr_612.g18598,Sc4wPfr_1085.g19595,Sc4wPfr_1085.g19596,Sc4wPfr_479.g19771,Sc4wPfr_320.1.g20962,Sc4wPfr_2237.g21046,Sc4wPfr_239.g21132,Sc4wPfr_977.1.g21531,Sc4wPfr_231.1.g21550,Sc4wPfr_135.g21794,Sc4wPfr_132.g22649,Sc4wPfr_475.1.g23411,Sc4wPfr_475.1.g23433,Sc4wPfr_56.g24509,Sc4wPfr_794.g24592,Sc4wPfr_251.g2482,Sc4wPfr_176.g26291,Sc4wPfr_176.g26292,Sc4wPfr_176.g26293,Sc4wPfr_1209.g26714,Sc4wPfr_226.1.g26839,Sc4wPfr_627.g26951,Sc4wPfr_1787.g2668,Sc4wPfr_599.g27248,Sc4wPfr_405.g27535,Sc4wPfr_536.g2774,Sc4wPfr_353.g28177,Sc4wPfr_82.1.g28985,Sc4wPfr_216.g29053,Sc4wPfr_520.g29445,Sc4wPfr_282.g29640,Sc4wPfr_364.g29946,Sc4wPfr_488.g29971,Sc4wPfr_363.3.g30531,Sc4wPfr_691.g31328,Sc4wPfr_417.3.g31890,Sc4wPfr_2727.g32002,Sc4wPfr_381.1.g32278,Sc4wPfr_194.g32440,Sc4wPfr_722.g33107,Sc4wPfr_224.1.g33421,Sc4wPfr_652.g3686,Sc4wPfr_2666.g4662,Sc4wPfr_253.1.g5542,Sc4wPfr_390.g5584,Sc4wPfr_1020.1.g6639,Sc4wPfr_1044.g6839,Sc4wPfr_1044.g6841,Sc4wPfr_179.g7824,Sc4wPfr_16.1.g8486,Sc4wPfr_289.1.g8519,Sc4wPfr_85.g891,Sc4wPfr_910.1.g9187,Sc4wPfr_910.1.g9221</t>
  </si>
  <si>
    <t>GO:0007094</t>
  </si>
  <si>
    <t>mitotic spindle assembly checkpoint</t>
  </si>
  <si>
    <t>Sc4wPfr_27.g12200,Sc4wPfr_618.g14846,Sc4wPfr_17.g15826,Sc4wPfr_52.g22756,Sc4wPfr_52.g22759,Sc4wPfr_384.g24823,Sc4wPfr_856.g31442,Sc4wPfr_628.g32849,Sc4wPfr_224.1.g33415,Sc4wPfr_830.g6288,Sc4wPfr_830.g6290,Sc4wPfr_598.g8377,Sc4wPfr_598.g8378,Sc4wPfr_1380.1.g8407,Sc4wPfr_1380.1.g8409</t>
  </si>
  <si>
    <t>Sc4wPfr_27.g12200,Sc4wPfr_618.g14846,Sc4wPfr_17.g15826,Sc4wPfr_52.g22756,Sc4wPfr_384.g24823,Sc4wPfr_856.g31442,Sc4wPfr_628.g32849,Sc4wPfr_224.1.g33415,Sc4wPfr_830.g6288,Sc4wPfr_830.g6290,Sc4wPfr_598.g8377,Sc4wPfr_598.g8378,Sc4wPfr_1380.1.g8407,Sc4wPfr_1380.1.g8409</t>
  </si>
  <si>
    <t>GO:0030514</t>
  </si>
  <si>
    <t>negative regulation of BMP signaling pathway</t>
  </si>
  <si>
    <t>Sc4wPfr_720.g12316,Sc4wPfr_720.g12316,Sc4wPfr_720.g12316,Sc4wPfr_59.2.g12546,Sc4wPfr_297.g13156,Sc4wPfr_1177.g14229,Sc4wPfr_635.g14695,Sc4wPfr_507.g18571,Sc4wPfr_958.g18792,Sc4wPfr_14.g1858,Sc4wPfr_66.g19077,Sc4wPfr_66.g19079,Sc4wPfr_804.g24094,Sc4wPfr_57.2.g24924,Sc4wPfr_373.g28519,Sc4wPfr_126.2.g29273,Sc4wPfr_381.1.g32157,Sc4wPfr_1020.1.g6621</t>
  </si>
  <si>
    <t>Sc4wPfr_720.g12316,Sc4wPfr_59.2.g12546,Sc4wPfr_297.g13156,Sc4wPfr_1177.g14229,Sc4wPfr_635.g14695,Sc4wPfr_507.g18571,Sc4wPfr_958.g18792,Sc4wPfr_14.g1858,Sc4wPfr_66.g19077,Sc4wPfr_66.g19079,Sc4wPfr_57.2.g24924,Sc4wPfr_373.g28519,Sc4wPfr_126.2.g29273,Sc4wPfr_381.1.g32157,Sc4wPfr_1020.1.g6621</t>
  </si>
  <si>
    <t>GO:0042692</t>
  </si>
  <si>
    <t>muscle cell differentiation</t>
  </si>
  <si>
    <t>Sc4wPfr_467.g16222,Sc4wPfr_221.g17487,Sc4wPfr_1061.g18810,Sc4wPfr_1061.g18811,Sc4wPfr_798.g21016,Sc4wPfr_391.g24683,Sc4wPfr_1327.g267,Sc4wPfr_200.g3558,Sc4wPfr_832.g4713,Sc4wPfr_440.g6790,Sc4wPfr_975.g7262,Sc4wPfr_16.1.g8474</t>
  </si>
  <si>
    <t>Sc4wPfr_467.g16222,Sc4wPfr_1061.g18810,Sc4wPfr_1061.g18811,Sc4wPfr_798.g21016,Sc4wPfr_391.g24683,Sc4wPfr_200.g3558,Sc4wPfr_832.g4713,Sc4wPfr_440.g6790,Sc4wPfr_975.g7262,Sc4wPfr_16.1.g8474</t>
  </si>
  <si>
    <t>GO:0008250</t>
  </si>
  <si>
    <t>oligosaccharyltransferase complex</t>
  </si>
  <si>
    <t>Sc4wPfr_483.g14168,Sc4wPfr_921.g15148,Sc4wPfr_1080.g15236,Sc4wPfr_10.g18880,Sc4wPfr_650.g22977,Sc4wPfr_338.g25860,Sc4wPfr_739.g28831,Sc4wPfr_85.g882</t>
  </si>
  <si>
    <t>GO:0060322</t>
  </si>
  <si>
    <t>head development</t>
  </si>
  <si>
    <t>Sc4wPfr_1838.g9423,Sc4wPfr_504.g10336,Sc4wPfr_729.g12870,Sc4wPfr_208.1.g13279,Sc4wPfr_243.g15582,Sc4wPfr_319.1.g3966,Sc4wPfr_440.g6790</t>
  </si>
  <si>
    <t>GO:0019005</t>
  </si>
  <si>
    <t>SCF ubiquitin ligase complex</t>
  </si>
  <si>
    <t>Sc4wPfr_2145.g14619,Sc4wPfr_2145.g14626,Sc4wPfr_26.g17294,Sc4wPfr_26.g17294,Sc4wPfr_811.1.g17364,Sc4wPfr_424.1.g2095,Sc4wPfr_810.g2521,Sc4wPfr_674.1.g25727,Sc4wPfr_353.g28174,Sc4wPfr_248.g29626,Sc4wPfr_363.3.g30518,Sc4wPfr_41.g30780,Sc4wPfr_628.g32824,Sc4wPfr_62.g4430,Sc4wPfr_62.g4434,Sc4wPfr_330.g6879,Sc4wPfr_652.2.g7419</t>
  </si>
  <si>
    <t>Sc4wPfr_2145.g14619,Sc4wPfr_2145.g14626,Sc4wPfr_26.g17294,Sc4wPfr_811.1.g17364,Sc4wPfr_424.1.g2095,Sc4wPfr_810.g2521,Sc4wPfr_674.1.g25727,Sc4wPfr_353.g28174,Sc4wPfr_248.g29626,Sc4wPfr_363.3.g30518,Sc4wPfr_41.g30780,Sc4wPfr_628.g32824,Sc4wPfr_62.g4430,Sc4wPfr_62.g4434,Sc4wPfr_330.g6879,Sc4wPfr_652.2.g7419</t>
  </si>
  <si>
    <t>GO:0032968</t>
  </si>
  <si>
    <t>positive regulation of transcription elongation from RNA polymerase II promoter</t>
  </si>
  <si>
    <t>Sc4wPfr_1300.g9808,Sc4wPfr_250.g15984,Sc4wPfr_252.g22303,Sc4wPfr_252.g22304,Sc4wPfr_106.g23470,Sc4wPfr_106.g23471,Sc4wPfr_137.g27957,Sc4wPfr_3.2.g31018,Sc4wPfr_381.1.g32175,Sc4wPfr_207.g3950,Sc4wPfr_914.g6898,Sc4wPfr_36.2.g7212,Sc4wPfr_1855.g9246</t>
  </si>
  <si>
    <t>GO:0030032</t>
  </si>
  <si>
    <t>lamellipodium assembly</t>
  </si>
  <si>
    <t>Sc4wPfr_165.g10037,Sc4wPfr_165.g10037,Sc4wPfr_165.g10037,Sc4wPfr_165.g10039,Sc4wPfr_165.g10041,Sc4wPfr_2074.g13186,Sc4wPfr_423.g13436,Sc4wPfr_423.g13436,Sc4wPfr_104.g15008,Sc4wPfr_977.1.g21529,Sc4wPfr_977.g21591,Sc4wPfr_788.g26563,Sc4wPfr_372.g28038,Sc4wPfr_372.g28040,Sc4wPfr_1214.g29709,Sc4wPfr_715.g30424,Sc4wPfr_463.g30922,Sc4wPfr_463.g30922,Sc4wPfr_356.g7051</t>
  </si>
  <si>
    <t>Sc4wPfr_165.g10037,Sc4wPfr_165.g10039,Sc4wPfr_165.g10041,Sc4wPfr_2074.g13186,Sc4wPfr_423.g13436,Sc4wPfr_104.g15008,Sc4wPfr_977.1.g21529,Sc4wPfr_977.g21591,Sc4wPfr_788.g26563,Sc4wPfr_372.g28040,Sc4wPfr_1214.g29709,Sc4wPfr_715.g30424,Sc4wPfr_463.g30922,Sc4wPfr_356.g7051</t>
  </si>
  <si>
    <t>GO:0005086</t>
  </si>
  <si>
    <t>ARF guanyl-nucleotide exchange factor activity</t>
  </si>
  <si>
    <t>Sc4wPfr_102.g11059,Sc4wPfr_17.g15886,Sc4wPfr_66.g19025,Sc4wPfr_789.g22447,Sc4wPfr_208.3.g23087,Sc4wPfr_493.g3152,Sc4wPfr_493.g3152,Sc4wPfr_920.g414</t>
  </si>
  <si>
    <t>Sc4wPfr_102.g11059,Sc4wPfr_66.g19025,Sc4wPfr_789.g22447,Sc4wPfr_208.3.g23087,Sc4wPfr_493.g3152,Sc4wPfr_920.g414</t>
  </si>
  <si>
    <t>GO:0031519</t>
  </si>
  <si>
    <t>PcG protein complex</t>
  </si>
  <si>
    <t>Sc4wPfr_1213.g1084,Sc4wPfr_347.g19303,Sc4wPfr_347.g19303,Sc4wPfr_2673.g20324,Sc4wPfr_2673.g20325,Sc4wPfr_39.g20457,Sc4wPfr_39.g20457,Sc4wPfr_39.g20457,Sc4wPfr_39.g20465,Sc4wPfr_132.g22645,Sc4wPfr_132.g22645,Sc4wPfr_132.g22646,Sc4wPfr_106.g23544,Sc4wPfr_106.g23544,Sc4wPfr_1754.1.g28466,Sc4wPfr_652.2.g7421,Sc4wPfr_719.g8354</t>
  </si>
  <si>
    <t>Sc4wPfr_1213.g1084,Sc4wPfr_347.g19303,Sc4wPfr_39.g20457,Sc4wPfr_39.g20465,Sc4wPfr_132.g22645,Sc4wPfr_132.g22646,Sc4wPfr_106.g23544,Sc4wPfr_1754.1.g28466,Sc4wPfr_652.2.g7421,Sc4wPfr_719.g8354</t>
  </si>
  <si>
    <t>GO:0048188</t>
  </si>
  <si>
    <t>Set1C/COMPASS complex</t>
  </si>
  <si>
    <t>Sc4wPfr_1727.g105,Sc4wPfr_73.g11564,Sc4wPfr_250.g15997,Sc4wPfr_250.g16061,Sc4wPfr_14.g1750,Sc4wPfr_354.g19208,Sc4wPfr_248.1.g22338,Sc4wPfr_372.g28030,Sc4wPfr_353.g28179,Sc4wPfr_29.g30001,Sc4wPfr_396.g3056,Sc4wPfr_651.1.g32671,Sc4wPfr_651.1.g32672,Sc4wPfr_651.1.g32673,Sc4wPfr_172.g6070</t>
  </si>
  <si>
    <t>Sc4wPfr_1727.g105,Sc4wPfr_73.g11564,Sc4wPfr_250.g15997,Sc4wPfr_250.g16061,Sc4wPfr_14.g1750,Sc4wPfr_354.g19208,Sc4wPfr_372.g28030,Sc4wPfr_353.g28179,Sc4wPfr_29.g30001,Sc4wPfr_396.g3056,Sc4wPfr_651.1.g32671,Sc4wPfr_651.1.g32672,Sc4wPfr_651.1.g32673,Sc4wPfr_172.g6070</t>
  </si>
  <si>
    <t>GO:0004118</t>
  </si>
  <si>
    <t>cGMP-stimulated cyclic-nucleotide phosphodiesterase activity</t>
  </si>
  <si>
    <t>Sc4wPfr_1300.g9815,Sc4wPfr_351.g11300,Sc4wPfr_351.g11300,Sc4wPfr_328.2.g12084,Sc4wPfr_250.g16028,Sc4wPfr_250.g16040,Sc4wPfr_954.g27087,Sc4wPfr_954.g27088</t>
  </si>
  <si>
    <t>Sc4wPfr_1300.g9815,Sc4wPfr_351.g11300,Sc4wPfr_328.2.g12084,Sc4wPfr_250.g16028,Sc4wPfr_250.g16040</t>
  </si>
  <si>
    <t>GO:0045670</t>
  </si>
  <si>
    <t>regulation of osteoclast differentiation</t>
  </si>
  <si>
    <t>Sc4wPfr_158.2.g10604,Sc4wPfr_274.1.g13602,Sc4wPfr_1091.g16442,Sc4wPfr_562.1.g31088,Sc4wPfr_562.1.g31089,Sc4wPfr_975.g7262</t>
  </si>
  <si>
    <t>GO:0006817</t>
  </si>
  <si>
    <t>phosphate ion transport</t>
  </si>
  <si>
    <t>Sc4wPfr_197.g11019,Sc4wPfr_27.g12215,Sc4wPfr_639.g22942,Sc4wPfr_293.g24398,Sc4wPfr_1163.g25137,Sc4wPfr_834.1.g27873,Sc4wPfr_628.g32878,Sc4wPfr_112.1.g5125,Sc4wPfr_1898.g7941</t>
  </si>
  <si>
    <t>Sc4wPfr_639.g22942,Sc4wPfr_293.g24398,Sc4wPfr_1163.g25137,Sc4wPfr_834.1.g27873,Sc4wPfr_628.g32878,Sc4wPfr_112.1.g5125,Sc4wPfr_1898.g7941</t>
  </si>
  <si>
    <t>GO:0030216</t>
  </si>
  <si>
    <t>keratinocyte differentiation</t>
  </si>
  <si>
    <t>Sc4wPfr_274.2.g1522,Sc4wPfr_1243.g15462,Sc4wPfr_523.g16385,Sc4wPfr_313.g17063,Sc4wPfr_977.1.g21529,Sc4wPfr_740.1.g22471,Sc4wPfr_536.g2751,Sc4wPfr_399.g28064,Sc4wPfr_287.2.g28262,Sc4wPfr_248.g29621,Sc4wPfr_201.1.g33280,Sc4wPfr_1298.g6418,Sc4wPfr_461.g8058</t>
  </si>
  <si>
    <t>Sc4wPfr_274.2.g1522,Sc4wPfr_1243.g15462,Sc4wPfr_523.g16385,Sc4wPfr_313.g17063,Sc4wPfr_977.1.g21529,Sc4wPfr_740.1.g22471,Sc4wPfr_399.g28064,Sc4wPfr_287.2.g28262,Sc4wPfr_248.g29621,Sc4wPfr_201.1.g33280,Sc4wPfr_1298.g6418,Sc4wPfr_461.g8058</t>
  </si>
  <si>
    <t>GO:0042771</t>
  </si>
  <si>
    <t>intrinsic apoptotic signaling pathway in response to DNA damage by p53 class mediator</t>
  </si>
  <si>
    <t>Sc4wPfr_85.g928,Sc4wPfr_945.g15378,Sc4wPfr_507.g18571,Sc4wPfr_347.g19264,Sc4wPfr_198.g23260,Sc4wPfr_677.g23719,Sc4wPfr_384.g24866,Sc4wPfr_176.g26287,Sc4wPfr_176.g26287,Sc4wPfr_319.g27358,Sc4wPfr_319.g27358,Sc4wPfr_363.3.g30505,Sc4wPfr_263.1.g30951,Sc4wPfr_1007.g33075,Sc4wPfr_305.g4589,Sc4wPfr_6.1.g568,Sc4wPfr_6.1.g570</t>
  </si>
  <si>
    <t>Sc4wPfr_85.g928,Sc4wPfr_945.g15378,Sc4wPfr_507.g18571,Sc4wPfr_347.g19264,Sc4wPfr_198.g23260,Sc4wPfr_677.g23719,Sc4wPfr_384.g24866,Sc4wPfr_176.g26287,Sc4wPfr_319.g27358,Sc4wPfr_363.3.g30505,Sc4wPfr_263.1.g30951,Sc4wPfr_1007.g33075,Sc4wPfr_305.g4589,Sc4wPfr_6.1.g568,Sc4wPfr_6.1.g570</t>
  </si>
  <si>
    <t>GO:0044548</t>
  </si>
  <si>
    <t>S100 protein binding</t>
  </si>
  <si>
    <t>Sc4wPfr_828.1.g12787,Sc4wPfr_828.1.g12788,Sc4wPfr_32.g14567,Sc4wPfr_17.g15913,Sc4wPfr_106.g23543,Sc4wPfr_1269.g30707,Sc4wPfr_338.1.g31637,Sc4wPfr_338.1.g31638,Sc4wPfr_338.1.g31647,Sc4wPfr_582.g7491,Sc4wPfr_582.g7494,Sc4wPfr_703.g8914</t>
  </si>
  <si>
    <t>Sc4wPfr_828.1.g12787,Sc4wPfr_828.1.g12788,Sc4wPfr_106.g23543,Sc4wPfr_1269.g30707,Sc4wPfr_338.1.g31637,Sc4wPfr_338.1.g31638,Sc4wPfr_338.1.g31647,Sc4wPfr_582.g7491,Sc4wPfr_582.g7494</t>
  </si>
  <si>
    <t>GO:0032435</t>
  </si>
  <si>
    <t>negative regulation of proteasomal ubiquitin-dependent protein catabolic process</t>
  </si>
  <si>
    <t>Sc4wPfr_923.g11408,Sc4wPfr_766.g13544,Sc4wPfr_766.g13544,Sc4wPfr_789.g22438,Sc4wPfr_372.g28025,Sc4wPfr_38.g5828,Sc4wPfr_330.g6862,Sc4wPfr_36.2.g7194,Sc4wPfr_289.1.g8521,Sc4wPfr_289.1.g8528</t>
  </si>
  <si>
    <t>Sc4wPfr_923.g11408,Sc4wPfr_766.g13544,Sc4wPfr_789.g22438,Sc4wPfr_372.g28025,Sc4wPfr_38.g5828,Sc4wPfr_330.g6862,Sc4wPfr_36.2.g7194,Sc4wPfr_289.1.g8521,Sc4wPfr_289.1.g8528</t>
  </si>
  <si>
    <t>GO:0007098</t>
  </si>
  <si>
    <t>centrosome cycle</t>
  </si>
  <si>
    <t>Sc4wPfr_504.g10324,Sc4wPfr_504.g10324,Sc4wPfr_1909.g11473,Sc4wPfr_144.1.g11745,Sc4wPfr_90.g1182,Sc4wPfr_1362.g13635,Sc4wPfr_138.g13922,Sc4wPfr_244.2.g15105,Sc4wPfr_244.2.g15105,Sc4wPfr_252.1.g15342,Sc4wPfr_1243.g15460,Sc4wPfr_641.g16836,Sc4wPfr_361.g20364,Sc4wPfr_908.g21219,Sc4wPfr_248.1.g22345,Sc4wPfr_586.g22365,Sc4wPfr_350.g2265,Sc4wPfr_350.g2265,Sc4wPfr_198.g23281,Sc4wPfr_475.1.g23423,Sc4wPfr_366.g23820,Sc4wPfr_2949.g24301,Sc4wPfr_412.g24327,Sc4wPfr_384.g24823,Sc4wPfr_39.1.g26772,Sc4wPfr_39.1.g26772,Sc4wPfr_39.1.g26772,Sc4wPfr_39.1.g26772,Sc4wPfr_39.1.g26772,Sc4wPfr_555.g27135,Sc4wPfr_65.g31679,Sc4wPfr_319.1.g3957,Sc4wPfr_839.g3985,Sc4wPfr_246.g4330,Sc4wPfr_312.g4829,Sc4wPfr_589.g5986,Sc4wPfr_830.g6288,Sc4wPfr_830.g6290,Sc4wPfr_435.1.g6990,Sc4wPfr_92.g7722,Sc4wPfr_92.g7722,Sc4wPfr_719.g8302,Sc4wPfr_85.g877</t>
  </si>
  <si>
    <t>Sc4wPfr_504.g10324,Sc4wPfr_1909.g11473,Sc4wPfr_144.1.g11745,Sc4wPfr_1362.g13635,Sc4wPfr_244.2.g15105,Sc4wPfr_252.1.g15342,Sc4wPfr_1243.g15460,Sc4wPfr_641.g16836,Sc4wPfr_361.g20364,Sc4wPfr_248.1.g22345,Sc4wPfr_586.g22365,Sc4wPfr_350.g2265,Sc4wPfr_198.g23281,Sc4wPfr_475.1.g23423,Sc4wPfr_2949.g24301,Sc4wPfr_412.g24327,Sc4wPfr_384.g24823,Sc4wPfr_39.1.g26772,Sc4wPfr_555.g27135,Sc4wPfr_65.g31679,Sc4wPfr_319.1.g3957,Sc4wPfr_839.g3985,Sc4wPfr_246.g4330,Sc4wPfr_312.g4829,Sc4wPfr_589.g5986,Sc4wPfr_830.g6288,Sc4wPfr_830.g6290,Sc4wPfr_92.g7722,Sc4wPfr_719.g8302,Sc4wPfr_85.g877</t>
  </si>
  <si>
    <t>GO:0030140</t>
  </si>
  <si>
    <t>trans-Golgi network transport vesicle</t>
  </si>
  <si>
    <t>Sc4wPfr_17.g15866,Sc4wPfr_17.g15874,Sc4wPfr_641.g16841,Sc4wPfr_634.1.g17845,Sc4wPfr_14.g1882,Sc4wPfr_482.g19125,Sc4wPfr_439.g20897,Sc4wPfr_424.1.g2106,Sc4wPfr_424.1.g2106,Sc4wPfr_962.g23730,Sc4wPfr_384.g24903,Sc4wPfr_2482.1.g25370,Sc4wPfr_227.g25806,Sc4wPfr_338.g25884,Sc4wPfr_44.g26901,Sc4wPfr_48.g30209,Sc4wPfr_48.g30211,Sc4wPfr_85.1.g31220,Sc4wPfr_296.g32345,Sc4wPfr_826.g32481,Sc4wPfr_24.g32561,Sc4wPfr_594.g3248,Sc4wPfr_246.g4300,Sc4wPfr_62.g4435,Sc4wPfr_305.g4585,Sc4wPfr_85.g868,Sc4wPfr_703.g8972</t>
  </si>
  <si>
    <t>Sc4wPfr_17.g15866,Sc4wPfr_17.g15874,Sc4wPfr_641.g16841,Sc4wPfr_634.1.g17845,Sc4wPfr_14.g1882,Sc4wPfr_482.g19125,Sc4wPfr_439.g20897,Sc4wPfr_424.1.g2106,Sc4wPfr_962.g23730,Sc4wPfr_384.g24903,Sc4wPfr_227.g25806,Sc4wPfr_338.g25884,Sc4wPfr_44.g26901,Sc4wPfr_48.g30209,Sc4wPfr_48.g30211,Sc4wPfr_85.1.g31220,Sc4wPfr_296.g32345,Sc4wPfr_24.g32561,Sc4wPfr_594.g3248,Sc4wPfr_246.g4300,Sc4wPfr_62.g4435,Sc4wPfr_305.g4585,Sc4wPfr_703.g8972</t>
  </si>
  <si>
    <t>GO:0030331</t>
  </si>
  <si>
    <t>estrogen receptor binding</t>
  </si>
  <si>
    <t>Sc4wPfr_504.g10359,Sc4wPfr_158.2.g10594,Sc4wPfr_633.g12806,Sc4wPfr_26.g17280,Sc4wPfr_26.g17281,Sc4wPfr_26.g17281,Sc4wPfr_6.g19148,Sc4wPfr_1073.g23703,Sc4wPfr_622.g24235,Sc4wPfr_391.g24609,Sc4wPfr_384.g24895,Sc4wPfr_289.g2548,Sc4wPfr_319.g27364,Sc4wPfr_248.g29621,Sc4wPfr_263.1.g30982,Sc4wPfr_263.1.g30983,Sc4wPfr_263.1.g30983,Sc4wPfr_2518.g31026,Sc4wPfr_1036.g319,Sc4wPfr_1036.g319,Sc4wPfr_224.1.g33437,Sc4wPfr_383.g33550,Sc4wPfr_502.g33807,Sc4wPfr_5.g3417,Sc4wPfr_941.g5943,Sc4wPfr_458.g6396,Sc4wPfr_975.g7262,Sc4wPfr_289.1.g8521</t>
  </si>
  <si>
    <t>Sc4wPfr_504.g10359,Sc4wPfr_158.2.g10594,Sc4wPfr_633.g12806,Sc4wPfr_26.g17280,Sc4wPfr_26.g17281,Sc4wPfr_1073.g23703,Sc4wPfr_622.g24235,Sc4wPfr_391.g24609,Sc4wPfr_384.g24895,Sc4wPfr_289.g2548,Sc4wPfr_319.g27364,Sc4wPfr_248.g29621,Sc4wPfr_263.1.g30982,Sc4wPfr_263.1.g30983,Sc4wPfr_2518.g31026,Sc4wPfr_1036.g319,Sc4wPfr_224.1.g33437,Sc4wPfr_383.g33550,Sc4wPfr_5.g3417,Sc4wPfr_941.g5943,Sc4wPfr_458.g6396,Sc4wPfr_975.g7262,Sc4wPfr_289.1.g8521</t>
  </si>
  <si>
    <t>GO:0044666</t>
  </si>
  <si>
    <t>MLL3/4 complex</t>
  </si>
  <si>
    <t>Sc4wPfr_1727.g105,Sc4wPfr_73.g11564,Sc4wPfr_20.g15628,Sc4wPfr_250.g16061,Sc4wPfr_14.g1750,Sc4wPfr_372.g28030,Sc4wPfr_353.g28179,Sc4wPfr_29.g30001,Sc4wPfr_651.1.g32671,Sc4wPfr_651.1.g32672,Sc4wPfr_651.1.g32673,Sc4wPfr_1201.1.g8691</t>
  </si>
  <si>
    <t>GO:0000398</t>
  </si>
  <si>
    <t>mRNA splicing, via spliceosome</t>
  </si>
  <si>
    <t>Sc4wPfr_177.g9412,Sc4wPfr_952.1.g9538,Sc4wPfr_103.3.g10558,Sc4wPfr_103.3.g10560,Sc4wPfr_103.3.g10565,Sc4wPfr_696.g10813,Sc4wPfr_923.g11434,Sc4wPfr_73.g11515,Sc4wPfr_73.g11564,Sc4wPfr_773.g11725,Sc4wPfr_773.g11725,Sc4wPfr_773.g11725,Sc4wPfr_96.g11928,Sc4wPfr_96.g11941,Sc4wPfr_90.g1180,Sc4wPfr_96.g11970,Sc4wPfr_146.g12057,Sc4wPfr_322.g12149,Sc4wPfr_322.g12149,Sc4wPfr_322.g12150,Sc4wPfr_720.g12273,Sc4wPfr_59.2.g12411,Sc4wPfr_59.2.g12411,Sc4wPfr_59.2.g12549,Sc4wPfr_59.2.g12549,Sc4wPfr_446.g12594,Sc4wPfr_882.g12830,Sc4wPfr_44.1.g12993,Sc4wPfr_44.1.g12994,Sc4wPfr_730.1.g137,Sc4wPfr_540.1.g13225,Sc4wPfr_423.g13471,Sc4wPfr_274.1.g13597,Sc4wPfr_1402.g13900,Sc4wPfr_1402.g13903,Sc4wPfr_597.2.g14332,Sc4wPfr_32.g14522,Sc4wPfr_104.g15001,Sc4wPfr_244.2.g15111,Sc4wPfr_274.2.g1517,Sc4wPfr_280.1.g15545,Sc4wPfr_17.g15910,Sc4wPfr_1384.g16098,Sc4wPfr_172.1.g1597,Sc4wPfr_172.1.g1598,Sc4wPfr_87.g16534,Sc4wPfr_262.g16782,Sc4wPfr_641.g16827,Sc4wPfr_155.g16927,Sc4wPfr_26.g17283,Sc4wPfr_26.g17291,Sc4wPfr_506.g17428,Sc4wPfr_262.2.g17784,Sc4wPfr_224.g18120,Sc4wPfr_484.g18365,Sc4wPfr_74.g18515,Sc4wPfr_74.g18515,Sc4wPfr_10.g18921,Sc4wPfr_6.g19157,Sc4wPfr_354.g19170,Sc4wPfr_354.g19170,Sc4wPfr_354.g19170,Sc4wPfr_354.g19170,Sc4wPfr_347.g19287,Sc4wPfr_332.g19470,Sc4wPfr_544.g19565,Sc4wPfr_422.g20156,Sc4wPfr_422.g20167,Sc4wPfr_39.g20491,Sc4wPfr_39.g20497,Sc4wPfr_39.g20505,Sc4wPfr_39.g20538,Sc4wPfr_39.g20538,Sc4wPfr_39.g20540,Sc4wPfr_204.g2027,Sc4wPfr_204.g2027,Sc4wPfr_1761.g20584,Sc4wPfr_1761.g20585,Sc4wPfr_107.1.g20673,Sc4wPfr_908.g21208,Sc4wPfr_908.g21208,Sc4wPfr_279.1.g21370,Sc4wPfr_279.1.g21371,Sc4wPfr_279.1.g21372,Sc4wPfr_255.g21690,Sc4wPfr_255.g21692,Sc4wPfr_255.g21692,Sc4wPfr_162.g21720,Sc4wPfr_135.g21808,Sc4wPfr_289.2.g21862,Sc4wPfr_568.g22806,Sc4wPfr_650.g22955,Sc4wPfr_650.g23000,Sc4wPfr_71.g23045,Sc4wPfr_698.2.g23075,Sc4wPfr_208.3.g23096,Sc4wPfr_208.3.g23097,Sc4wPfr_350.g2287,Sc4wPfr_106.g23612,Sc4wPfr_541.g23649,Sc4wPfr_804.g24112,Sc4wPfr_622.g24245,Sc4wPfr_283.g24317,Sc4wPfr_56.g24509,Sc4wPfr_56.g24509,Sc4wPfr_251.g2487,Sc4wPfr_1163.g25198,Sc4wPfr_161.g25550,Sc4wPfr_338.g25852,Sc4wPfr_149.g26106,Sc4wPfr_245.g27012,Sc4wPfr_245.g27013,Sc4wPfr_599.g27238,Sc4wPfr_759.g27648,Sc4wPfr_706.g27776,Sc4wPfr_706.g27785,Sc4wPfr_706.g27786,Sc4wPfr_706.g27788,Sc4wPfr_256.1.g27819,Sc4wPfr_372.g27978,Sc4wPfr_79.1.g29201,Sc4wPfr_126.2.g29262,Sc4wPfr_520.g29397,Sc4wPfr_520.g29400,Sc4wPfr_638.g29680,Sc4wPfr_1214.g29721,Sc4wPfr_364.g29946,Sc4wPfr_29.g30138,Sc4wPfr_29.g30139,Sc4wPfr_115.g30167,Sc4wPfr_1152.g30310,Sc4wPfr_363.3.g30499,Sc4wPfr_363.3.g30499,Sc4wPfr_41.g30774,Sc4wPfr_463.g30885,Sc4wPfr_263.1.g30958,Sc4wPfr_691.g31325,Sc4wPfr_1036.g319,Sc4wPfr_1036.g319,Sc4wPfr_290.1.g3138,Sc4wPfr_381.1.g32124,Sc4wPfr_381.1.g32198,Sc4wPfr_826.g32464,Sc4wPfr_826.g32502,Sc4wPfr_672.g32758,Sc4wPfr_1382.g32914,Sc4wPfr_201.1.g33276,Sc4wPfr_931.1.g33688,Sc4wPfr_166.1.g33700,Sc4wPfr_240.g3639,Sc4wPfr_240.g3639,Sc4wPfr_207.g3899,Sc4wPfr_207.g3900,Sc4wPfr_207.g3901,Sc4wPfr_920.g435,Sc4wPfr_305.g4589,Sc4wPfr_305.g4590,Sc4wPfr_305.g4621,Sc4wPfr_312.g4870,Sc4wPfr_253.1.g5537,Sc4wPfr_253.1.g5540,Sc4wPfr_850.1.g5715,Sc4wPfr_1235.g6361,Sc4wPfr_878.g6496,Sc4wPfr_1044.g6839,Sc4wPfr_1044.g6841,Sc4wPfr_229.g6944,Sc4wPfr_435.1.g6993,Sc4wPfr_356.g7039,Sc4wPfr_582.g7484,Sc4wPfr_582.g7529,Sc4wPfr_269.g7763,Sc4wPfr_269.g7766,Sc4wPfr_706.2.g7968,Sc4wPfr_706.2.g7990,Sc4wPfr_719.g8307,Sc4wPfr_719.g8320,Sc4wPfr_719.g8334,Sc4wPfr_16.1.g8481,Sc4wPfr_16.1.g8514,Sc4wPfr_85.g865,Sc4wPfr_703.g8921,Sc4wPfr_287.g9058,Sc4wPfr_910.1.g9228</t>
  </si>
  <si>
    <t>Sc4wPfr_177.g9412,Sc4wPfr_952.1.g9538,Sc4wPfr_103.3.g10560,Sc4wPfr_103.3.g10565,Sc4wPfr_696.g10813,Sc4wPfr_923.g11434,Sc4wPfr_73.g11515,Sc4wPfr_73.g11564,Sc4wPfr_773.g11725,Sc4wPfr_96.g11928,Sc4wPfr_96.g11941,Sc4wPfr_96.g11970,Sc4wPfr_146.g12057,Sc4wPfr_322.g12149,Sc4wPfr_322.g12150,Sc4wPfr_720.g12273,Sc4wPfr_59.2.g12411,Sc4wPfr_59.2.g12549,Sc4wPfr_446.g12594,Sc4wPfr_44.1.g12993,Sc4wPfr_44.1.g12994,Sc4wPfr_730.1.g137,Sc4wPfr_540.1.g13225,Sc4wPfr_423.g13471,Sc4wPfr_274.1.g13597,Sc4wPfr_1402.g13900,Sc4wPfr_1402.g13903,Sc4wPfr_597.2.g14332,Sc4wPfr_32.g14522,Sc4wPfr_104.g15001,Sc4wPfr_244.2.g15111,Sc4wPfr_274.2.g1517,Sc4wPfr_280.1.g15545,Sc4wPfr_17.g15910,Sc4wPfr_1384.g16098,Sc4wPfr_172.1.g1597,Sc4wPfr_172.1.g1598,Sc4wPfr_87.g16534,Sc4wPfr_262.g16782,Sc4wPfr_641.g16827,Sc4wPfr_155.g16927,Sc4wPfr_26.g17283,Sc4wPfr_26.g17291,Sc4wPfr_506.g17428,Sc4wPfr_262.2.g17784,Sc4wPfr_224.g18120,Sc4wPfr_484.g18365,Sc4wPfr_74.g18515,Sc4wPfr_6.g19157,Sc4wPfr_354.g19170,Sc4wPfr_347.g19287,Sc4wPfr_332.g19470,Sc4wPfr_544.g19565,Sc4wPfr_39.g20497,Sc4wPfr_39.g20505,Sc4wPfr_39.g20538,Sc4wPfr_39.g20540,Sc4wPfr_204.g2027,Sc4wPfr_1761.g20584,Sc4wPfr_1761.g20585,Sc4wPfr_908.g21208,Sc4wPfr_279.1.g21370,Sc4wPfr_279.1.g21371,Sc4wPfr_279.1.g21372,Sc4wPfr_255.g21690,Sc4wPfr_255.g21692,Sc4wPfr_162.g21720,Sc4wPfr_135.g21808,Sc4wPfr_289.2.g21862,Sc4wPfr_568.g22806,Sc4wPfr_650.g23000,Sc4wPfr_698.2.g23075,Sc4wPfr_208.3.g23096,Sc4wPfr_350.g2287,Sc4wPfr_106.g23612,Sc4wPfr_541.g23649,Sc4wPfr_804.g24112,Sc4wPfr_622.g24245,Sc4wPfr_283.g24317,Sc4wPfr_56.g24509,Sc4wPfr_251.g2487,Sc4wPfr_1163.g25198,Sc4wPfr_161.g25550,Sc4wPfr_338.g25852,Sc4wPfr_149.g26106,Sc4wPfr_245.g27012,Sc4wPfr_245.g27013,Sc4wPfr_599.g27238,Sc4wPfr_759.g27648,Sc4wPfr_706.g27776,Sc4wPfr_706.g27785,Sc4wPfr_706.g27786,Sc4wPfr_706.g27788,Sc4wPfr_256.1.g27819,Sc4wPfr_372.g27978,Sc4wPfr_79.1.g29201,Sc4wPfr_126.2.g29262,Sc4wPfr_520.g29400,Sc4wPfr_638.g29680,Sc4wPfr_1214.g29721,Sc4wPfr_364.g29946,Sc4wPfr_29.g30138,Sc4wPfr_29.g30139,Sc4wPfr_115.g30167,Sc4wPfr_1152.g30310,Sc4wPfr_363.3.g30499,Sc4wPfr_41.g30774,Sc4wPfr_463.g30885,Sc4wPfr_263.1.g30958,Sc4wPfr_691.g31325,Sc4wPfr_1036.g319,Sc4wPfr_290.1.g3138,Sc4wPfr_381.1.g32124,Sc4wPfr_381.1.g32198,Sc4wPfr_826.g32464,Sc4wPfr_826.g32502,Sc4wPfr_672.g32758,Sc4wPfr_1382.g32914,Sc4wPfr_201.1.g33276,Sc4wPfr_931.1.g33688,Sc4wPfr_166.1.g33700,Sc4wPfr_240.g3639,Sc4wPfr_207.g3899,Sc4wPfr_207.g3900,Sc4wPfr_207.g3901,Sc4wPfr_920.g435,Sc4wPfr_305.g4589,Sc4wPfr_305.g4590,Sc4wPfr_305.g4621,Sc4wPfr_312.g4870,Sc4wPfr_253.1.g5537,Sc4wPfr_253.1.g5540,Sc4wPfr_850.1.g5715,Sc4wPfr_878.g6496,Sc4wPfr_1044.g6839,Sc4wPfr_1044.g6841,Sc4wPfr_229.g6944,Sc4wPfr_435.1.g6993,Sc4wPfr_356.g7039,Sc4wPfr_582.g7484,Sc4wPfr_582.g7529,Sc4wPfr_269.g7766,Sc4wPfr_706.2.g7968,Sc4wPfr_706.2.g7990,Sc4wPfr_719.g8307,Sc4wPfr_719.g8320,Sc4wPfr_719.g8334,Sc4wPfr_16.1.g8481,Sc4wPfr_16.1.g8514,Sc4wPfr_85.g865,Sc4wPfr_703.g8921,Sc4wPfr_287.g9058,Sc4wPfr_910.1.g9228</t>
  </si>
  <si>
    <t>GO:0044327</t>
  </si>
  <si>
    <t>dendritic spine head</t>
  </si>
  <si>
    <t>Sc4wPfr_810.g2520,Sc4wPfr_4146.g26959,Sc4wPfr_98.g2686,Sc4wPfr_98.g2699,Sc4wPfr_98.g2700,Sc4wPfr_759.g27583,Sc4wPfr_830.g6317,Sc4wPfr_830.g6318,Sc4wPfr_830.g6319,Sc4wPfr_830.g6320,Sc4wPfr_92.g7726</t>
  </si>
  <si>
    <t>GO:0019637</t>
  </si>
  <si>
    <t>organophosphate metabolic process</t>
  </si>
  <si>
    <t>Sc4wPfr_446.g12579,Sc4wPfr_484.g18318,Sc4wPfr_977.g21594,Sc4wPfr_162.g21721,Sc4wPfr_162.g21723,Sc4wPfr_1201.g23931,Sc4wPfr_227.g25774,Sc4wPfr_3539.g26091,Sc4wPfr_2050.g26583,Sc4wPfr_2050.g26583,Sc4wPfr_2050.g26583,Sc4wPfr_954.g27106,Sc4wPfr_488.g29974,Sc4wPfr_582.2.g8397</t>
  </si>
  <si>
    <t>Sc4wPfr_484.g18318,Sc4wPfr_977.g21594,Sc4wPfr_162.g21723,Sc4wPfr_1201.g23931,Sc4wPfr_227.g25774,Sc4wPfr_3539.g26091,Sc4wPfr_2050.g26583,Sc4wPfr_488.g29974,Sc4wPfr_582.2.g8397</t>
  </si>
  <si>
    <t>GO:0003918</t>
  </si>
  <si>
    <t>DNA topoisomerase type II (ATP-hydrolyzing) activity</t>
  </si>
  <si>
    <t>Sc4wPfr_523.g16331,Sc4wPfr_523.g16331,Sc4wPfr_422.g20197</t>
  </si>
  <si>
    <t>Sc4wPfr_523.g16331</t>
  </si>
  <si>
    <t>GO:0031748</t>
  </si>
  <si>
    <t>D1 dopamine receptor binding</t>
  </si>
  <si>
    <t>Sc4wPfr_457.g21409,Sc4wPfr_4146.g26959,Sc4wPfr_98.g2686,Sc4wPfr_98.g2699,Sc4wPfr_98.g2700,Sc4wPfr_759.g27583,Sc4wPfr_830.g6317,Sc4wPfr_830.g6318,Sc4wPfr_830.g6319,Sc4wPfr_830.g6320</t>
  </si>
  <si>
    <t>GO:0032402</t>
  </si>
  <si>
    <t>melanosome transport</t>
  </si>
  <si>
    <t>Sc4wPfr_102.g11064,Sc4wPfr_102.g11068,Sc4wPfr_117.g15492,Sc4wPfr_615.g17532,Sc4wPfr_347.g19272,Sc4wPfr_699.g21675,Sc4wPfr_1201.g23950,Sc4wPfr_227.g25806,Sc4wPfr_2515.g28086,Sc4wPfr_248.g29615,Sc4wPfr_296.g32345,Sc4wPfr_839.g3985,Sc4wPfr_305.g4581,Sc4wPfr_719.g8339,Sc4wPfr_719.g8343</t>
  </si>
  <si>
    <t>Sc4wPfr_102.g11064,Sc4wPfr_102.g11068,Sc4wPfr_117.g15492,Sc4wPfr_615.g17532,Sc4wPfr_699.g21675,Sc4wPfr_1201.g23950,Sc4wPfr_227.g25806,Sc4wPfr_2515.g28086,Sc4wPfr_248.g29615,Sc4wPfr_296.g32345,Sc4wPfr_839.g3985,Sc4wPfr_305.g4581,Sc4wPfr_719.g8339,Sc4wPfr_719.g8343</t>
  </si>
  <si>
    <t>GO:0043495</t>
  </si>
  <si>
    <t>protein membrane anchor</t>
  </si>
  <si>
    <t>Sc4wPfr_304.2.g12724,Sc4wPfr_304.2.g12725,Sc4wPfr_618.g14865,Sc4wPfr_588.g23911,Sc4wPfr_44.g26864,Sc4wPfr_65.g31741,Sc4wPfr_65.g31741,Sc4wPfr_108.g775,Sc4wPfr_1380.1.g8407,Sc4wPfr_1380.1.g8409</t>
  </si>
  <si>
    <t>Sc4wPfr_304.2.g12724,Sc4wPfr_304.2.g12725,Sc4wPfr_618.g14865,Sc4wPfr_588.g23911,Sc4wPfr_44.g26864,Sc4wPfr_65.g31741,Sc4wPfr_108.g775,Sc4wPfr_1380.1.g8407,Sc4wPfr_1380.1.g8409</t>
  </si>
  <si>
    <t>GO:0019229</t>
  </si>
  <si>
    <t>regulation of vasoconstriction</t>
  </si>
  <si>
    <t>Sc4wPfr_224.g18080,Sc4wPfr_412.g24374,Sc4wPfr_98.g2686,Sc4wPfr_98.g2687,Sc4wPfr_98.g2688,Sc4wPfr_98.g2699,Sc4wPfr_98.g2700,Sc4wPfr_759.g27583,Sc4wPfr_126.2.g29272,Sc4wPfr_248.2.g2934,Sc4wPfr_173.2.g33022,Sc4wPfr_830.g6317,Sc4wPfr_830.g6318,Sc4wPfr_830.g6319,Sc4wPfr_830.g6320</t>
  </si>
  <si>
    <t>Sc4wPfr_412.g24374,Sc4wPfr_98.g2686,Sc4wPfr_98.g2687,Sc4wPfr_98.g2688,Sc4wPfr_98.g2699,Sc4wPfr_98.g2700,Sc4wPfr_759.g27583,Sc4wPfr_248.2.g2934,Sc4wPfr_830.g6317,Sc4wPfr_830.g6318,Sc4wPfr_830.g6319,Sc4wPfr_830.g6320</t>
  </si>
  <si>
    <t>GO:0043015</t>
  </si>
  <si>
    <t>gamma-tubulin binding</t>
  </si>
  <si>
    <t>Sc4wPfr_165.g10084,Sc4wPfr_165.g10084,Sc4wPfr_165.g10084,Sc4wPfr_165.g10084,Sc4wPfr_2313.g10578,Sc4wPfr_96.g11950,Sc4wPfr_59.2.g12399,Sc4wPfr_59.2.g12535,Sc4wPfr_1844.g14245,Sc4wPfr_776.g16569,Sc4wPfr_484.g18370,Sc4wPfr_484.g18370,Sc4wPfr_347.g19275,Sc4wPfr_347.g19346,Sc4wPfr_347.g19346,Sc4wPfr_347.g19349,Sc4wPfr_187.g1957,Sc4wPfr_1327.g239,Sc4wPfr_169.g29115,Sc4wPfr_169.g29115,Sc4wPfr_624.g29784,Sc4wPfr_1660.g31973,Sc4wPfr_1660.g31974,Sc4wPfr_878.g6495,Sc4wPfr_36.2.g7196,Sc4wPfr_975.g7260</t>
  </si>
  <si>
    <t>Sc4wPfr_165.g10084,Sc4wPfr_2313.g10578,Sc4wPfr_96.g11950,Sc4wPfr_59.2.g12399,Sc4wPfr_59.2.g12535,Sc4wPfr_1844.g14245,Sc4wPfr_776.g16569,Sc4wPfr_484.g18370,Sc4wPfr_347.g19275,Sc4wPfr_347.g19346,Sc4wPfr_347.g19349,Sc4wPfr_1327.g239,Sc4wPfr_169.g29115,Sc4wPfr_624.g29784,Sc4wPfr_1660.g31973,Sc4wPfr_1660.g31974,Sc4wPfr_878.g6495,Sc4wPfr_36.2.g7196</t>
  </si>
  <si>
    <t>GO:0043923</t>
  </si>
  <si>
    <t>positive regulation by host of viral transcription</t>
  </si>
  <si>
    <t>Sc4wPfr_85.g928,Sc4wPfr_174.g11780,Sc4wPfr_119.1.g1450,Sc4wPfr_326.g15694,Sc4wPfr_475.1.g23423,Sc4wPfr_106.g23595,Sc4wPfr_68.g2328,Sc4wPfr_588.g23875,Sc4wPfr_384.g24863,Sc4wPfr_319.g27364,Sc4wPfr_1969.g28113,Sc4wPfr_224.1.g33422,Sc4wPfr_383.g33542,Sc4wPfr_383.g33543,Sc4wPfr_305.g4589,Sc4wPfr_589.g6036</t>
  </si>
  <si>
    <t>GO:0001671</t>
  </si>
  <si>
    <t>ATPase activator activity</t>
  </si>
  <si>
    <t>Sc4wPfr_773.g11727,Sc4wPfr_59.2.g12418,Sc4wPfr_1402.g13909,Sc4wPfr_1402.g13915,Sc4wPfr_1061.g18817,Sc4wPfr_1061.g18818,Sc4wPfr_1096.g19446,Sc4wPfr_132.g22673,Sc4wPfr_568.1.g2495,Sc4wPfr_363.3.g30509,Sc4wPfr_691.g31371,Sc4wPfr_305.g4585,Sc4wPfr_850.1.g5716,Sc4wPfr_38.g5810</t>
  </si>
  <si>
    <t>Sc4wPfr_773.g11727,Sc4wPfr_59.2.g12418,Sc4wPfr_1402.g13915,Sc4wPfr_1061.g18817,Sc4wPfr_1061.g18818,Sc4wPfr_1096.g19446,Sc4wPfr_132.g22673,Sc4wPfr_568.1.g2495,Sc4wPfr_363.3.g30509,Sc4wPfr_691.g31371,Sc4wPfr_305.g4585,Sc4wPfr_850.1.g5716,Sc4wPfr_38.g5810</t>
  </si>
  <si>
    <t>GO:0044326</t>
  </si>
  <si>
    <t>dendritic spine neck</t>
  </si>
  <si>
    <t>Sc4wPfr_804.g24119,Sc4wPfr_804.g24119,Sc4wPfr_4146.g26959,Sc4wPfr_98.g2686,Sc4wPfr_98.g2699,Sc4wPfr_98.g2700,Sc4wPfr_759.g27583,Sc4wPfr_830.g6317,Sc4wPfr_830.g6318,Sc4wPfr_830.g6319,Sc4wPfr_830.g6320</t>
  </si>
  <si>
    <t>Sc4wPfr_804.g24119,Sc4wPfr_4146.g26959,Sc4wPfr_98.g2686,Sc4wPfr_98.g2699,Sc4wPfr_98.g2700,Sc4wPfr_759.g27583,Sc4wPfr_830.g6317,Sc4wPfr_830.g6318,Sc4wPfr_830.g6319,Sc4wPfr_830.g6320</t>
  </si>
  <si>
    <t>GO:1900182</t>
  </si>
  <si>
    <t>positive regulation of protein localization to nucleus</t>
  </si>
  <si>
    <t>Sc4wPfr_250.g16039,Sc4wPfr_250.g16039,Sc4wPfr_854.g18446,Sc4wPfr_10.g18961,Sc4wPfr_10.g18961,Sc4wPfr_384.g24823,Sc4wPfr_224.1.g33421,Sc4wPfr_253.1.g5562,Sc4wPfr_941.g5940,Sc4wPfr_830.g6288,Sc4wPfr_830.g6290,Sc4wPfr_36.2.g7194</t>
  </si>
  <si>
    <t>Sc4wPfr_250.g16039,Sc4wPfr_854.g18446,Sc4wPfr_10.g18961,Sc4wPfr_384.g24823,Sc4wPfr_224.1.g33421,Sc4wPfr_253.1.g5562,Sc4wPfr_941.g5940,Sc4wPfr_830.g6288,Sc4wPfr_830.g6290,Sc4wPfr_36.2.g7194</t>
  </si>
  <si>
    <t>GO:1904837</t>
  </si>
  <si>
    <t>beta-catenin-TCF complex assembly</t>
  </si>
  <si>
    <t>Sc4wPfr_85.g928,Sc4wPfr_365.g14938,Sc4wPfr_352.g15735,Sc4wPfr_250.g16061,Sc4wPfr_854.g18446,Sc4wPfr_10.g18961,Sc4wPfr_10.g18961,Sc4wPfr_107.1.g20644,Sc4wPfr_846.1.g25647,Sc4wPfr_846.1.g25647,Sc4wPfr_39.1.g26768,Sc4wPfr_319.g27304,Sc4wPfr_319.g27364,Sc4wPfr_137.g27932,Sc4wPfr_287.2.g28216,Sc4wPfr_287.2.g28216,Sc4wPfr_199.g28684,Sc4wPfr_886.g29504,Sc4wPfr_488.g29949,Sc4wPfr_363.3.g30473,Sc4wPfr_363.3.g30474,Sc4wPfr_381.1.g32154,Sc4wPfr_651.1.g32671,Sc4wPfr_651.1.g32672,Sc4wPfr_651.1.g32673,Sc4wPfr_383.g33542,Sc4wPfr_383.g33543,Sc4wPfr_941.g5940,Sc4wPfr_914.g6898,Sc4wPfr_36.2.g7212,Sc4wPfr_975.g7262,Sc4wPfr_1201.1.g8691</t>
  </si>
  <si>
    <t>Sc4wPfr_85.g928,Sc4wPfr_365.g14938,Sc4wPfr_250.g16061,Sc4wPfr_854.g18446,Sc4wPfr_10.g18961,Sc4wPfr_107.1.g20644,Sc4wPfr_846.1.g25647,Sc4wPfr_39.1.g26768,Sc4wPfr_319.g27364,Sc4wPfr_137.g27932,Sc4wPfr_287.2.g28216,Sc4wPfr_199.g28684,Sc4wPfr_886.g29504,Sc4wPfr_488.g29949,Sc4wPfr_363.3.g30473,Sc4wPfr_363.3.g30474,Sc4wPfr_381.1.g32154,Sc4wPfr_651.1.g32671,Sc4wPfr_651.1.g32672,Sc4wPfr_651.1.g32673,Sc4wPfr_383.g33542,Sc4wPfr_383.g33543,Sc4wPfr_941.g5940,Sc4wPfr_914.g6898,Sc4wPfr_36.2.g7212,Sc4wPfr_975.g7262,Sc4wPfr_1201.1.g8691</t>
  </si>
  <si>
    <t>GO:0061351</t>
  </si>
  <si>
    <t>neural precursor cell proliferation</t>
  </si>
  <si>
    <t>Sc4wPfr_297.g13154,Sc4wPfr_297.g13154,Sc4wPfr_297.g13154,Sc4wPfr_297.g13154,Sc4wPfr_455.g20373,Sc4wPfr_656.g21061,Sc4wPfr_118.g25034,Sc4wPfr_1055.g27064</t>
  </si>
  <si>
    <t>Sc4wPfr_297.g13154,Sc4wPfr_118.g25034,Sc4wPfr_1055.g27064</t>
  </si>
  <si>
    <t>GO:0000307</t>
  </si>
  <si>
    <t>cyclin-dependent protein kinase holoenzyme complex</t>
  </si>
  <si>
    <t>Sc4wPfr_10.g18954,Sc4wPfr_10.g18969,Sc4wPfr_899.g22596,Sc4wPfr_68.g2386,Sc4wPfr_156.1.g4093,Sc4wPfr_850.1.g5728,Sc4wPfr_719.g8344,Sc4wPfr_1373.g9101,Sc4wPfr_1373.g9102</t>
  </si>
  <si>
    <t>GO:0005844</t>
  </si>
  <si>
    <t>polysome</t>
  </si>
  <si>
    <t>Sc4wPfr_552.g10540,Sc4wPfr_103.3.g10565,Sc4wPfr_433.g11150,Sc4wPfr_433.g11153,Sc4wPfr_90.g1171,Sc4wPfr_96.g11941,Sc4wPfr_27.g12181,Sc4wPfr_423.g13425,Sc4wPfr_1080.g15231,Sc4wPfr_489.2.g16699,Sc4wPfr_262.g16770,Sc4wPfr_328.g18062,Sc4wPfr_484.g18365,Sc4wPfr_3650.g20569,Sc4wPfr_1556.g21979,Sc4wPfr_899.g22597,Sc4wPfr_899.g22597,Sc4wPfr_412.g24350,Sc4wPfr_384.g24822,Sc4wPfr_1163.g25198,Sc4wPfr_226.1.g26839,Sc4wPfr_1715.g2793,Sc4wPfr_672.g32787,Sc4wPfr_240.g3639,Sc4wPfr_240.g3639,Sc4wPfr_6.1.g625,Sc4wPfr_356.g7088,Sc4wPfr_719.g8325</t>
  </si>
  <si>
    <t>Sc4wPfr_552.g10540,Sc4wPfr_103.3.g10565,Sc4wPfr_433.g11150,Sc4wPfr_433.g11153,Sc4wPfr_90.g1171,Sc4wPfr_96.g11941,Sc4wPfr_27.g12181,Sc4wPfr_423.g13425,Sc4wPfr_1080.g15231,Sc4wPfr_489.2.g16699,Sc4wPfr_262.g16770,Sc4wPfr_328.g18062,Sc4wPfr_484.g18365,Sc4wPfr_3650.g20569,Sc4wPfr_1556.g21979,Sc4wPfr_899.g22597,Sc4wPfr_412.g24350,Sc4wPfr_384.g24822,Sc4wPfr_1163.g25198,Sc4wPfr_226.1.g26839,Sc4wPfr_1715.g2793,Sc4wPfr_672.g32787,Sc4wPfr_240.g3639,Sc4wPfr_6.1.g625,Sc4wPfr_356.g7088,Sc4wPfr_719.g8325</t>
  </si>
  <si>
    <t>GO:0000151</t>
  </si>
  <si>
    <t>ubiquitin ligase complex</t>
  </si>
  <si>
    <t>Sc4wPfr_558.1.g10141,Sc4wPfr_272.g11371,Sc4wPfr_272.g11372,Sc4wPfr_923.g11435,Sc4wPfr_923.g11437,Sc4wPfr_73.g11515,Sc4wPfr_73.g11563,Sc4wPfr_96.g11925,Sc4wPfr_59.2.g12523,Sc4wPfr_574.g14571,Sc4wPfr_635.g14758,Sc4wPfr_1127.1.g1457,Sc4wPfr_244.2.g15119,Sc4wPfr_1153.g15528,Sc4wPfr_17.g15858,Sc4wPfr_17.g15858,Sc4wPfr_776.g16567,Sc4wPfr_519.g18026,Sc4wPfr_224.g18152,Sc4wPfr_10.g18894,Sc4wPfr_10.g18894,Sc4wPfr_66.g19026,Sc4wPfr_66.g19077,Sc4wPfr_66.g19079,Sc4wPfr_347.g19264,Sc4wPfr_131.1.g19977,Sc4wPfr_131.1.g19977,Sc4wPfr_422.g20156,Sc4wPfr_1441.g20575,Sc4wPfr_593.g21581,Sc4wPfr_68.g2382,Sc4wPfr_384.g24866,Sc4wPfr_384.g24867,Sc4wPfr_251.g2460,Sc4wPfr_251.g2463,Sc4wPfr_268.g25761,Sc4wPfr_319.g27358,Sc4wPfr_319.g27358,Sc4wPfr_264.g27418,Sc4wPfr_199.g28685,Sc4wPfr_169.g29144,Sc4wPfr_886.g29510,Sc4wPfr_886.g29516,Sc4wPfr_624.g29819,Sc4wPfr_1107.1.g29832,Sc4wPfr_364.g29946,Sc4wPfr_29.g30122,Sc4wPfr_140.g30938,Sc4wPfr_224.1.g33456,Sc4wPfr_144.3.g33723,Sc4wPfr_200.g3510,Sc4wPfr_200.g3529,Sc4wPfr_62.g4480,Sc4wPfr_1514.g5397,Sc4wPfr_589.g5967,Sc4wPfr_124.1.g6248,Sc4wPfr_124.1.g6250,Sc4wPfr_1044.g6839,Sc4wPfr_1044.g6841,Sc4wPfr_652.2.g7421,Sc4wPfr_558.g8183,Sc4wPfr_1006.g816,Sc4wPfr_719.g8344,Sc4wPfr_719.g8354,Sc4wPfr_910.1.g9220</t>
  </si>
  <si>
    <t>Sc4wPfr_558.1.g10141,Sc4wPfr_272.g11372,Sc4wPfr_923.g11435,Sc4wPfr_923.g11437,Sc4wPfr_73.g11515,Sc4wPfr_73.g11563,Sc4wPfr_96.g11925,Sc4wPfr_59.2.g12523,Sc4wPfr_574.g14571,Sc4wPfr_635.g14758,Sc4wPfr_1127.1.g1457,Sc4wPfr_1153.g15528,Sc4wPfr_17.g15858,Sc4wPfr_776.g16567,Sc4wPfr_519.g18026,Sc4wPfr_224.g18152,Sc4wPfr_10.g18894,Sc4wPfr_66.g19026,Sc4wPfr_66.g19077,Sc4wPfr_66.g19079,Sc4wPfr_347.g19264,Sc4wPfr_131.1.g19977,Sc4wPfr_1441.g20575,Sc4wPfr_68.g2382,Sc4wPfr_384.g24866,Sc4wPfr_384.g24867,Sc4wPfr_251.g2460,Sc4wPfr_251.g2463,Sc4wPfr_268.g25761,Sc4wPfr_319.g27358,Sc4wPfr_264.g27418,Sc4wPfr_199.g28685,Sc4wPfr_169.g29144,Sc4wPfr_886.g29510,Sc4wPfr_624.g29819,Sc4wPfr_1107.1.g29832,Sc4wPfr_364.g29946,Sc4wPfr_29.g30122,Sc4wPfr_140.g30938,Sc4wPfr_224.1.g33456,Sc4wPfr_144.3.g33723,Sc4wPfr_200.g3510,Sc4wPfr_200.g3529,Sc4wPfr_62.g4480,Sc4wPfr_1514.g5397,Sc4wPfr_589.g5967,Sc4wPfr_124.1.g6248,Sc4wPfr_124.1.g6250,Sc4wPfr_1044.g6839,Sc4wPfr_1044.g6841,Sc4wPfr_652.2.g7421,Sc4wPfr_558.g8183,Sc4wPfr_1006.g816,Sc4wPfr_719.g8344,Sc4wPfr_719.g8354,Sc4wPfr_910.1.g9220</t>
  </si>
  <si>
    <t>GO:0051481</t>
  </si>
  <si>
    <t>negative regulation of cytosolic calcium ion concentration</t>
  </si>
  <si>
    <t>Sc4wPfr_98.g2686,Sc4wPfr_98.g2687,Sc4wPfr_98.g2688,Sc4wPfr_98.g2699,Sc4wPfr_98.g2700,Sc4wPfr_759.g27583,Sc4wPfr_137.g27950,Sc4wPfr_137.g27953,Sc4wPfr_85.1.g31254,Sc4wPfr_156.1.g4073,Sc4wPfr_830.g6317,Sc4wPfr_830.g6318,Sc4wPfr_830.g6319,Sc4wPfr_830.g6320</t>
  </si>
  <si>
    <t>GO:0031932</t>
  </si>
  <si>
    <t>TORC2 complex</t>
  </si>
  <si>
    <t>Sc4wPfr_6.g19156,Sc4wPfr_239.g21137,Sc4wPfr_239.g21138,Sc4wPfr_597.3.g29538,Sc4wPfr_562.1.g31088,Sc4wPfr_562.1.g31089,Sc4wPfr_706.2.g7983</t>
  </si>
  <si>
    <t>GO:0019433</t>
  </si>
  <si>
    <t>triglyceride catabolic process</t>
  </si>
  <si>
    <t>Sc4wPfr_180.g11658,Sc4wPfr_59.2.g12458,Sc4wPfr_226.g15124,Sc4wPfr_384.g24771,Sc4wPfr_82.1.g28992,Sc4wPfr_856.g31442,Sc4wPfr_1640.g33035,Sc4wPfr_850.1.g5734</t>
  </si>
  <si>
    <t>GO:0014819</t>
  </si>
  <si>
    <t>regulation of skeletal muscle contraction</t>
  </si>
  <si>
    <t>Sc4wPfr_304.2.g12724,Sc4wPfr_224.g18074,Sc4wPfr_156.1.g4073</t>
  </si>
  <si>
    <t>GO:0021670</t>
  </si>
  <si>
    <t>lateral ventricle development</t>
  </si>
  <si>
    <t>Sc4wPfr_1213.g1095,Sc4wPfr_304.2.g12724,Sc4wPfr_106.g23544,Sc4wPfr_106.g23544,Sc4wPfr_353.g28128,Sc4wPfr_353.g28129,Sc4wPfr_353.g28131,Sc4wPfr_1373.g9101</t>
  </si>
  <si>
    <t>Sc4wPfr_1213.g1095,Sc4wPfr_304.2.g12724,Sc4wPfr_106.g23544,Sc4wPfr_1373.g9101</t>
  </si>
  <si>
    <t>GO:0048675</t>
  </si>
  <si>
    <t>axon extension</t>
  </si>
  <si>
    <t>Sc4wPfr_165.g10037,Sc4wPfr_165.g10037,Sc4wPfr_165.g10037,Sc4wPfr_165.g10038,Sc4wPfr_165.g10039,Sc4wPfr_165.g10041,Sc4wPfr_1909.g11468,Sc4wPfr_96.g11930,Sc4wPfr_484.g18336,Sc4wPfr_854.g18489,Sc4wPfr_854.g18489,Sc4wPfr_854.g18490,Sc4wPfr_787.g23244,Sc4wPfr_79.1.g29203,Sc4wPfr_363.2.g30343,Sc4wPfr_363.2.g30366,Sc4wPfr_305.g4586,Sc4wPfr_287.g9045,Sc4wPfr_287.g9045,Sc4wPfr_1373.g9101</t>
  </si>
  <si>
    <t>Sc4wPfr_165.g10037,Sc4wPfr_165.g10038,Sc4wPfr_165.g10039,Sc4wPfr_165.g10041,Sc4wPfr_96.g11930,Sc4wPfr_484.g18336,Sc4wPfr_854.g18489,Sc4wPfr_854.g18490,Sc4wPfr_787.g23244,Sc4wPfr_79.1.g29203,Sc4wPfr_363.2.g30343,Sc4wPfr_363.2.g30366,Sc4wPfr_305.g4586,Sc4wPfr_287.g9045,Sc4wPfr_1373.g9101</t>
  </si>
  <si>
    <t>GO:0045822</t>
  </si>
  <si>
    <t>negative regulation of heart contraction</t>
  </si>
  <si>
    <t>Sc4wPfr_106.g23543,Sc4wPfr_98.g2686,Sc4wPfr_98.g2687,Sc4wPfr_98.g2688,Sc4wPfr_98.g2699,Sc4wPfr_98.g2700,Sc4wPfr_759.g27583,Sc4wPfr_85.1.g31254,Sc4wPfr_1021.g3604,Sc4wPfr_1021.g3604,Sc4wPfr_830.g6317,Sc4wPfr_830.g6318,Sc4wPfr_830.g6319,Sc4wPfr_830.g6320</t>
  </si>
  <si>
    <t>Sc4wPfr_106.g23543,Sc4wPfr_98.g2686,Sc4wPfr_98.g2687,Sc4wPfr_98.g2688,Sc4wPfr_98.g2699,Sc4wPfr_98.g2700,Sc4wPfr_759.g27583,Sc4wPfr_85.1.g31254,Sc4wPfr_1021.g3604,Sc4wPfr_830.g6317,Sc4wPfr_830.g6318,Sc4wPfr_830.g6319,Sc4wPfr_830.g6320</t>
  </si>
  <si>
    <t>GO:0060291</t>
  </si>
  <si>
    <t>long-term synaptic potentiation</t>
  </si>
  <si>
    <t>Sc4wPfr_416.g17198,Sc4wPfr_384.g24823,Sc4wPfr_396.g3015,Sc4wPfr_628.g32849,Sc4wPfr_1788.g33563,Sc4wPfr_1788.g33564,Sc4wPfr_1788.g33565,Sc4wPfr_1788.g33566,Sc4wPfr_156.1.g4073,Sc4wPfr_830.g6288,Sc4wPfr_830.g6290,Sc4wPfr_910.1.g9200</t>
  </si>
  <si>
    <t>Sc4wPfr_416.g17198,Sc4wPfr_384.g24823,Sc4wPfr_396.g3015,Sc4wPfr_628.g32849,Sc4wPfr_1788.g33563,Sc4wPfr_1788.g33564,Sc4wPfr_1788.g33566,Sc4wPfr_156.1.g4073,Sc4wPfr_830.g6288,Sc4wPfr_830.g6290,Sc4wPfr_910.1.g9200</t>
  </si>
  <si>
    <t>GO:0006369</t>
  </si>
  <si>
    <t>termination of RNA polymerase II transcription</t>
  </si>
  <si>
    <t>Sc4wPfr_558.1.g10131,Sc4wPfr_322.g12149,Sc4wPfr_322.g12149,Sc4wPfr_322.g12150,Sc4wPfr_44.1.g12993,Sc4wPfr_44.1.g12994,Sc4wPfr_3075.g13311,Sc4wPfr_3075.g13313,Sc4wPfr_1402.g13900,Sc4wPfr_1402.g13903,Sc4wPfr_419.g14298,Sc4wPfr_419.g14301,Sc4wPfr_855.g14412,Sc4wPfr_855.g14412,Sc4wPfr_855.g14413,Sc4wPfr_855.g14414,Sc4wPfr_244.2.g15111,Sc4wPfr_572.g15444,Sc4wPfr_1384.g16098,Sc4wPfr_489.2.g16677,Sc4wPfr_26.g17283,Sc4wPfr_26.g17291,Sc4wPfr_506.g17428,Sc4wPfr_74.g18515,Sc4wPfr_74.g18515,Sc4wPfr_761.g1927,Sc4wPfr_39.g20538,Sc4wPfr_39.g20538,Sc4wPfr_39.g20540,Sc4wPfr_908.g21208,Sc4wPfr_908.g21208,Sc4wPfr_279.1.g21371,Sc4wPfr_255.g21692,Sc4wPfr_255.g21692,Sc4wPfr_568.g22805,Sc4wPfr_650.g23000,Sc4wPfr_208.3.g23110,Sc4wPfr_68.g2323,Sc4wPfr_106.g23612,Sc4wPfr_56.g24500,Sc4wPfr_118.g25124,Sc4wPfr_674.1.g25716,Sc4wPfr_338.g25852,Sc4wPfr_334.g26616,Sc4wPfr_334.g26616,Sc4wPfr_334.g26616,Sc4wPfr_405.g27544,Sc4wPfr_706.g27785,Sc4wPfr_706.g27786,Sc4wPfr_706.g27788,Sc4wPfr_276.g27802,Sc4wPfr_276.g27802,Sc4wPfr_256.1.g27819,Sc4wPfr_372.g27961,Sc4wPfr_372.g27963,Sc4wPfr_169.g29130,Sc4wPfr_886.g29527,Sc4wPfr_363.3.g30499,Sc4wPfr_363.3.g30499,Sc4wPfr_363.3.g30512,Sc4wPfr_290.1.g3138,Sc4wPfr_381.1.g32124,Sc4wPfr_381.1.g32198,Sc4wPfr_957.g32684,Sc4wPfr_931.1.g33688,Sc4wPfr_1785.g3385,Sc4wPfr_1785.g3387,Sc4wPfr_207.g3898,Sc4wPfr_207.g3899,Sc4wPfr_207.g3900,Sc4wPfr_207.g3901,Sc4wPfr_920.g435,Sc4wPfr_305.g4621,Sc4wPfr_941.g5939,Sc4wPfr_1043.g6745,Sc4wPfr_229.g6944,Sc4wPfr_1040.g7631,Sc4wPfr_719.g8320,Sc4wPfr_719.g8320,Sc4wPfr_598.g8372,Sc4wPfr_598.g8373,Sc4wPfr_1380.1.g8438,Sc4wPfr_16.1.g8481</t>
  </si>
  <si>
    <t>Sc4wPfr_558.1.g10131,Sc4wPfr_322.g12149,Sc4wPfr_322.g12150,Sc4wPfr_44.1.g12993,Sc4wPfr_44.1.g12994,Sc4wPfr_3075.g13311,Sc4wPfr_3075.g13313,Sc4wPfr_1402.g13900,Sc4wPfr_1402.g13903,Sc4wPfr_419.g14298,Sc4wPfr_419.g14301,Sc4wPfr_855.g14412,Sc4wPfr_855.g14413,Sc4wPfr_855.g14414,Sc4wPfr_244.2.g15111,Sc4wPfr_572.g15444,Sc4wPfr_1384.g16098,Sc4wPfr_489.2.g16677,Sc4wPfr_26.g17283,Sc4wPfr_26.g17291,Sc4wPfr_506.g17428,Sc4wPfr_74.g18515,Sc4wPfr_761.g1927,Sc4wPfr_39.g20538,Sc4wPfr_39.g20540,Sc4wPfr_908.g21208,Sc4wPfr_279.1.g21371,Sc4wPfr_255.g21692,Sc4wPfr_568.g22805,Sc4wPfr_650.g23000,Sc4wPfr_208.3.g23110,Sc4wPfr_68.g2323,Sc4wPfr_106.g23612,Sc4wPfr_56.g24500,Sc4wPfr_118.g25124,Sc4wPfr_674.1.g25716,Sc4wPfr_338.g25852,Sc4wPfr_334.g26616,Sc4wPfr_405.g27544,Sc4wPfr_706.g27785,Sc4wPfr_706.g27786,Sc4wPfr_706.g27788,Sc4wPfr_276.g27802,Sc4wPfr_256.1.g27819,Sc4wPfr_372.g27961,Sc4wPfr_372.g27963,Sc4wPfr_169.g29130,Sc4wPfr_886.g29527,Sc4wPfr_363.3.g30499,Sc4wPfr_363.3.g30512,Sc4wPfr_290.1.g3138,Sc4wPfr_381.1.g32124,Sc4wPfr_381.1.g32198,Sc4wPfr_957.g32684,Sc4wPfr_931.1.g33688,Sc4wPfr_1785.g3385,Sc4wPfr_207.g3898,Sc4wPfr_207.g3899,Sc4wPfr_207.g3900,Sc4wPfr_207.g3901,Sc4wPfr_920.g435,Sc4wPfr_305.g4621,Sc4wPfr_941.g5939,Sc4wPfr_1043.g6745,Sc4wPfr_229.g6944,Sc4wPfr_1040.g7631,Sc4wPfr_719.g8320,Sc4wPfr_598.g8372,Sc4wPfr_598.g8373,Sc4wPfr_1380.1.g8438,Sc4wPfr_16.1.g8481</t>
  </si>
  <si>
    <t>GO:0006307</t>
  </si>
  <si>
    <t>DNA dealkylation involved in DNA repair</t>
  </si>
  <si>
    <t>Sc4wPfr_124.g12333,Sc4wPfr_854.g18487,Sc4wPfr_107.1.g20673,Sc4wPfr_588.g23913,Sc4wPfr_283.g24314,Sc4wPfr_283.g24317,Sc4wPfr_812.g31151</t>
  </si>
  <si>
    <t>Sc4wPfr_854.g18487,Sc4wPfr_588.g23913,Sc4wPfr_283.g24314,Sc4wPfr_283.g24317,Sc4wPfr_812.g31151</t>
  </si>
  <si>
    <t>GO:0086037</t>
  </si>
  <si>
    <t>sodium:potassium-exchanging ATPase activity involved in regulation of cardiac muscle cell membrane potential</t>
  </si>
  <si>
    <t>Sc4wPfr_4146.g26959,Sc4wPfr_98.g2686,Sc4wPfr_98.g2699,Sc4wPfr_98.g2700,Sc4wPfr_759.g27583,Sc4wPfr_830.g6317,Sc4wPfr_830.g6318,Sc4wPfr_830.g6319,Sc4wPfr_830.g6320</t>
  </si>
  <si>
    <t>GO:0050847</t>
  </si>
  <si>
    <t>progesterone receptor signaling pathway</t>
  </si>
  <si>
    <t>Sc4wPfr_328.2.g12074,Sc4wPfr_107.1.g20655,Sc4wPfr_107.1.g20655,Sc4wPfr_162.1.g23866,Sc4wPfr_622.g24242,Sc4wPfr_622.g24242,Sc4wPfr_334.g26622</t>
  </si>
  <si>
    <t>Sc4wPfr_328.2.g12074,Sc4wPfr_107.1.g20655,Sc4wPfr_162.1.g23866,Sc4wPfr_622.g24242,Sc4wPfr_334.g26622</t>
  </si>
  <si>
    <t>GO:0031053</t>
  </si>
  <si>
    <t>primary miRNA processing</t>
  </si>
  <si>
    <t>Sc4wPfr_1944.g10852,Sc4wPfr_1944.g10853,Sc4wPfr_423.g13471,Sc4wPfr_1844.g14252,Sc4wPfr_32.g14522,Sc4wPfr_10.g18921,Sc4wPfr_698.2.g23075,Sc4wPfr_251.g2483,Sc4wPfr_137.g27950,Sc4wPfr_137.g27953,Sc4wPfr_126.2.g29262,Sc4wPfr_520.g29397,Sc4wPfr_115.g30167</t>
  </si>
  <si>
    <t>Sc4wPfr_1944.g10852,Sc4wPfr_423.g13471,Sc4wPfr_1844.g14252,Sc4wPfr_32.g14522,Sc4wPfr_698.2.g23075,Sc4wPfr_251.g2483,Sc4wPfr_137.g27950,Sc4wPfr_137.g27953,Sc4wPfr_126.2.g29262,Sc4wPfr_115.g30167</t>
  </si>
  <si>
    <t>GO:0046513</t>
  </si>
  <si>
    <t>ceramide biosynthetic process</t>
  </si>
  <si>
    <t>Sc4wPfr_416.g17186,Sc4wPfr_332.g19467,Sc4wPfr_80.g19880,Sc4wPfr_370.g26389,Sc4wPfr_305.g4644,Sc4wPfr_582.g7524,Sc4wPfr_85.g864,Sc4wPfr_703.g8990</t>
  </si>
  <si>
    <t>GO:0031402</t>
  </si>
  <si>
    <t>sodium ion binding</t>
  </si>
  <si>
    <t>Sc4wPfr_1468.g12853,Sc4wPfr_292.g13103,Sc4wPfr_292.g13104,Sc4wPfr_1163.g25137,Sc4wPfr_4146.g26958,Sc4wPfr_4146.g26959,Sc4wPfr_98.g2686,Sc4wPfr_98.g2687,Sc4wPfr_98.g2688,Sc4wPfr_98.g2697,Sc4wPfr_98.g2699,Sc4wPfr_98.g2700,Sc4wPfr_759.g27583,Sc4wPfr_715.g30400,Sc4wPfr_481.g31594,Sc4wPfr_481.g31594,Sc4wPfr_1445.g4955,Sc4wPfr_1445.g4955,Sc4wPfr_830.g6317,Sc4wPfr_830.g6318,Sc4wPfr_830.g6319,Sc4wPfr_830.g6320</t>
  </si>
  <si>
    <t>Sc4wPfr_1468.g12853,Sc4wPfr_292.g13103,Sc4wPfr_292.g13104,Sc4wPfr_1163.g25137,Sc4wPfr_4146.g26958,Sc4wPfr_4146.g26959,Sc4wPfr_98.g2686,Sc4wPfr_98.g2687,Sc4wPfr_98.g2688,Sc4wPfr_98.g2697,Sc4wPfr_98.g2699,Sc4wPfr_98.g2700,Sc4wPfr_759.g27583,Sc4wPfr_715.g30400,Sc4wPfr_481.g31594,Sc4wPfr_1445.g4955,Sc4wPfr_830.g6317,Sc4wPfr_830.g6318,Sc4wPfr_830.g6319,Sc4wPfr_830.g6320</t>
  </si>
  <si>
    <t>GO:0006465</t>
  </si>
  <si>
    <t>signal peptide processing</t>
  </si>
  <si>
    <t>Sc4wPfr_720.g12276,Sc4wPfr_2241.g17579,Sc4wPfr_634.1.g17844,Sc4wPfr_634.1.g17845,Sc4wPfr_424.1.g2106,Sc4wPfr_424.1.g2106,Sc4wPfr_50.g22247,Sc4wPfr_384.g24903,Sc4wPfr_338.g25884,Sc4wPfr_44.g26901,Sc4wPfr_48.g30209,Sc4wPfr_48.g30211,Sc4wPfr_826.g32481,Sc4wPfr_259.g33657,Sc4wPfr_62.g4435</t>
  </si>
  <si>
    <t>Sc4wPfr_720.g12276,Sc4wPfr_2241.g17579,Sc4wPfr_634.1.g17844,Sc4wPfr_634.1.g17845,Sc4wPfr_424.1.g2106,Sc4wPfr_50.g22247,Sc4wPfr_384.g24903,Sc4wPfr_338.g25884,Sc4wPfr_44.g26901,Sc4wPfr_48.g30209,Sc4wPfr_48.g30211,Sc4wPfr_259.g33657,Sc4wPfr_62.g4435</t>
  </si>
  <si>
    <t>GO:0086036</t>
  </si>
  <si>
    <t>regulation of cardiac muscle cell membrane potential</t>
  </si>
  <si>
    <t>Sc4wPfr_320.1.g20946,Sc4wPfr_106.g23543,Sc4wPfr_4146.g26959,Sc4wPfr_98.g2686,Sc4wPfr_98.g2699,Sc4wPfr_98.g2700,Sc4wPfr_759.g27583,Sc4wPfr_208.g28882,Sc4wPfr_22.2.g32891,Sc4wPfr_830.g6317,Sc4wPfr_830.g6318,Sc4wPfr_830.g6319,Sc4wPfr_830.g6320</t>
  </si>
  <si>
    <t>GO:0010719</t>
  </si>
  <si>
    <t>negative regulation of epithelial to mesenchymal transition</t>
  </si>
  <si>
    <t>Sc4wPfr_27.g12217,Sc4wPfr_828.1.g12789,Sc4wPfr_326.g15694,Sc4wPfr_14.g1768,Sc4wPfr_14.g1768,Sc4wPfr_52.g22756,Sc4wPfr_588.g23875,Sc4wPfr_804.g24126,Sc4wPfr_943.g27067,Sc4wPfr_199.g28711,Sc4wPfr_1269.g30708,Sc4wPfr_884.g31954,Sc4wPfr_884.g31954,Sc4wPfr_1036.g377</t>
  </si>
  <si>
    <t>Sc4wPfr_27.g12217,Sc4wPfr_828.1.g12789,Sc4wPfr_326.g15694,Sc4wPfr_14.g1768,Sc4wPfr_52.g22756,Sc4wPfr_588.g23875,Sc4wPfr_804.g24126,Sc4wPfr_943.g27067,Sc4wPfr_199.g28711,Sc4wPfr_1269.g30708,Sc4wPfr_884.g31954,Sc4wPfr_1036.g377</t>
  </si>
  <si>
    <t>GO:0051082</t>
  </si>
  <si>
    <t>unfolded protein binding</t>
  </si>
  <si>
    <t>Sc4wPfr_1452.g9909,Sc4wPfr_662.g1004,Sc4wPfr_388.1.g10262,Sc4wPfr_73.g11515,Sc4wPfr_773.g11727,Sc4wPfr_27.g12217,Sc4wPfr_27.g12218,Sc4wPfr_59.2.g12418,Sc4wPfr_161.1.g12910,Sc4wPfr_1010.g13508,Sc4wPfr_1402.g13909,Sc4wPfr_1402.g13915,Sc4wPfr_635.g14707,Sc4wPfr_326.g15644,Sc4wPfr_172.1.g1580,Sc4wPfr_172.1.g1589,Sc4wPfr_237.2.g16168,Sc4wPfr_489.2.g16713,Sc4wPfr_16.3.g17416,Sc4wPfr_221.g17485,Sc4wPfr_236.g17565,Sc4wPfr_208.2.g17707,Sc4wPfr_519.g17979,Sc4wPfr_519.g17982,Sc4wPfr_519.g17983,Sc4wPfr_519.g17984,Sc4wPfr_519.g17988,Sc4wPfr_519.g17991,Sc4wPfr_519.g17992,Sc4wPfr_519.g17998,Sc4wPfr_14.g1834,Sc4wPfr_761.g1927,Sc4wPfr_1085.g19567,Sc4wPfr_134.g20081,Sc4wPfr_422.g20156,Sc4wPfr_239.g21065,Sc4wPfr_239.g21116,Sc4wPfr_231.1.g21559,Sc4wPfr_424.1.g2134,Sc4wPfr_424.1.g2135,Sc4wPfr_424.1.g2135,Sc4wPfr_424.1.g2141,Sc4wPfr_688.g21883,Sc4wPfr_1354.g22271,Sc4wPfr_1354.g22273,Sc4wPfr_1259.g23012,Sc4wPfr_677.g23721,Sc4wPfr_293.g24400,Sc4wPfr_384.g24822,Sc4wPfr_547.1.g24989,Sc4wPfr_2802.g26054,Sc4wPfr_587.g26440,Sc4wPfr_113.1.g28311,Sc4wPfr_113.1.g28312,Sc4wPfr_1820.g28510,Sc4wPfr_126.2.g29279,Sc4wPfr_126.2.g29299,Sc4wPfr_520.g29359,Sc4wPfr_520.g29395,Sc4wPfr_196.1.g29670,Sc4wPfr_638.g29677,Sc4wPfr_1107.1.g29928,Sc4wPfr_364.g29946,Sc4wPfr_115.g30164,Sc4wPfr_715.g30398,Sc4wPfr_463.g30885,Sc4wPfr_691.g31371,Sc4wPfr_65.g31730,Sc4wPfr_417.3.g31865,Sc4wPfr_381.1.g32291,Sc4wPfr_660.g32751,Sc4wPfr_1007.g33090,Sc4wPfr_201.1.g33262,Sc4wPfr_502.g33815,Sc4wPfr_62.g4480,Sc4wPfr_324.1.g5453,Sc4wPfr_324.1.g5454,Sc4wPfr_253.1.g5530,Sc4wPfr_850.1.g5716,Sc4wPfr_38.g5810,Sc4wPfr_589.g6025,Sc4wPfr_6.1.g610,Sc4wPfr_1235.g6359,Sc4wPfr_1043.g6750,Sc4wPfr_1043.g6751,Sc4wPfr_1043.g6752,Sc4wPfr_1043.g6753,Sc4wPfr_1044.g6839,Sc4wPfr_1044.g6840,Sc4wPfr_1044.g6841,Sc4wPfr_330.g6857,Sc4wPfr_356.g7013,Sc4wPfr_356.g7059,Sc4wPfr_1040.g7631,Sc4wPfr_16.1.g8484,Sc4wPfr_289.1.g8521,Sc4wPfr_289.1.g8528</t>
  </si>
  <si>
    <t>Sc4wPfr_662.g1004,Sc4wPfr_388.1.g10262,Sc4wPfr_73.g11515,Sc4wPfr_773.g11727,Sc4wPfr_27.g12217,Sc4wPfr_27.g12218,Sc4wPfr_59.2.g12418,Sc4wPfr_161.1.g12910,Sc4wPfr_1010.g13508,Sc4wPfr_1402.g13915,Sc4wPfr_635.g14707,Sc4wPfr_326.g15644,Sc4wPfr_172.1.g1580,Sc4wPfr_237.2.g16168,Sc4wPfr_489.2.g16713,Sc4wPfr_16.3.g17416,Sc4wPfr_221.g17485,Sc4wPfr_236.g17565,Sc4wPfr_208.2.g17707,Sc4wPfr_519.g17979,Sc4wPfr_519.g17982,Sc4wPfr_519.g17983,Sc4wPfr_519.g17988,Sc4wPfr_519.g17991,Sc4wPfr_519.g17998,Sc4wPfr_14.g1834,Sc4wPfr_761.g1927,Sc4wPfr_1085.g19567,Sc4wPfr_134.g20081,Sc4wPfr_239.g21065,Sc4wPfr_239.g21116,Sc4wPfr_231.1.g21559,Sc4wPfr_424.1.g2134,Sc4wPfr_424.1.g2135,Sc4wPfr_424.1.g2141,Sc4wPfr_688.g21883,Sc4wPfr_1354.g22271,Sc4wPfr_1354.g22273,Sc4wPfr_1259.g23012,Sc4wPfr_677.g23721,Sc4wPfr_293.g24400,Sc4wPfr_384.g24822,Sc4wPfr_547.1.g24989,Sc4wPfr_113.1.g28311,Sc4wPfr_113.1.g28312,Sc4wPfr_1820.g28510,Sc4wPfr_126.2.g29279,Sc4wPfr_126.2.g29299,Sc4wPfr_520.g29359,Sc4wPfr_520.g29395,Sc4wPfr_196.1.g29670,Sc4wPfr_638.g29677,Sc4wPfr_1107.1.g29928,Sc4wPfr_364.g29946,Sc4wPfr_115.g30164,Sc4wPfr_715.g30398,Sc4wPfr_463.g30885,Sc4wPfr_691.g31371,Sc4wPfr_65.g31730,Sc4wPfr_417.3.g31865,Sc4wPfr_381.1.g32291,Sc4wPfr_660.g32751,Sc4wPfr_1007.g33090,Sc4wPfr_201.1.g33262,Sc4wPfr_502.g33815,Sc4wPfr_62.g4480,Sc4wPfr_324.1.g5453,Sc4wPfr_324.1.g5454,Sc4wPfr_253.1.g5530,Sc4wPfr_850.1.g5716,Sc4wPfr_38.g5810,Sc4wPfr_589.g6025,Sc4wPfr_6.1.g610,Sc4wPfr_1235.g6359,Sc4wPfr_1043.g6750,Sc4wPfr_1043.g6751,Sc4wPfr_1043.g6753,Sc4wPfr_1044.g6839,Sc4wPfr_1044.g6840,Sc4wPfr_1044.g6841,Sc4wPfr_356.g7013,Sc4wPfr_356.g7059,Sc4wPfr_1040.g7631,Sc4wPfr_16.1.g8484,Sc4wPfr_289.1.g8521,Sc4wPfr_289.1.g8528</t>
  </si>
  <si>
    <t>GO:0019082</t>
  </si>
  <si>
    <t>viral protein processing</t>
  </si>
  <si>
    <t>Sc4wPfr_634.1.g17845,Sc4wPfr_424.1.g2106,Sc4wPfr_424.1.g2106,Sc4wPfr_338.g25884,Sc4wPfr_44.g26901,Sc4wPfr_48.g30209</t>
  </si>
  <si>
    <t>Sc4wPfr_634.1.g17845,Sc4wPfr_424.1.g2106,Sc4wPfr_338.g25884,Sc4wPfr_44.g26901,Sc4wPfr_48.g30209</t>
  </si>
  <si>
    <t>GO:0004532</t>
  </si>
  <si>
    <t>exoribonuclease activity</t>
  </si>
  <si>
    <t>Sc4wPfr_2074.g13190,Sc4wPfr_1384.g16099,Sc4wPfr_520.g29445,Sc4wPfr_691.g31328,Sc4wPfr_38.g5828,Sc4wPfr_85.g891</t>
  </si>
  <si>
    <t>GO:0071558</t>
  </si>
  <si>
    <t>histone demethylase activity (H3-K27 specific)</t>
  </si>
  <si>
    <t>Sc4wPfr_20.g15628,Sc4wPfr_132.g22645,Sc4wPfr_132.g22645,Sc4wPfr_132.g22646,Sc4wPfr_106.g23544,Sc4wPfr_106.g23544,Sc4wPfr_353.g28187,Sc4wPfr_396.g3060</t>
  </si>
  <si>
    <t>Sc4wPfr_20.g15628,Sc4wPfr_132.g22645,Sc4wPfr_132.g22646,Sc4wPfr_106.g23544,Sc4wPfr_353.g28187,Sc4wPfr_396.g3060</t>
  </si>
  <si>
    <t>GO:0032728</t>
  </si>
  <si>
    <t>positive regulation of interferon-beta production</t>
  </si>
  <si>
    <t>Sc4wPfr_161.1.g12906,Sc4wPfr_161.1.g12909,Sc4wPfr_2009.g19352,Sc4wPfr_479.g19776,Sc4wPfr_479.g19777,Sc4wPfr_1127.g22576,Sc4wPfr_568.g22806,Sc4wPfr_199.g28712,Sc4wPfr_199.g28712,Sc4wPfr_199.g28712,Sc4wPfr_1107.1.g29888,Sc4wPfr_1626.g30665,Sc4wPfr_861.g31120,Sc4wPfr_1045.g32638,Sc4wPfr_1045.g32638,Sc4wPfr_383.g33538,Sc4wPfr_200.g3485,Sc4wPfr_390.g5593,Sc4wPfr_390.g5594</t>
  </si>
  <si>
    <t>Sc4wPfr_161.1.g12906,Sc4wPfr_161.1.g12909,Sc4wPfr_2009.g19352,Sc4wPfr_479.g19776,Sc4wPfr_479.g19777,Sc4wPfr_1127.g22576,Sc4wPfr_568.g22806,Sc4wPfr_199.g28712,Sc4wPfr_1107.1.g29888,Sc4wPfr_1626.g30665,Sc4wPfr_861.g31120,Sc4wPfr_1045.g32638,Sc4wPfr_383.g33538,Sc4wPfr_200.g3485,Sc4wPfr_390.g5593,Sc4wPfr_390.g5594</t>
  </si>
  <si>
    <t>GO:1902895</t>
  </si>
  <si>
    <t>positive regulation of pri-miRNA transcription by RNA polymerase II</t>
  </si>
  <si>
    <t>Sc4wPfr_569.g11124,Sc4wPfr_208.1.g13279,Sc4wPfr_119.1.g1450,Sc4wPfr_467.g16213,Sc4wPfr_134.g20086,Sc4wPfr_68.g2328,Sc4wPfr_384.g24863,Sc4wPfr_137.g27950,Sc4wPfr_137.g27953,Sc4wPfr_715.g30425,Sc4wPfr_85.1.g31226,Sc4wPfr_594.g3249,Sc4wPfr_383.g33542,Sc4wPfr_383.g33543</t>
  </si>
  <si>
    <t>GO:0007512</t>
  </si>
  <si>
    <t>adult heart development</t>
  </si>
  <si>
    <t>Sc4wPfr_122.g9841,Sc4wPfr_304.2.g12724,Sc4wPfr_107.1.g20637,Sc4wPfr_1556.g21993,Sc4wPfr_1556.g21994,Sc4wPfr_1556.g21995,Sc4wPfr_884.g31954</t>
  </si>
  <si>
    <t>Sc4wPfr_304.2.g12724,Sc4wPfr_107.1.g20637,Sc4wPfr_1556.g21993,Sc4wPfr_1556.g21994,Sc4wPfr_1556.g21995,Sc4wPfr_884.g31954</t>
  </si>
  <si>
    <t>GO:0032804</t>
  </si>
  <si>
    <t>negative regulation of low-density lipoprotein particle receptor catabolic process</t>
  </si>
  <si>
    <t>Sc4wPfr_634.1.g17845,Sc4wPfr_424.1.g2106,Sc4wPfr_424.1.g2106,Sc4wPfr_384.g24903,Sc4wPfr_338.g25884,Sc4wPfr_44.g26901,Sc4wPfr_48.g30209,Sc4wPfr_48.g30211,Sc4wPfr_826.g32481,Sc4wPfr_62.g4435</t>
  </si>
  <si>
    <t>Sc4wPfr_634.1.g17845,Sc4wPfr_424.1.g2106,Sc4wPfr_384.g24903,Sc4wPfr_338.g25884,Sc4wPfr_44.g26901,Sc4wPfr_48.g30209,Sc4wPfr_48.g30211,Sc4wPfr_62.g4435</t>
  </si>
  <si>
    <t>GO:0032904</t>
  </si>
  <si>
    <t>negative regulation of nerve growth factor production</t>
  </si>
  <si>
    <t>GO:0032911</t>
  </si>
  <si>
    <t>negative regulation of transforming growth factor beta1 production</t>
  </si>
  <si>
    <t>GO:0001541</t>
  </si>
  <si>
    <t>ovarian follicle development</t>
  </si>
  <si>
    <t>Sc4wPfr_158.2.g10604,Sc4wPfr_802.g11764,Sc4wPfr_292.g13058,Sc4wPfr_1091.g16442,Sc4wPfr_622.g24231,Sc4wPfr_546.g25835,Sc4wPfr_520.g29394,Sc4wPfr_363.3.g30478,Sc4wPfr_363.3.g30507,Sc4wPfr_561.1.g3847,Sc4wPfr_232.g4550,Sc4wPfr_390.g5578,Sc4wPfr_589.g5993</t>
  </si>
  <si>
    <t>Sc4wPfr_158.2.g10604,Sc4wPfr_292.g13058,Sc4wPfr_1091.g16442,Sc4wPfr_622.g24231,Sc4wPfr_546.g25835,Sc4wPfr_520.g29394,Sc4wPfr_363.3.g30478,Sc4wPfr_363.3.g30507,Sc4wPfr_561.1.g3847,Sc4wPfr_232.g4550,Sc4wPfr_589.g5993</t>
  </si>
  <si>
    <t>GO:0035357</t>
  </si>
  <si>
    <t>peroxisome proliferator activated receptor signaling pathway</t>
  </si>
  <si>
    <t>Sc4wPfr_618.g14865,Sc4wPfr_352.g15734,Sc4wPfr_224.g18100,Sc4wPfr_135.g21755,Sc4wPfr_364.g29945,Sc4wPfr_948.g31562,Sc4wPfr_1007.g33088,Sc4wPfr_240.g3640,Sc4wPfr_240.g3640,Sc4wPfr_11.g7395</t>
  </si>
  <si>
    <t>Sc4wPfr_618.g14865,Sc4wPfr_224.g18100,Sc4wPfr_1007.g33088,Sc4wPfr_11.g7395</t>
  </si>
  <si>
    <t>GO:0031947</t>
  </si>
  <si>
    <t>negative regulation of glucocorticoid biosynthetic process</t>
  </si>
  <si>
    <t>Sc4wPfr_98.g2687,Sc4wPfr_98.g2699,Sc4wPfr_98.g2700,Sc4wPfr_759.g27583,Sc4wPfr_830.g6317,Sc4wPfr_830.g6318,Sc4wPfr_830.g6319,Sc4wPfr_830.g6320</t>
  </si>
  <si>
    <t>GO:0045989</t>
  </si>
  <si>
    <t>positive regulation of striated muscle contraction</t>
  </si>
  <si>
    <t>GO:0030553</t>
  </si>
  <si>
    <t>cGMP binding</t>
  </si>
  <si>
    <t>Sc4wPfr_1300.g9815,Sc4wPfr_351.g11300,Sc4wPfr_351.g11300,Sc4wPfr_328.2.g12084,Sc4wPfr_828.1.g12769,Sc4wPfr_250.g16028,Sc4wPfr_250.g16040,Sc4wPfr_455.g20394,Sc4wPfr_455.g20395,Sc4wPfr_954.g27087,Sc4wPfr_954.g27088,Sc4wPfr_147.g8592,Sc4wPfr_147.g8592</t>
  </si>
  <si>
    <t>Sc4wPfr_1300.g9815,Sc4wPfr_351.g11300,Sc4wPfr_328.2.g12084,Sc4wPfr_828.1.g12769,Sc4wPfr_250.g16028,Sc4wPfr_250.g16040,Sc4wPfr_455.g20394,Sc4wPfr_455.g20395,Sc4wPfr_147.g8592</t>
  </si>
  <si>
    <t>GO:0016461</t>
  </si>
  <si>
    <t>unconventional myosin complex</t>
  </si>
  <si>
    <t>Sc4wPfr_423.g13470,Sc4wPfr_138.g13929,Sc4wPfr_262.2.g17788,Sc4wPfr_586.g22381,Sc4wPfr_363.2.g30345,Sc4wPfr_363.2.g30345,Sc4wPfr_363.2.g30377,Sc4wPfr_9.g31801,Sc4wPfr_9.g31802,Sc4wPfr_259.g33646</t>
  </si>
  <si>
    <t>Sc4wPfr_423.g13470,Sc4wPfr_138.g13929,Sc4wPfr_262.2.g17788,Sc4wPfr_586.g22381,Sc4wPfr_363.2.g30345,Sc4wPfr_363.2.g30377,Sc4wPfr_9.g31801,Sc4wPfr_9.g31802,Sc4wPfr_259.g33646</t>
  </si>
  <si>
    <t>GO:0010248</t>
  </si>
  <si>
    <t>establishment or maintenance of transmembrane electrochemical gradient</t>
  </si>
  <si>
    <t>Sc4wPfr_304.2.g12724,Sc4wPfr_1468.g12853,Sc4wPfr_292.g13103,Sc4wPfr_292.g13104,Sc4wPfr_4146.g26958,Sc4wPfr_4146.g26959,Sc4wPfr_98.g2686,Sc4wPfr_98.g2687,Sc4wPfr_98.g2688,Sc4wPfr_98.g2697,Sc4wPfr_98.g2699,Sc4wPfr_98.g2700,Sc4wPfr_759.g27583,Sc4wPfr_62.g4470,Sc4wPfr_62.g4471,Sc4wPfr_830.g6317,Sc4wPfr_830.g6318,Sc4wPfr_830.g6319,Sc4wPfr_830.g6320,Sc4wPfr_269.g7775</t>
  </si>
  <si>
    <t>GO:0051946</t>
  </si>
  <si>
    <t>regulation of glutamate uptake involved in transmission of nerve impulse</t>
  </si>
  <si>
    <t>Sc4wPfr_292.g13103,Sc4wPfr_292.g13104,Sc4wPfr_4146.g26959,Sc4wPfr_98.g2686,Sc4wPfr_98.g2687,Sc4wPfr_98.g2688,Sc4wPfr_98.g2699,Sc4wPfr_98.g2700,Sc4wPfr_759.g27583,Sc4wPfr_830.g6317,Sc4wPfr_830.g6318,Sc4wPfr_830.g6319,Sc4wPfr_830.g6320</t>
  </si>
  <si>
    <t>GO:1903280</t>
  </si>
  <si>
    <t>negative regulation of calcium:sodium antiporter activity</t>
  </si>
  <si>
    <t>GO:0008187</t>
  </si>
  <si>
    <t>poly-pyrimidine tract binding</t>
  </si>
  <si>
    <t>Sc4wPfr_1309.1.g9692,Sc4wPfr_322.g12149,Sc4wPfr_322.g12150,Sc4wPfr_1630.1.g20720,Sc4wPfr_908.g21208,Sc4wPfr_255.g21690,Sc4wPfr_41.g30762,Sc4wPfr_582.g7488,Sc4wPfr_582.g7488</t>
  </si>
  <si>
    <t>Sc4wPfr_1309.1.g9692,Sc4wPfr_322.g12149,Sc4wPfr_322.g12150,Sc4wPfr_1630.1.g20720,Sc4wPfr_908.g21208,Sc4wPfr_255.g21690,Sc4wPfr_41.g30762,Sc4wPfr_582.g7488</t>
  </si>
  <si>
    <t>GO:0030890</t>
  </si>
  <si>
    <t>positive regulation of B cell proliferation</t>
  </si>
  <si>
    <t>Sc4wPfr_155.g16875,Sc4wPfr_155.g16876,Sc4wPfr_144.2.g1703,Sc4wPfr_224.g18155,Sc4wPfr_107.1.g20637,Sc4wPfr_1009.1.g20986,Sc4wPfr_47.1.g2186,Sc4wPfr_132.g22655,Sc4wPfr_475.1.g23416,Sc4wPfr_1787.g2666</t>
  </si>
  <si>
    <t>Sc4wPfr_155.g16875,Sc4wPfr_155.g16876,Sc4wPfr_224.g18155,Sc4wPfr_107.1.g20637,Sc4wPfr_1009.1.g20986,Sc4wPfr_47.1.g2186,Sc4wPfr_132.g22655,Sc4wPfr_475.1.g23416,Sc4wPfr_1787.g2666</t>
  </si>
  <si>
    <t>GO:0009408</t>
  </si>
  <si>
    <t>response to heat</t>
  </si>
  <si>
    <t>Sc4wPfr_662.g1004,Sc4wPfr_388.1.g10262,Sc4wPfr_1515.g11095,Sc4wPfr_73.g11515,Sc4wPfr_59.2.g12418,Sc4wPfr_292.g13058,Sc4wPfr_1402.g13915,Sc4wPfr_483.g14168,Sc4wPfr_635.g14707,Sc4wPfr_634.1.g17889,Sc4wPfr_519.g17979,Sc4wPfr_519.g17992,Sc4wPfr_239.g21065,Sc4wPfr_760.g24157,Sc4wPfr_622.g24231,Sc4wPfr_293.g24400,Sc4wPfr_56.g24513,Sc4wPfr_391.g24693,Sc4wPfr_674.1.g25729,Sc4wPfr_289.g2548,Sc4wPfr_2327.g26181,Sc4wPfr_1635.g28439,Sc4wPfr_82.1.g28974,Sc4wPfr_82.1.g28977,Sc4wPfr_82.1.g28978,Sc4wPfr_520.g29394,Sc4wPfr_364.g29946,Sc4wPfr_24.1.g30599,Sc4wPfr_140.g30932,Sc4wPfr_140.g30933,Sc4wPfr_85.1.g31254,Sc4wPfr_1138.g31289,Sc4wPfr_1138.g31295,Sc4wPfr_1138.g31295,Sc4wPfr_856.g31442,Sc4wPfr_844.g33333,Sc4wPfr_224.1.g33421,Sc4wPfr_232.g4550,Sc4wPfr_312.g4815,Sc4wPfr_312.g4828,Sc4wPfr_253.1.g5516,Sc4wPfr_38.g5810,Sc4wPfr_589.g5993,Sc4wPfr_1044.g6839,Sc4wPfr_1044.g6840,Sc4wPfr_1044.g6841,Sc4wPfr_36.2.g7194,Sc4wPfr_706.2.g7985,Sc4wPfr_289.1.g8521,Sc4wPfr_289.1.g8528</t>
  </si>
  <si>
    <t>Sc4wPfr_662.g1004,Sc4wPfr_388.1.g10262,Sc4wPfr_1515.g11095,Sc4wPfr_73.g11515,Sc4wPfr_59.2.g12418,Sc4wPfr_292.g13058,Sc4wPfr_1402.g13915,Sc4wPfr_483.g14168,Sc4wPfr_635.g14707,Sc4wPfr_634.1.g17889,Sc4wPfr_519.g17979,Sc4wPfr_239.g21065,Sc4wPfr_760.g24157,Sc4wPfr_622.g24231,Sc4wPfr_293.g24400,Sc4wPfr_56.g24513,Sc4wPfr_391.g24693,Sc4wPfr_674.1.g25729,Sc4wPfr_289.g2548,Sc4wPfr_520.g29394,Sc4wPfr_364.g29946,Sc4wPfr_24.1.g30599,Sc4wPfr_140.g30932,Sc4wPfr_140.g30933,Sc4wPfr_85.1.g31254,Sc4wPfr_856.g31442,Sc4wPfr_844.g33333,Sc4wPfr_224.1.g33421,Sc4wPfr_232.g4550,Sc4wPfr_312.g4815,Sc4wPfr_312.g4828,Sc4wPfr_253.1.g5516,Sc4wPfr_38.g5810,Sc4wPfr_589.g5993,Sc4wPfr_1044.g6839,Sc4wPfr_1044.g6840,Sc4wPfr_1044.g6841,Sc4wPfr_36.2.g7194,Sc4wPfr_706.2.g7985,Sc4wPfr_289.1.g8521,Sc4wPfr_289.1.g8528</t>
  </si>
  <si>
    <t>GO:0036091</t>
  </si>
  <si>
    <t>positive regulation of transcription from RNA polymerase II promoter in response to oxidative stress</t>
  </si>
  <si>
    <t>Sc4wPfr_113.1.g28368,Sc4wPfr_199.g28606,Sc4wPfr_1514.g5393,Sc4wPfr_1514.g5394</t>
  </si>
  <si>
    <t>GO:0032956</t>
  </si>
  <si>
    <t>regulation of actin cytoskeleton organization</t>
  </si>
  <si>
    <t>Sc4wPfr_292.g13064,Sc4wPfr_397.g1305,Sc4wPfr_397.g1305,Sc4wPfr_423.g13436,Sc4wPfr_423.g13436,Sc4wPfr_855.g14411,Sc4wPfr_32.g14550,Sc4wPfr_224.g18074,Sc4wPfr_224.g18121,Sc4wPfr_224.g18122,Sc4wPfr_656.g21061,Sc4wPfr_239.g21137,Sc4wPfr_239.g21138,Sc4wPfr_899.g22617,Sc4wPfr_520.g29421,Sc4wPfr_263.1.g30945,Sc4wPfr_263.1.g30945,Sc4wPfr_562.1.g31088,Sc4wPfr_1788.g33563,Sc4wPfr_839.g3985,Sc4wPfr_246.g4303,Sc4wPfr_850.1.g5723,Sc4wPfr_850.1.g5735,Sc4wPfr_36.2.g7204,Sc4wPfr_36.2.g7204,Sc4wPfr_706.2.g7983,Sc4wPfr_703.g8942,Sc4wPfr_642.g9129</t>
  </si>
  <si>
    <t>Sc4wPfr_292.g13064,Sc4wPfr_397.g1305,Sc4wPfr_423.g13436,Sc4wPfr_32.g14550,Sc4wPfr_224.g18074,Sc4wPfr_224.g18121,Sc4wPfr_224.g18122,Sc4wPfr_239.g21137,Sc4wPfr_239.g21138,Sc4wPfr_899.g22617,Sc4wPfr_520.g29421,Sc4wPfr_263.1.g30945,Sc4wPfr_562.1.g31088,Sc4wPfr_1788.g33563,Sc4wPfr_839.g3985,Sc4wPfr_246.g4303,Sc4wPfr_850.1.g5723,Sc4wPfr_850.1.g5735,Sc4wPfr_36.2.g7204,Sc4wPfr_706.2.g7983,Sc4wPfr_703.g8942,Sc4wPfr_642.g9129</t>
  </si>
  <si>
    <t>GO:0043548</t>
  </si>
  <si>
    <t>phosphatidylinositol 3-kinase binding</t>
  </si>
  <si>
    <t>Sc4wPfr_107.1.g20640,Sc4wPfr_198.g23253,Sc4wPfr_198.g23254,Sc4wPfr_98.g2687,Sc4wPfr_98.g2699,Sc4wPfr_98.g2700,Sc4wPfr_759.g27583,Sc4wPfr_263.1.g30945,Sc4wPfr_45.g3333,Sc4wPfr_830.g6317,Sc4wPfr_830.g6318,Sc4wPfr_830.g6319,Sc4wPfr_830.g6320</t>
  </si>
  <si>
    <t>GO:1901838</t>
  </si>
  <si>
    <t>positive regulation of transcription of nucleolar large rRNA by RNA polymerase I</t>
  </si>
  <si>
    <t>Sc4wPfr_59.2.g12420,Sc4wPfr_59.2.g12422,Sc4wPfr_106.g23595,Sc4wPfr_384.g24863,Sc4wPfr_562.1.g31088,Sc4wPfr_562.1.g31089,Sc4wPfr_383.g33542,Sc4wPfr_383.g33543</t>
  </si>
  <si>
    <t>GO:0006883</t>
  </si>
  <si>
    <t>cellular sodium ion homeostasis</t>
  </si>
  <si>
    <t>Sc4wPfr_165.g10034,Sc4wPfr_165.g10035,Sc4wPfr_1468.g12853,Sc4wPfr_292.g13103,Sc4wPfr_292.g13104,Sc4wPfr_4146.g26958,Sc4wPfr_4146.g26959,Sc4wPfr_98.g2686,Sc4wPfr_98.g2687,Sc4wPfr_98.g2688,Sc4wPfr_98.g2697,Sc4wPfr_98.g2699,Sc4wPfr_98.g2700,Sc4wPfr_759.g27583,Sc4wPfr_208.g28882,Sc4wPfr_156.1.g4068,Sc4wPfr_156.1.g4073,Sc4wPfr_62.g4468,Sc4wPfr_830.g6317,Sc4wPfr_830.g6318,Sc4wPfr_830.g6319,Sc4wPfr_830.g6320</t>
  </si>
  <si>
    <t>GO:0045211</t>
  </si>
  <si>
    <t>postsynaptic membrane</t>
  </si>
  <si>
    <t>Sc4wPfr_78.g10410,Sc4wPfr_78.g10420,Sc4wPfr_208.1.g13278,Sc4wPfr_1010.g13517,Sc4wPfr_963.g15309,Sc4wPfr_262.g16783,Sc4wPfr_224.g18122,Sc4wPfr_347.g19253,Sc4wPfr_107.1.g20653,Sc4wPfr_699.g21630,Sc4wPfr_135.g21790,Sc4wPfr_740.1.g22471,Sc4wPfr_385.g24424,Sc4wPfr_385.g24424,Sc4wPfr_384.g24880,Sc4wPfr_57.2.g24940,Sc4wPfr_1163.g25147,Sc4wPfr_176.g26287,Sc4wPfr_176.g26287,Sc4wPfr_587.g26422,Sc4wPfr_520.g29444,Sc4wPfr_947.g29654,Sc4wPfr_1152.g30294,Sc4wPfr_363.2.g30366,Sc4wPfr_1416.g33239,Sc4wPfr_259.g33661,Sc4wPfr_832.g4708,Sc4wPfr_508.g5865,Sc4wPfr_78.1.g5948,Sc4wPfr_92.g7726,Sc4wPfr_92.g7727</t>
  </si>
  <si>
    <t>Sc4wPfr_78.g10410,Sc4wPfr_78.g10420,Sc4wPfr_208.1.g13278,Sc4wPfr_1010.g13517,Sc4wPfr_262.g16783,Sc4wPfr_224.g18122,Sc4wPfr_347.g19253,Sc4wPfr_107.1.g20653,Sc4wPfr_135.g21790,Sc4wPfr_740.1.g22471,Sc4wPfr_385.g24424,Sc4wPfr_384.g24880,Sc4wPfr_57.2.g24940,Sc4wPfr_1163.g25147,Sc4wPfr_176.g26287,Sc4wPfr_587.g26422,Sc4wPfr_520.g29444,Sc4wPfr_947.g29654,Sc4wPfr_1152.g30294,Sc4wPfr_363.2.g30366,Sc4wPfr_1416.g33239,Sc4wPfr_259.g33661,Sc4wPfr_832.g4708,Sc4wPfr_508.g5865,Sc4wPfr_78.1.g5948,Sc4wPfr_92.g7726,Sc4wPfr_92.g7727</t>
  </si>
  <si>
    <t>GO:0032729</t>
  </si>
  <si>
    <t>positive regulation of interferon-gamma production</t>
  </si>
  <si>
    <t>Sc4wPfr_720.g12274,Sc4wPfr_163.g17460,Sc4wPfr_455.g20376,Sc4wPfr_68.g2360,Sc4wPfr_68.g2360,Sc4wPfr_113.1.g28312,Sc4wPfr_363.3.g30486,Sc4wPfr_65.g31659,Sc4wPfr_1021.g3604,Sc4wPfr_1021.g3604,Sc4wPfr_179.g7820</t>
  </si>
  <si>
    <t>Sc4wPfr_720.g12274,Sc4wPfr_163.g17460,Sc4wPfr_455.g20376,Sc4wPfr_68.g2360,Sc4wPfr_113.1.g28312,Sc4wPfr_363.3.g30486,Sc4wPfr_65.g31659,Sc4wPfr_1021.g3604,Sc4wPfr_179.g7820</t>
  </si>
  <si>
    <t>GO:0001664</t>
  </si>
  <si>
    <t>G protein-coupled receptor binding</t>
  </si>
  <si>
    <t>Sc4wPfr_73.g11515,Sc4wPfr_180.g11679,Sc4wPfr_180.g11679,Sc4wPfr_1080.g15275,Sc4wPfr_313.g17059,Sc4wPfr_313.g17059,Sc4wPfr_262.2.g17805,Sc4wPfr_347.g19345,Sc4wPfr_347.g19345,Sc4wPfr_347.g19345,Sc4wPfr_347.g19345,Sc4wPfr_270.1.g19663,Sc4wPfr_422.g20156,Sc4wPfr_106.g23554,Sc4wPfr_251.g2463,Sc4wPfr_674.1.g25727,Sc4wPfr_268.g25761,Sc4wPfr_199.g28669,Sc4wPfr_199.g28670,Sc4wPfr_199.g28672,Sc4wPfr_886.g29510,Sc4wPfr_886.g29516,Sc4wPfr_364.g29946,Sc4wPfr_156.1.g4116,Sc4wPfr_156.1.g4116,Sc4wPfr_62.g4430,Sc4wPfr_62.g4480,Sc4wPfr_325.1.g5301,Sc4wPfr_1044.g6839,Sc4wPfr_1044.g6841,Sc4wPfr_424.g725,Sc4wPfr_16.1.g8467,Sc4wPfr_16.1.g8467</t>
  </si>
  <si>
    <t>Sc4wPfr_73.g11515,Sc4wPfr_313.g17059,Sc4wPfr_347.g19345,Sc4wPfr_270.1.g19663,Sc4wPfr_251.g2463,Sc4wPfr_674.1.g25727,Sc4wPfr_268.g25761,Sc4wPfr_199.g28669,Sc4wPfr_199.g28670,Sc4wPfr_199.g28672,Sc4wPfr_886.g29510,Sc4wPfr_364.g29946,Sc4wPfr_156.1.g4116,Sc4wPfr_62.g4430,Sc4wPfr_62.g4480,Sc4wPfr_325.1.g5301,Sc4wPfr_1044.g6839,Sc4wPfr_1044.g6841,Sc4wPfr_424.g725,Sc4wPfr_16.1.g8467</t>
  </si>
  <si>
    <t>GO:0005859</t>
  </si>
  <si>
    <t>muscle myosin complex</t>
  </si>
  <si>
    <t>Sc4wPfr_304.2.g12724,Sc4wPfr_304.2.g12725,Sc4wPfr_423.g13470,Sc4wPfr_138.g13929,Sc4wPfr_1556.g21993,Sc4wPfr_1556.g21994,Sc4wPfr_1556.g21995,Sc4wPfr_586.g22381,Sc4wPfr_624.g29791,Sc4wPfr_224.1.g33430</t>
  </si>
  <si>
    <t>GO:0045823</t>
  </si>
  <si>
    <t>positive regulation of heart contraction</t>
  </si>
  <si>
    <t>Sc4wPfr_514.g14435,Sc4wPfr_36.g16978,Sc4wPfr_484.g18317,Sc4wPfr_484.g18318,Sc4wPfr_1354.g22275,Sc4wPfr_475.1.g23415,Sc4wPfr_412.g24374,Sc4wPfr_98.g2687,Sc4wPfr_98.g2699,Sc4wPfr_98.g2700,Sc4wPfr_759.g27583,Sc4wPfr_488.g29970,Sc4wPfr_48.g30220,Sc4wPfr_691.g31351,Sc4wPfr_290.1.g3127,Sc4wPfr_417.3.g31869,Sc4wPfr_417.3.g31872,Sc4wPfr_826.g32499,Sc4wPfr_594.g3256,Sc4wPfr_173.2.g33022,Sc4wPfr_830.g6317,Sc4wPfr_830.g6318,Sc4wPfr_830.g6319,Sc4wPfr_830.g6320,Sc4wPfr_1898.g7937,Sc4wPfr_717.g8771</t>
  </si>
  <si>
    <t>Sc4wPfr_514.g14435,Sc4wPfr_484.g18318,Sc4wPfr_412.g24374,Sc4wPfr_98.g2687,Sc4wPfr_98.g2699,Sc4wPfr_98.g2700,Sc4wPfr_759.g27583,Sc4wPfr_488.g29970,Sc4wPfr_417.3.g31869,Sc4wPfr_830.g6317,Sc4wPfr_830.g6318,Sc4wPfr_830.g6319,Sc4wPfr_830.g6320,Sc4wPfr_717.g8771</t>
  </si>
  <si>
    <t>GO:1900034</t>
  </si>
  <si>
    <t>regulation of cellular response to heat</t>
  </si>
  <si>
    <t>Sc4wPfr_85.g928,Sc4wPfr_504.g10359,Sc4wPfr_524.g10739,Sc4wPfr_73.g11515,Sc4wPfr_144.1.g11742,Sc4wPfr_59.2.g12418,Sc4wPfr_2074.g13185,Sc4wPfr_2074.g13186,Sc4wPfr_1402.g13915,Sc4wPfr_1844.g14258,Sc4wPfr_1844.g14259,Sc4wPfr_1449.g14278,Sc4wPfr_32.g14556,Sc4wPfr_104.g15029,Sc4wPfr_945.g15378,Sc4wPfr_416.g17198,Sc4wPfr_416.g17198,Sc4wPfr_416.g17198,Sc4wPfr_519.g17979,Sc4wPfr_519.g17982,Sc4wPfr_519.g17983,Sc4wPfr_519.g17984,Sc4wPfr_519.g17988,Sc4wPfr_519.g17991,Sc4wPfr_519.g17992,Sc4wPfr_519.g17998,Sc4wPfr_854.g18470,Sc4wPfr_1061.g18814,Sc4wPfr_1096.g19446,Sc4wPfr_563.g19754,Sc4wPfr_422.g20156,Sc4wPfr_439.g20749,Sc4wPfr_439.g20915,Sc4wPfr_188.g2076,Sc4wPfr_132.g22673,Sc4wPfr_412.g24353,Sc4wPfr_289.g2548,Sc4wPfr_364.g29946,Sc4wPfr_488.g29970,Sc4wPfr_715.g30398,Sc4wPfr_1269.g30733,Sc4wPfr_562.1.g31088,Sc4wPfr_562.1.g31089,Sc4wPfr_628.g32819,Sc4wPfr_628.g32819,Sc4wPfr_628.g32849,Sc4wPfr_1007.g33090,Sc4wPfr_920.g420,Sc4wPfr_62.g4406,Sc4wPfr_62.g4406,Sc4wPfr_850.1.g5716,Sc4wPfr_38.g5810,Sc4wPfr_941.g5932,Sc4wPfr_177.1.g6206,Sc4wPfr_6.1.g635,Sc4wPfr_1044.g6839,Sc4wPfr_1044.g6841,Sc4wPfr_330.g6857,Sc4wPfr_706.2.g7983,Sc4wPfr_16.1.g8484,Sc4wPfr_289.1.g8521,Sc4wPfr_289.1.g8528,Sc4wPfr_431.2.g8702</t>
  </si>
  <si>
    <t>Sc4wPfr_85.g928,Sc4wPfr_504.g10359,Sc4wPfr_524.g10739,Sc4wPfr_73.g11515,Sc4wPfr_59.2.g12418,Sc4wPfr_2074.g13185,Sc4wPfr_2074.g13186,Sc4wPfr_1402.g13915,Sc4wPfr_1844.g14258,Sc4wPfr_1844.g14259,Sc4wPfr_1449.g14278,Sc4wPfr_32.g14556,Sc4wPfr_104.g15029,Sc4wPfr_945.g15378,Sc4wPfr_416.g17198,Sc4wPfr_519.g17979,Sc4wPfr_519.g17982,Sc4wPfr_519.g17983,Sc4wPfr_519.g17988,Sc4wPfr_519.g17991,Sc4wPfr_519.g17998,Sc4wPfr_854.g18470,Sc4wPfr_1061.g18814,Sc4wPfr_1096.g19446,Sc4wPfr_439.g20749,Sc4wPfr_439.g20915,Sc4wPfr_188.g2076,Sc4wPfr_132.g22673,Sc4wPfr_412.g24353,Sc4wPfr_289.g2548,Sc4wPfr_364.g29946,Sc4wPfr_488.g29970,Sc4wPfr_715.g30398,Sc4wPfr_1269.g30733,Sc4wPfr_562.1.g31088,Sc4wPfr_562.1.g31089,Sc4wPfr_628.g32819,Sc4wPfr_628.g32849,Sc4wPfr_1007.g33090,Sc4wPfr_920.g420,Sc4wPfr_62.g4406,Sc4wPfr_850.1.g5716,Sc4wPfr_38.g5810,Sc4wPfr_941.g5932,Sc4wPfr_177.1.g6206,Sc4wPfr_6.1.g635,Sc4wPfr_1044.g6839,Sc4wPfr_1044.g6841,Sc4wPfr_706.2.g7983,Sc4wPfr_16.1.g8484,Sc4wPfr_289.1.g8521,Sc4wPfr_289.1.g8528</t>
  </si>
  <si>
    <t>GO:0003014</t>
  </si>
  <si>
    <t>renal system process</t>
  </si>
  <si>
    <t>Sc4wPfr_126.2.g29265,Sc4wPfr_126.2.g29266,Sc4wPfr_85.1.g31222,Sc4wPfr_383.g33503,Sc4wPfr_1120.g5049,Sc4wPfr_269.g7752,Sc4wPfr_16.1.g8505</t>
  </si>
  <si>
    <t>Sc4wPfr_126.2.g29265,Sc4wPfr_126.2.g29266,Sc4wPfr_85.1.g31222,Sc4wPfr_383.g33503,Sc4wPfr_1120.g5049,Sc4wPfr_269.g7752</t>
  </si>
  <si>
    <t>GO:0038092</t>
  </si>
  <si>
    <t>nodal signaling pathway</t>
  </si>
  <si>
    <t>Sc4wPfr_1844.g14252,Sc4wPfr_137.g27950,Sc4wPfr_137.g27953,Sc4wPfr_1495.g2867,Sc4wPfr_363.3.g30507,Sc4wPfr_1495.1.g33048,Sc4wPfr_1007.g33059,Sc4wPfr_246.g4304</t>
  </si>
  <si>
    <t>GO:0071439</t>
  </si>
  <si>
    <t>clathrin complex</t>
  </si>
  <si>
    <t>Sc4wPfr_575.g14671,Sc4wPfr_575.g14672,Sc4wPfr_575.g14672,Sc4wPfr_365.g14977,Sc4wPfr_1062.g19617,Sc4wPfr_1062.g19618,Sc4wPfr_749.1.g22010,Sc4wPfr_749.1.g22015,Sc4wPfr_506.2.g28744,Sc4wPfr_506.2.g28745</t>
  </si>
  <si>
    <t>Sc4wPfr_575.g14671,Sc4wPfr_575.g14672,Sc4wPfr_365.g14977,Sc4wPfr_1062.g19617,Sc4wPfr_1062.g19618,Sc4wPfr_749.1.g22010,Sc4wPfr_749.1.g22015,Sc4wPfr_506.2.g28744,Sc4wPfr_506.2.g28745</t>
  </si>
  <si>
    <t>GO:0000920</t>
  </si>
  <si>
    <t>septum digestion after cytokinesis</t>
  </si>
  <si>
    <t>Sc4wPfr_1114.g10933,Sc4wPfr_73.g11563,Sc4wPfr_365.g14957,Sc4wPfr_1091.g16437,Sc4wPfr_776.g16570,Sc4wPfr_776.g16571,Sc4wPfr_181.g16651,Sc4wPfr_134.g20082,Sc4wPfr_2673.g20324,Sc4wPfr_2673.g20325,Sc4wPfr_181.2.g21310,Sc4wPfr_977.1.g21529,Sc4wPfr_977.g21613,Sc4wPfr_547.1.g24950,Sc4wPfr_547.1.g24951,Sc4wPfr_547.1.g24951,Sc4wPfr_638.g29690,Sc4wPfr_463.g30863,Sc4wPfr_381.1.g32143,Sc4wPfr_16.1.g8473,Sc4wPfr_16.1.g8493,Sc4wPfr_703.g8947</t>
  </si>
  <si>
    <t>Sc4wPfr_1114.g10933,Sc4wPfr_73.g11563,Sc4wPfr_365.g14957,Sc4wPfr_1091.g16437,Sc4wPfr_181.g16651,Sc4wPfr_134.g20082,Sc4wPfr_977.1.g21529,Sc4wPfr_977.g21613,Sc4wPfr_547.1.g24950,Sc4wPfr_547.1.g24951,Sc4wPfr_638.g29690,Sc4wPfr_463.g30863,Sc4wPfr_381.1.g32143,Sc4wPfr_16.1.g8473,Sc4wPfr_16.1.g8493,Sc4wPfr_703.g8947</t>
  </si>
  <si>
    <t>GO:0005890</t>
  </si>
  <si>
    <t>sodium:potassium-exchanging ATPase complex</t>
  </si>
  <si>
    <t>Sc4wPfr_1468.g12853,Sc4wPfr_292.g13103,Sc4wPfr_292.g13104,Sc4wPfr_4146.g26958,Sc4wPfr_4146.g26959,Sc4wPfr_98.g2686,Sc4wPfr_98.g2687,Sc4wPfr_98.g2688,Sc4wPfr_98.g2697,Sc4wPfr_98.g2699,Sc4wPfr_98.g2700,Sc4wPfr_759.g27583,Sc4wPfr_830.g6317,Sc4wPfr_830.g6318,Sc4wPfr_830.g6319,Sc4wPfr_830.g6320</t>
  </si>
  <si>
    <t>GO:1990239</t>
  </si>
  <si>
    <t>steroid hormone binding</t>
  </si>
  <si>
    <t>GO:0036376</t>
  </si>
  <si>
    <t>sodium ion export across plasma membrane</t>
  </si>
  <si>
    <t>GO:1903416</t>
  </si>
  <si>
    <t>response to glycoside</t>
  </si>
  <si>
    <t>GO:1990573</t>
  </si>
  <si>
    <t>potassium ion import across plasma membrane</t>
  </si>
  <si>
    <t>GO:0006379</t>
  </si>
  <si>
    <t>mRNA cleavage</t>
  </si>
  <si>
    <t>Sc4wPfr_1402.g13900,Sc4wPfr_1402.g13903,Sc4wPfr_74.g18515,Sc4wPfr_74.g18515,Sc4wPfr_650.g23000,Sc4wPfr_106.g23612,Sc4wPfr_290.1.g3138,Sc4wPfr_492.2.g528,Sc4wPfr_229.g6944</t>
  </si>
  <si>
    <t>Sc4wPfr_1402.g13900,Sc4wPfr_1402.g13903,Sc4wPfr_74.g18515,Sc4wPfr_650.g23000,Sc4wPfr_106.g23612,Sc4wPfr_290.1.g3138,Sc4wPfr_492.2.g528,Sc4wPfr_229.g6944</t>
  </si>
  <si>
    <t>GO:2001244</t>
  </si>
  <si>
    <t>positive regulation of intrinsic apoptotic signaling pathway</t>
  </si>
  <si>
    <t>Sc4wPfr_90.g1147,Sc4wPfr_146.g12030,Sc4wPfr_32.g14507,Sc4wPfr_32.g14508,Sc4wPfr_475.1.g23416,Sc4wPfr_385.g24424,Sc4wPfr_1163.g25167,Sc4wPfr_2047.g25320,Sc4wPfr_2047.g25320,Sc4wPfr_264.g27432,Sc4wPfr_263.1.g30945,Sc4wPfr_200.g3528,Sc4wPfr_109.1.g7300,Sc4wPfr_92.g7726,Sc4wPfr_92.g7727,Sc4wPfr_269.g7775,Sc4wPfr_431.2.g8709,Sc4wPfr_642.g9129</t>
  </si>
  <si>
    <t>Sc4wPfr_146.g12030,Sc4wPfr_32.g14507,Sc4wPfr_475.1.g23416,Sc4wPfr_385.g24424,Sc4wPfr_1163.g25167,Sc4wPfr_2047.g25320,Sc4wPfr_264.g27432,Sc4wPfr_263.1.g30945,Sc4wPfr_200.g3528,Sc4wPfr_109.1.g7300,Sc4wPfr_92.g7726,Sc4wPfr_92.g7727,Sc4wPfr_269.g7775,Sc4wPfr_431.2.g8709,Sc4wPfr_642.g9129</t>
  </si>
  <si>
    <t>GO:0032902</t>
  </si>
  <si>
    <t>nerve growth factor production</t>
  </si>
  <si>
    <t>Sc4wPfr_634.1.g17844,Sc4wPfr_634.1.g17845,Sc4wPfr_424.1.g2106,Sc4wPfr_424.1.g2106,Sc4wPfr_384.g24903,Sc4wPfr_338.g25884,Sc4wPfr_44.g26901,Sc4wPfr_48.g30209,Sc4wPfr_48.g30211,Sc4wPfr_826.g32481,Sc4wPfr_62.g4435</t>
  </si>
  <si>
    <t>Sc4wPfr_634.1.g17844,Sc4wPfr_634.1.g17845,Sc4wPfr_424.1.g2106,Sc4wPfr_384.g24903,Sc4wPfr_338.g25884,Sc4wPfr_44.g26901,Sc4wPfr_48.g30209,Sc4wPfr_48.g30211,Sc4wPfr_62.g4435</t>
  </si>
  <si>
    <t>GO:0055119</t>
  </si>
  <si>
    <t>relaxation of cardiac muscle</t>
  </si>
  <si>
    <t>Sc4wPfr_1468.g12853,Sc4wPfr_292.g13103,Sc4wPfr_292.g13104,Sc4wPfr_1483.g15774,Sc4wPfr_523.g16322,Sc4wPfr_416.g17198,Sc4wPfr_416.g17198,Sc4wPfr_416.g17198,Sc4wPfr_106.g23543,Sc4wPfr_4146.g26958,Sc4wPfr_4146.g26959,Sc4wPfr_98.g2686,Sc4wPfr_98.g2687,Sc4wPfr_98.g2688,Sc4wPfr_98.g2697,Sc4wPfr_98.g2699,Sc4wPfr_98.g2700,Sc4wPfr_759.g27583,Sc4wPfr_156.1.g4068,Sc4wPfr_156.1.g4073,Sc4wPfr_308.g5501,Sc4wPfr_830.g6317,Sc4wPfr_830.g6318,Sc4wPfr_830.g6319,Sc4wPfr_830.g6320,Sc4wPfr_441.g7677</t>
  </si>
  <si>
    <t>Sc4wPfr_1468.g12853,Sc4wPfr_292.g13103,Sc4wPfr_292.g13104,Sc4wPfr_1483.g15774,Sc4wPfr_523.g16322,Sc4wPfr_416.g17198,Sc4wPfr_106.g23543,Sc4wPfr_4146.g26958,Sc4wPfr_4146.g26959,Sc4wPfr_98.g2686,Sc4wPfr_98.g2687,Sc4wPfr_98.g2688,Sc4wPfr_98.g2697,Sc4wPfr_98.g2699,Sc4wPfr_98.g2700,Sc4wPfr_759.g27583,Sc4wPfr_156.1.g4068,Sc4wPfr_156.1.g4073,Sc4wPfr_308.g5501,Sc4wPfr_830.g6317,Sc4wPfr_830.g6318,Sc4wPfr_830.g6319,Sc4wPfr_830.g6320,Sc4wPfr_441.g7677</t>
  </si>
  <si>
    <t>GO:0034450</t>
  </si>
  <si>
    <t>ubiquitin-ubiquitin ligase activity</t>
  </si>
  <si>
    <t>Sc4wPfr_272.g11371,Sc4wPfr_272.g11372,Sc4wPfr_328.2.g12074,Sc4wPfr_396.1.g13847,Sc4wPfr_104.g15001,Sc4wPfr_104.g15002,Sc4wPfr_1096.g19441,Sc4wPfr_208.3.g23096,Sc4wPfr_622.g24242,Sc4wPfr_622.g24242,Sc4wPfr_353.g28174,Sc4wPfr_886.g29510,Sc4wPfr_886.g29516,Sc4wPfr_582.g7475</t>
  </si>
  <si>
    <t>Sc4wPfr_272.g11372,Sc4wPfr_328.2.g12074,Sc4wPfr_396.1.g13847,Sc4wPfr_104.g15001,Sc4wPfr_104.g15002,Sc4wPfr_1096.g19441,Sc4wPfr_208.3.g23096,Sc4wPfr_622.g24242,Sc4wPfr_353.g28174,Sc4wPfr_886.g29510,Sc4wPfr_582.g7475</t>
  </si>
  <si>
    <t>GO:0000354</t>
  </si>
  <si>
    <t>cis assembly of pre-catalytic spliceosome</t>
  </si>
  <si>
    <t>Sc4wPfr_283.g24314,Sc4wPfr_812.g31151,Sc4wPfr_356.g7101</t>
  </si>
  <si>
    <t>GO:0001824</t>
  </si>
  <si>
    <t>blastocyst development</t>
  </si>
  <si>
    <t>Sc4wPfr_483.g14168,Sc4wPfr_523.g16369,Sc4wPfr_275.3.g1981,Sc4wPfr_275.3.g1981,Sc4wPfr_475.1.g23411,Sc4wPfr_106.g23595,Sc4wPfr_194.g32440,Sc4wPfr_156.1.g4093</t>
  </si>
  <si>
    <t>Sc4wPfr_483.g14168,Sc4wPfr_523.g16369,Sc4wPfr_475.1.g23411,Sc4wPfr_106.g23595,Sc4wPfr_194.g32440,Sc4wPfr_156.1.g4093</t>
  </si>
  <si>
    <t>GO:0030911</t>
  </si>
  <si>
    <t>TPR domain binding</t>
  </si>
  <si>
    <t>Sc4wPfr_250.g16028,Sc4wPfr_250.g16040,Sc4wPfr_439.g20897,Sc4wPfr_268.g25761,Sc4wPfr_289.g2548,Sc4wPfr_886.g29510,Sc4wPfr_886.g29516,Sc4wPfr_594.g3248,Sc4wPfr_289.1.g8521,Sc4wPfr_289.1.g8528</t>
  </si>
  <si>
    <t>Sc4wPfr_250.g16028,Sc4wPfr_250.g16040,Sc4wPfr_439.g20897,Sc4wPfr_268.g25761,Sc4wPfr_289.g2548,Sc4wPfr_886.g29510,Sc4wPfr_594.g3248,Sc4wPfr_289.1.g8521,Sc4wPfr_289.1.g8528</t>
  </si>
  <si>
    <t>GO:0035509</t>
  </si>
  <si>
    <t>negative regulation of myosin-light-chain-phosphatase activity</t>
  </si>
  <si>
    <t>Sc4wPfr_855.g14411,Sc4wPfr_155.g16875,Sc4wPfr_155.g16876,Sc4wPfr_850.1.g5723,Sc4wPfr_850.1.g5726</t>
  </si>
  <si>
    <t>Sc4wPfr_155.g16875,Sc4wPfr_155.g16876,Sc4wPfr_850.1.g5723,Sc4wPfr_850.1.g5726</t>
  </si>
  <si>
    <t>GO:0044085</t>
  </si>
  <si>
    <t>cellular component biogenesis</t>
  </si>
  <si>
    <t>Sc4wPfr_292.g13064,Sc4wPfr_133.g14106,Sc4wPfr_825.g15296,Sc4wPfr_945.g15378,Sc4wPfr_588.g23897,Sc4wPfr_1152.g30276,Sc4wPfr_246.g4312,Sc4wPfr_458.g6395</t>
  </si>
  <si>
    <t>GO:0035925</t>
  </si>
  <si>
    <t>mRNA 3'-UTR AU-rich region binding</t>
  </si>
  <si>
    <t>Sc4wPfr_3950.g16251,Sc4wPfr_602.g18711,Sc4wPfr_332.g19470,Sc4wPfr_270.1.g19653,Sc4wPfr_39.g20538,Sc4wPfr_39.g20538,Sc4wPfr_39.g20540,Sc4wPfr_255.g21686,Sc4wPfr_162.g21720,Sc4wPfr_599.g27236,Sc4wPfr_259.g33661,Sc4wPfr_38.g5828</t>
  </si>
  <si>
    <t>Sc4wPfr_3950.g16251,Sc4wPfr_602.g18711,Sc4wPfr_332.g19470,Sc4wPfr_270.1.g19653,Sc4wPfr_39.g20538,Sc4wPfr_39.g20540,Sc4wPfr_255.g21686,Sc4wPfr_162.g21720,Sc4wPfr_599.g27236,Sc4wPfr_259.g33661,Sc4wPfr_38.g5828</t>
  </si>
  <si>
    <t>GO:0060021</t>
  </si>
  <si>
    <t>roof of mouth development</t>
  </si>
  <si>
    <t>Sc4wPfr_73.g11593,Sc4wPfr_8.g18245,Sc4wPfr_275.3.g1992,Sc4wPfr_107.1.g20637,Sc4wPfr_740.1.g22471,Sc4wPfr_350.g2263,Sc4wPfr_68.g2320,Sc4wPfr_804.g24094,Sc4wPfr_293.g24401,Sc4wPfr_319.g27364,Sc4wPfr_137.g27953,Sc4wPfr_372.g27997,Sc4wPfr_399.g28064,Sc4wPfr_287.2.g28262,Sc4wPfr_1495.g2867,Sc4wPfr_363.3.g30478,Sc4wPfr_363.3.g30507,Sc4wPfr_1357.1.g3228,Sc4wPfr_1514.g5393,Sc4wPfr_1514.g5394,Sc4wPfr_878.g6530,Sc4wPfr_440.g6790,Sc4wPfr_330.g6880,Sc4wPfr_719.g8343</t>
  </si>
  <si>
    <t>Sc4wPfr_73.g11593,Sc4wPfr_8.g18245,Sc4wPfr_275.3.g1992,Sc4wPfr_107.1.g20637,Sc4wPfr_740.1.g22471,Sc4wPfr_350.g2263,Sc4wPfr_319.g27364,Sc4wPfr_137.g27953,Sc4wPfr_372.g27997,Sc4wPfr_399.g28064,Sc4wPfr_287.2.g28262,Sc4wPfr_1495.g2867,Sc4wPfr_363.3.g30478,Sc4wPfr_363.3.g30507,Sc4wPfr_1514.g5393,Sc4wPfr_1514.g5394,Sc4wPfr_878.g6530,Sc4wPfr_440.g6790,Sc4wPfr_330.g6880,Sc4wPfr_719.g8343</t>
  </si>
  <si>
    <t>GO:0031432</t>
  </si>
  <si>
    <t>titin binding</t>
  </si>
  <si>
    <t>Sc4wPfr_1060.g12125,Sc4wPfr_44.1.g12999,Sc4wPfr_618.g14865,Sc4wPfr_250.g16019,Sc4wPfr_87.g16526,Sc4wPfr_416.g17198,Sc4wPfr_416.g17198,Sc4wPfr_416.g17198,Sc4wPfr_71.g23041,Sc4wPfr_71.g23047,Sc4wPfr_71.g23047,Sc4wPfr_227.g25821,Sc4wPfr_627.g26950,Sc4wPfr_199.g28682</t>
  </si>
  <si>
    <t>Sc4wPfr_44.1.g12999,Sc4wPfr_618.g14865,Sc4wPfr_250.g16019,Sc4wPfr_416.g17198,Sc4wPfr_71.g23047,Sc4wPfr_227.g25821,Sc4wPfr_627.g26950,Sc4wPfr_199.g28682</t>
  </si>
  <si>
    <t>GO:0005682</t>
  </si>
  <si>
    <t>U5 snRNP</t>
  </si>
  <si>
    <t>Sc4wPfr_2494.g10705,Sc4wPfr_90.g1180,Sc4wPfr_59.2.g12425,Sc4wPfr_59.2.g12426,Sc4wPfr_181.g16620,Sc4wPfr_568.g22805,Sc4wPfr_622.g24245,Sc4wPfr_283.g24314,Sc4wPfr_283.g24317,Sc4wPfr_405.g27544,Sc4wPfr_82.1.g28968,Sc4wPfr_812.g31151,Sc4wPfr_381.1.g32188,Sc4wPfr_941.g5939,Sc4wPfr_356.g7101</t>
  </si>
  <si>
    <t>Sc4wPfr_2494.g10705,Sc4wPfr_59.2.g12425,Sc4wPfr_181.g16620,Sc4wPfr_568.g22805,Sc4wPfr_622.g24245,Sc4wPfr_283.g24314,Sc4wPfr_283.g24317,Sc4wPfr_405.g27544,Sc4wPfr_82.1.g28968,Sc4wPfr_812.g31151,Sc4wPfr_381.1.g32188,Sc4wPfr_941.g5939,Sc4wPfr_356.g7101</t>
  </si>
  <si>
    <t>GO:2000210</t>
  </si>
  <si>
    <t>positive regulation of anoikis</t>
  </si>
  <si>
    <t>Sc4wPfr_1909.g11472,Sc4wPfr_96.g11950,Sc4wPfr_96.g11950,Sc4wPfr_776.g16569,Sc4wPfr_347.g19275,Sc4wPfr_846.1.g25647,Sc4wPfr_846.1.g25647,Sc4wPfr_1055.g27064,Sc4wPfr_381.1.g32162</t>
  </si>
  <si>
    <t>Sc4wPfr_1909.g11472,Sc4wPfr_96.g11950,Sc4wPfr_776.g16569,Sc4wPfr_347.g19275,Sc4wPfr_846.1.g25647,Sc4wPfr_1055.g27064,Sc4wPfr_381.1.g32162</t>
  </si>
  <si>
    <t>GO:0021846</t>
  </si>
  <si>
    <t>cell proliferation in forebrain</t>
  </si>
  <si>
    <t>Sc4wPfr_1080.g15226,Sc4wPfr_1080.g15226,Sc4wPfr_1080.g15230,Sc4wPfr_654.g18227,Sc4wPfr_275.3.g1976,Sc4wPfr_275.3.g1992,Sc4wPfr_68.g2320,Sc4wPfr_804.g24094,Sc4wPfr_226.1.g26815,Sc4wPfr_372.g27997,Sc4wPfr_1357.1.g3228</t>
  </si>
  <si>
    <t>Sc4wPfr_1080.g15226,Sc4wPfr_1080.g15230,Sc4wPfr_654.g18227,Sc4wPfr_275.3.g1992,Sc4wPfr_226.1.g26815,Sc4wPfr_372.g27997</t>
  </si>
  <si>
    <t>GO:0060850</t>
  </si>
  <si>
    <t>regulation of transcription involved in cell fate commitment</t>
  </si>
  <si>
    <t>Sc4wPfr_552.g10518,Sc4wPfr_158.2.g10604,Sc4wPfr_1091.g16442,Sc4wPfr_350.g2265,Sc4wPfr_350.g2265,Sc4wPfr_475.1.g23423,Sc4wPfr_251.g2461,Sc4wPfr_39.1.g26772,Sc4wPfr_39.1.g26772,Sc4wPfr_39.1.g26772,Sc4wPfr_39.1.g26772,Sc4wPfr_39.1.g26772,Sc4wPfr_1514.g5394,Sc4wPfr_719.g8302</t>
  </si>
  <si>
    <t>Sc4wPfr_552.g10518,Sc4wPfr_158.2.g10604,Sc4wPfr_1091.g16442,Sc4wPfr_350.g2265,Sc4wPfr_475.1.g23423,Sc4wPfr_251.g2461,Sc4wPfr_39.1.g26772,Sc4wPfr_1514.g5394,Sc4wPfr_719.g8302</t>
  </si>
  <si>
    <t>GO:0000050</t>
  </si>
  <si>
    <t>urea cycle</t>
  </si>
  <si>
    <t>Sc4wPfr_945.g15390,Sc4wPfr_363.2.g30341,Sc4wPfr_850.1.g5732,Sc4wPfr_850.1.g5733,Sc4wPfr_850.1.g5734,Sc4wPfr_1044.g6847</t>
  </si>
  <si>
    <t>GO:0051966</t>
  </si>
  <si>
    <t>regulation of synaptic transmission, glutamatergic</t>
  </si>
  <si>
    <t>Sc4wPfr_292.g13103,Sc4wPfr_292.g13104,Sc4wPfr_17.g15882,Sc4wPfr_107.1.g20637,Sc4wPfr_384.g24771,Sc4wPfr_4146.g26959,Sc4wPfr_98.g2686,Sc4wPfr_98.g2687,Sc4wPfr_98.g2688,Sc4wPfr_98.g2699,Sc4wPfr_98.g2700,Sc4wPfr_759.g27583,Sc4wPfr_691.g31338,Sc4wPfr_830.g6317,Sc4wPfr_830.g6318,Sc4wPfr_830.g6319,Sc4wPfr_830.g6320</t>
  </si>
  <si>
    <t>GO:0002087</t>
  </si>
  <si>
    <t>regulation of respiratory gaseous exchange by neurological system process</t>
  </si>
  <si>
    <t>Sc4wPfr_165.g10051,Sc4wPfr_1241.g21489,Sc4wPfr_2124.g26585,Sc4wPfr_98.g2686,Sc4wPfr_98.g2687,Sc4wPfr_98.g2688,Sc4wPfr_98.g2699,Sc4wPfr_98.g2700,Sc4wPfr_759.g27583,Sc4wPfr_830.g6317,Sc4wPfr_830.g6318,Sc4wPfr_830.g6319,Sc4wPfr_830.g6320</t>
  </si>
  <si>
    <t>Sc4wPfr_165.g10051,Sc4wPfr_2124.g26585,Sc4wPfr_98.g2686,Sc4wPfr_98.g2687,Sc4wPfr_98.g2688,Sc4wPfr_98.g2699,Sc4wPfr_98.g2700,Sc4wPfr_759.g27583,Sc4wPfr_830.g6317,Sc4wPfr_830.g6318,Sc4wPfr_830.g6319,Sc4wPfr_830.g6320</t>
  </si>
  <si>
    <t>GO:0035267</t>
  </si>
  <si>
    <t>NuA4 histone acetyltransferase complex</t>
  </si>
  <si>
    <t>Sc4wPfr_952.1.g9517,Sc4wPfr_952.1.g9518,Sc4wPfr_433.g11155,Sc4wPfr_32.g14536,Sc4wPfr_181.g16609,Sc4wPfr_221.g17485,Sc4wPfr_14.g1835,Sc4wPfr_1061.g18841,Sc4wPfr_347.g19315,Sc4wPfr_899.g22596,Sc4wPfr_161.g25568,Sc4wPfr_886.g29504,Sc4wPfr_488.g29965,Sc4wPfr_363.3.g30473,Sc4wPfr_363.3.g30474,Sc4wPfr_290.1.g3137,Sc4wPfr_390.g5620</t>
  </si>
  <si>
    <t>Sc4wPfr_952.1.g9517,Sc4wPfr_952.1.g9518,Sc4wPfr_32.g14536,Sc4wPfr_181.g16609,Sc4wPfr_221.g17485,Sc4wPfr_1061.g18841,Sc4wPfr_899.g22596,Sc4wPfr_161.g25568,Sc4wPfr_886.g29504,Sc4wPfr_488.g29965,Sc4wPfr_363.3.g30473,Sc4wPfr_363.3.g30474,Sc4wPfr_290.1.g3137,Sc4wPfr_390.g5620</t>
  </si>
  <si>
    <t>GO:0030274</t>
  </si>
  <si>
    <t>LIM domain binding</t>
  </si>
  <si>
    <t>Sc4wPfr_423.g13423,Sc4wPfr_618.g14865,Sc4wPfr_547.1.g24952,Sc4wPfr_388.g4803,Sc4wPfr_325.1.g5301,Sc4wPfr_11.g7395</t>
  </si>
  <si>
    <t>Sc4wPfr_423.g13423,Sc4wPfr_618.g14865,Sc4wPfr_547.1.g24952,Sc4wPfr_325.1.g5301,Sc4wPfr_11.g7395</t>
  </si>
  <si>
    <t>GO:0031952</t>
  </si>
  <si>
    <t>regulation of protein autophosphorylation</t>
  </si>
  <si>
    <t>Sc4wPfr_397.g1310,Sc4wPfr_224.g18121,Sc4wPfr_224.g18122,Sc4wPfr_656.g21061,Sc4wPfr_740.1.g22471,Sc4wPfr_677.g23719,Sc4wPfr_176.g26287,Sc4wPfr_176.g26287,Sc4wPfr_1269.g30708,Sc4wPfr_830.g6314,Sc4wPfr_479.1.g8219</t>
  </si>
  <si>
    <t>Sc4wPfr_224.g18121,Sc4wPfr_224.g18122,Sc4wPfr_740.1.g22471,Sc4wPfr_677.g23719,Sc4wPfr_176.g26287,Sc4wPfr_1269.g30708,Sc4wPfr_830.g6314,Sc4wPfr_479.1.g8219</t>
  </si>
  <si>
    <t>GO:0030174</t>
  </si>
  <si>
    <t>regulation of DNA-dependent DNA replication initiation</t>
  </si>
  <si>
    <t>Sc4wPfr_1153.g15530,Sc4wPfr_1153.g15530,Sc4wPfr_270.1.g19654,Sc4wPfr_270.1.g19655,Sc4wPfr_424.1.g2096,Sc4wPfr_1354.g22276,Sc4wPfr_56.g24485,Sc4wPfr_56.g24488,Sc4wPfr_137.g27913,Sc4wPfr_137.g27917,Sc4wPfr_1214.g29766,Sc4wPfr_628.g32812</t>
  </si>
  <si>
    <t>Sc4wPfr_1153.g15530,Sc4wPfr_270.1.g19654,Sc4wPfr_270.1.g19655,Sc4wPfr_424.1.g2096,Sc4wPfr_1354.g22276,Sc4wPfr_56.g24485,Sc4wPfr_56.g24488,Sc4wPfr_137.g27913,Sc4wPfr_137.g27917,Sc4wPfr_1214.g29766,Sc4wPfr_628.g32812</t>
  </si>
  <si>
    <t>GO:0097435</t>
  </si>
  <si>
    <t>supramolecular fiber organization</t>
  </si>
  <si>
    <t>Sc4wPfr_78.g10410,Sc4wPfr_309.g10787,Sc4wPfr_1009.2.g21388,Sc4wPfr_1009.2.g21389,Sc4wPfr_796.g23312,Sc4wPfr_796.g23312,Sc4wPfr_106.g23554,Sc4wPfr_622.g24261,Sc4wPfr_36.2.g7200,Sc4wPfr_36.2.g7204,Sc4wPfr_36.2.g7204,Sc4wPfr_289.1.g8521,Sc4wPfr_289.1.g8528</t>
  </si>
  <si>
    <t>Sc4wPfr_78.g10410,Sc4wPfr_309.g10787,Sc4wPfr_1009.2.g21388,Sc4wPfr_1009.2.g21389,Sc4wPfr_796.g23312,Sc4wPfr_622.g24261,Sc4wPfr_36.2.g7200,Sc4wPfr_36.2.g7204,Sc4wPfr_289.1.g8521,Sc4wPfr_289.1.g8528</t>
  </si>
  <si>
    <t>GO:0070410</t>
  </si>
  <si>
    <t>co-SMAD binding</t>
  </si>
  <si>
    <t>Sc4wPfr_1844.g14252,Sc4wPfr_854.g18489,Sc4wPfr_854.g18489,Sc4wPfr_854.g18490,Sc4wPfr_439.g20911,Sc4wPfr_137.g27950,Sc4wPfr_137.g27953,Sc4wPfr_363.3.g30507,Sc4wPfr_1020.1.g6621</t>
  </si>
  <si>
    <t>Sc4wPfr_1844.g14252,Sc4wPfr_854.g18489,Sc4wPfr_854.g18490,Sc4wPfr_439.g20911,Sc4wPfr_137.g27950,Sc4wPfr_137.g27953,Sc4wPfr_363.3.g30507,Sc4wPfr_1020.1.g6621</t>
  </si>
  <si>
    <t>GO:0031594</t>
  </si>
  <si>
    <t>neuromuscular junction</t>
  </si>
  <si>
    <t>Sc4wPfr_304.2.g12724,Sc4wPfr_244.2.g15108,Sc4wPfr_17.g15882,Sc4wPfr_416.g17198,Sc4wPfr_26.g17298,Sc4wPfr_224.g18122,Sc4wPfr_1009.2.g21390,Sc4wPfr_740.1.g22471,Sc4wPfr_804.g24119,Sc4wPfr_804.g24119,Sc4wPfr_384.g24771,Sc4wPfr_488.g29956,Sc4wPfr_363.2.g30343,Sc4wPfr_363.2.g30366,Sc4wPfr_1630.g30615,Sc4wPfr_156.1.g4073,Sc4wPfr_1044.g6813,Sc4wPfr_1373.g9101</t>
  </si>
  <si>
    <t>Sc4wPfr_304.2.g12724,Sc4wPfr_244.2.g15108,Sc4wPfr_17.g15882,Sc4wPfr_416.g17198,Sc4wPfr_26.g17298,Sc4wPfr_224.g18122,Sc4wPfr_1009.2.g21390,Sc4wPfr_740.1.g22471,Sc4wPfr_804.g24119,Sc4wPfr_384.g24771,Sc4wPfr_488.g29956,Sc4wPfr_363.2.g30343,Sc4wPfr_363.2.g30366,Sc4wPfr_1630.g30615,Sc4wPfr_156.1.g4073,Sc4wPfr_1044.g6813,Sc4wPfr_1373.g9101</t>
  </si>
  <si>
    <t>GO:0008194</t>
  </si>
  <si>
    <t>UDP-glycosyltransferase activity</t>
  </si>
  <si>
    <t>Sc4wPfr_297.g13141,Sc4wPfr_453.g14885,Sc4wPfr_26.g17235,Sc4wPfr_412.g24346,Sc4wPfr_412.g24346,Sc4wPfr_405.g27541,Sc4wPfr_405.g27541,Sc4wPfr_405.g27541,Sc4wPfr_353.g28151,Sc4wPfr_287.2.g28245,Sc4wPfr_1040.g7638,Sc4wPfr_16.1.g8464</t>
  </si>
  <si>
    <t>Sc4wPfr_453.g14885,Sc4wPfr_412.g24346,Sc4wPfr_353.g28151,Sc4wPfr_287.2.g28245</t>
  </si>
  <si>
    <t>GO:0007016</t>
  </si>
  <si>
    <t>cytoskeletal anchoring at plasma membrane</t>
  </si>
  <si>
    <t>Sc4wPfr_32.g14567,Sc4wPfr_588.g23885,Sc4wPfr_391.g24716,Sc4wPfr_447.g29018,Sc4wPfr_65.g31667,Sc4wPfr_975.g7262,Sc4wPfr_11.g7394,Sc4wPfr_11.g7395,Sc4wPfr_582.g7491,Sc4wPfr_582.g7494</t>
  </si>
  <si>
    <t>Sc4wPfr_588.g23885,Sc4wPfr_391.g24716,Sc4wPfr_65.g31667,Sc4wPfr_975.g7262,Sc4wPfr_11.g7394,Sc4wPfr_11.g7395,Sc4wPfr_582.g7491,Sc4wPfr_582.g7494</t>
  </si>
  <si>
    <t>GO:0030619</t>
  </si>
  <si>
    <t>U1 snRNA binding</t>
  </si>
  <si>
    <t>Sc4wPfr_1463.g9577,Sc4wPfr_2494.g10705,Sc4wPfr_133.g14100,Sc4wPfr_50.g22241</t>
  </si>
  <si>
    <t>GO:0007339</t>
  </si>
  <si>
    <t>binding of sperm to zona pellucida</t>
  </si>
  <si>
    <t>Sc4wPfr_351.g11222,Sc4wPfr_351.g11222,Sc4wPfr_328.2.g12085,Sc4wPfr_489.2.g16713,Sc4wPfr_424.1.g2141,Sc4wPfr_1107.1.g29928,Sc4wPfr_364.g29946,Sc4wPfr_48.g30209,Sc4wPfr_381.1.g32291,Sc4wPfr_660.g32751,Sc4wPfr_1788.g33573,Sc4wPfr_324.1.g5453,Sc4wPfr_324.1.g5454,Sc4wPfr_1044.g6841,Sc4wPfr_356.g7013,Sc4wPfr_1386.g7462</t>
  </si>
  <si>
    <t>Sc4wPfr_351.g11222,Sc4wPfr_328.2.g12085,Sc4wPfr_489.2.g16713,Sc4wPfr_424.1.g2141,Sc4wPfr_1107.1.g29928,Sc4wPfr_364.g29946,Sc4wPfr_48.g30209,Sc4wPfr_381.1.g32291,Sc4wPfr_660.g32751,Sc4wPfr_1788.g33573,Sc4wPfr_324.1.g5453,Sc4wPfr_324.1.g5454,Sc4wPfr_1044.g6841,Sc4wPfr_356.g7013,Sc4wPfr_1386.g7462</t>
  </si>
  <si>
    <t>GO:0015991</t>
  </si>
  <si>
    <t>ATP hydrolysis coupled proton transport</t>
  </si>
  <si>
    <t>Sc4wPfr_1015.g12699,Sc4wPfr_292.g13103,Sc4wPfr_292.g13104,Sc4wPfr_297.g13142,Sc4wPfr_635.g14731,Sc4wPfr_144.2.g1680,Sc4wPfr_270.1.g19691,Sc4wPfr_4146.g26959,Sc4wPfr_98.g2686,Sc4wPfr_98.g2687,Sc4wPfr_98.g2688,Sc4wPfr_98.g2697,Sc4wPfr_98.g2699,Sc4wPfr_98.g2700,Sc4wPfr_759.g27583,Sc4wPfr_248.g29618,Sc4wPfr_3.2.g30998,Sc4wPfr_826.g32469,Sc4wPfr_390.g5619,Sc4wPfr_830.g6317,Sc4wPfr_830.g6318,Sc4wPfr_830.g6319,Sc4wPfr_830.g6320</t>
  </si>
  <si>
    <t>GO:0016013</t>
  </si>
  <si>
    <t>syntrophin complex</t>
  </si>
  <si>
    <t>Sc4wPfr_102.g11059,Sc4wPfr_14.g1882,Sc4wPfr_24.g32561,Sc4wPfr_240.g3640,Sc4wPfr_240.g3641,Sc4wPfr_240.g3641,Sc4wPfr_240.g3641</t>
  </si>
  <si>
    <t>Sc4wPfr_102.g11059,Sc4wPfr_14.g1882,Sc4wPfr_24.g32561,Sc4wPfr_240.g3641</t>
  </si>
  <si>
    <t>GO:0033160</t>
  </si>
  <si>
    <t>positive regulation of protein import into nucleus, translocation</t>
  </si>
  <si>
    <t>Sc4wPfr_328.2.g12074,Sc4wPfr_622.g24242,Sc4wPfr_622.g24242,Sc4wPfr_36.2.g7202,Sc4wPfr_289.1.g8521,Sc4wPfr_289.1.g8528,Sc4wPfr_85.g877</t>
  </si>
  <si>
    <t>Sc4wPfr_328.2.g12074,Sc4wPfr_622.g24242,Sc4wPfr_36.2.g7202,Sc4wPfr_289.1.g8521,Sc4wPfr_289.1.g8528,Sc4wPfr_85.g877</t>
  </si>
  <si>
    <t>GO:0045197</t>
  </si>
  <si>
    <t>establishment or maintenance of epithelial cell apical/basal polarity</t>
  </si>
  <si>
    <t>Sc4wPfr_165.g10084,Sc4wPfr_165.g10084,Sc4wPfr_165.g10084,Sc4wPfr_165.g10084,Sc4wPfr_96.g11950,Sc4wPfr_59.2.g12535,Sc4wPfr_1402.g13907,Sc4wPfr_776.g16569,Sc4wPfr_347.g19275,Sc4wPfr_187.g1957,Sc4wPfr_789.g22447,Sc4wPfr_947.g29654,Sc4wPfr_1788.g33563,Sc4wPfr_1788.g33564,Sc4wPfr_1788.g33565,Sc4wPfr_1788.g33566,Sc4wPfr_975.g7260</t>
  </si>
  <si>
    <t>Sc4wPfr_165.g10084,Sc4wPfr_96.g11950,Sc4wPfr_59.2.g12535,Sc4wPfr_1402.g13907,Sc4wPfr_776.g16569,Sc4wPfr_347.g19275,Sc4wPfr_789.g22447,Sc4wPfr_947.g29654,Sc4wPfr_1788.g33563,Sc4wPfr_1788.g33564,Sc4wPfr_1788.g33566</t>
  </si>
  <si>
    <t>GO:0000083</t>
  </si>
  <si>
    <t>regulation of transcription involved in G1/S transition of mitotic cell cycle</t>
  </si>
  <si>
    <t>Sc4wPfr_952.1.g9519,Sc4wPfr_446.g12591,Sc4wPfr_483.g14185,Sc4wPfr_32.g14526,Sc4wPfr_32.g14529,Sc4wPfr_32.g14529,Sc4wPfr_635.g14703,Sc4wPfr_326.g15655,Sc4wPfr_26.g17310,Sc4wPfr_455.g20416,Sc4wPfr_251.g2419,Sc4wPfr_118.g25081,Sc4wPfr_759.g27644,Sc4wPfr_199.g28654,Sc4wPfr_199.g28659,Sc4wPfr_1107.1.g29891,Sc4wPfr_1107.1.g29891,Sc4wPfr_263.1.g30955,Sc4wPfr_3.2.g31018,Sc4wPfr_85.1.g31222,Sc4wPfr_383.g33550,Sc4wPfr_707.1.g4152,Sc4wPfr_629.g5415,Sc4wPfr_589.g6036,Sc4wPfr_589.g6036,Sc4wPfr_36.2.g7202,Sc4wPfr_975.g7279,Sc4wPfr_85.g877</t>
  </si>
  <si>
    <t>Sc4wPfr_446.g12591,Sc4wPfr_483.g14185,Sc4wPfr_32.g14526,Sc4wPfr_32.g14529,Sc4wPfr_635.g14703,Sc4wPfr_326.g15655,Sc4wPfr_455.g20416,Sc4wPfr_251.g2419,Sc4wPfr_118.g25081,Sc4wPfr_759.g27644,Sc4wPfr_199.g28654,Sc4wPfr_199.g28659,Sc4wPfr_1107.1.g29891,Sc4wPfr_263.1.g30955,Sc4wPfr_3.2.g31018,Sc4wPfr_85.1.g31222,Sc4wPfr_383.g33550,Sc4wPfr_629.g5415,Sc4wPfr_589.g6036,Sc4wPfr_36.2.g7202,Sc4wPfr_975.g7279,Sc4wPfr_85.g877</t>
  </si>
  <si>
    <t>GO:0030241</t>
  </si>
  <si>
    <t>skeletal muscle myosin thick filament assembly</t>
  </si>
  <si>
    <t>Sc4wPfr_309.g10790,Sc4wPfr_304.2.g12724,Sc4wPfr_304.2.g12725,Sc4wPfr_1556.g21993,Sc4wPfr_624.g29791</t>
  </si>
  <si>
    <t>Sc4wPfr_304.2.g12724,Sc4wPfr_304.2.g12725,Sc4wPfr_1556.g21993,Sc4wPfr_624.g29791</t>
  </si>
  <si>
    <t>GO:0048739</t>
  </si>
  <si>
    <t>cardiac muscle fiber development</t>
  </si>
  <si>
    <t>GO:0001881</t>
  </si>
  <si>
    <t>receptor recycling</t>
  </si>
  <si>
    <t>Sc4wPfr_104.g15010,Sc4wPfr_320.1.g20946,Sc4wPfr_699.g21675,Sc4wPfr_2515.g28086,Sc4wPfr_22.2.g32891,Sc4wPfr_920.g414</t>
  </si>
  <si>
    <t>GO:0021545</t>
  </si>
  <si>
    <t>cranial nerve development</t>
  </si>
  <si>
    <t>Sc4wPfr_208.1.g13278,Sc4wPfr_350.g2263,Sc4wPfr_739.g28800,Sc4wPfr_29.g30023,Sc4wPfr_29.g30024,Sc4wPfr_1514.g5393,Sc4wPfr_1514.g5394</t>
  </si>
  <si>
    <t>Sc4wPfr_208.1.g13278,Sc4wPfr_350.g2263,Sc4wPfr_29.g30023,Sc4wPfr_1514.g5393,Sc4wPfr_1514.g5394</t>
  </si>
  <si>
    <t>GO:0007269</t>
  </si>
  <si>
    <t>neurotransmitter secretion</t>
  </si>
  <si>
    <t>Sc4wPfr_165.g10045,Sc4wPfr_309.g10774,Sc4wPfr_73.g11515,Sc4wPfr_73.g11516,Sc4wPfr_828.1.g12783,Sc4wPfr_635.g14720,Sc4wPfr_352.g15749,Sc4wPfr_352.g15758,Sc4wPfr_17.g15825,Sc4wPfr_10.g18882,Sc4wPfr_95.2.g19512,Sc4wPfr_422.g20156,Sc4wPfr_162.g21727,Sc4wPfr_252.g22297,Sc4wPfr_2321.1.g24414,Sc4wPfr_370.g26385,Sc4wPfr_967.g28083,Sc4wPfr_79.1.g29203,Sc4wPfr_624.g29781,Sc4wPfr_1107.1.g29875,Sc4wPfr_364.g29946,Sc4wPfr_131.g30682,Sc4wPfr_396.g3103,Sc4wPfr_1660.g31973,Sc4wPfr_1660.g31974,Sc4wPfr_1660.g31974,Sc4wPfr_24.g32561,Sc4wPfr_591.1.g32592,Sc4wPfr_839.g4003,Sc4wPfr_325.1.g5359,Sc4wPfr_1044.g6839,Sc4wPfr_1044.g6841,Sc4wPfr_914.g6905,Sc4wPfr_356.g7134</t>
  </si>
  <si>
    <t>Sc4wPfr_165.g10045,Sc4wPfr_309.g10774,Sc4wPfr_73.g11515,Sc4wPfr_828.1.g12783,Sc4wPfr_635.g14720,Sc4wPfr_352.g15749,Sc4wPfr_17.g15825,Sc4wPfr_10.g18882,Sc4wPfr_162.g21727,Sc4wPfr_252.g22297,Sc4wPfr_2321.1.g24414,Sc4wPfr_370.g26385,Sc4wPfr_967.g28083,Sc4wPfr_79.1.g29203,Sc4wPfr_624.g29781,Sc4wPfr_364.g29946,Sc4wPfr_1660.g31973,Sc4wPfr_1660.g31974,Sc4wPfr_24.g32561,Sc4wPfr_591.1.g32592,Sc4wPfr_839.g4003,Sc4wPfr_1044.g6839,Sc4wPfr_1044.g6841,Sc4wPfr_914.g6905,Sc4wPfr_356.g7134</t>
  </si>
  <si>
    <t>GO:0036500</t>
  </si>
  <si>
    <t>ATF6-mediated unfolded protein response</t>
  </si>
  <si>
    <t>Sc4wPfr_158.2.g10594,Sc4wPfr_237.2.g16168,Sc4wPfr_384.g24822,Sc4wPfr_196.1.g29670,Sc4wPfr_2518.g31026,Sc4wPfr_177.1.g6200</t>
  </si>
  <si>
    <t>GO:0005391</t>
  </si>
  <si>
    <t>sodium:potassium-exchanging ATPase activity</t>
  </si>
  <si>
    <t>Sc4wPfr_304.2.g12724,Sc4wPfr_1468.g12853,Sc4wPfr_292.g13103,Sc4wPfr_292.g13104,Sc4wPfr_4146.g26958,Sc4wPfr_98.g2687,Sc4wPfr_98.g2688,Sc4wPfr_98.g2697</t>
  </si>
  <si>
    <t>GO:0005796</t>
  </si>
  <si>
    <t>Golgi lumen</t>
  </si>
  <si>
    <t>Sc4wPfr_104.g15001,Sc4wPfr_104.g15002,Sc4wPfr_352.g15737,Sc4wPfr_634.1.g17844,Sc4wPfr_634.1.g17845,Sc4wPfr_424.1.g2106,Sc4wPfr_424.1.g2106,Sc4wPfr_208.3.g23096,Sc4wPfr_384.g24903,Sc4wPfr_338.g25884,Sc4wPfr_44.g26901,Sc4wPfr_399.g28064,Sc4wPfr_287.2.g28262,Sc4wPfr_739.g28832,Sc4wPfr_48.g30209,Sc4wPfr_48.g30211,Sc4wPfr_691.g31315</t>
  </si>
  <si>
    <t>Sc4wPfr_104.g15001,Sc4wPfr_104.g15002,Sc4wPfr_352.g15737,Sc4wPfr_634.1.g17844,Sc4wPfr_634.1.g17845,Sc4wPfr_424.1.g2106,Sc4wPfr_208.3.g23096,Sc4wPfr_384.g24903,Sc4wPfr_338.g25884,Sc4wPfr_44.g26901,Sc4wPfr_399.g28064,Sc4wPfr_287.2.g28262,Sc4wPfr_739.g28832,Sc4wPfr_48.g30209,Sc4wPfr_48.g30211,Sc4wPfr_691.g31315</t>
  </si>
  <si>
    <t>GO:0006892</t>
  </si>
  <si>
    <t>post-Golgi vesicle-mediated transport</t>
  </si>
  <si>
    <t>Sc4wPfr_73.g11515,Sc4wPfr_161.1.g12910,Sc4wPfr_104.g15038,Sc4wPfr_104.g15038,Sc4wPfr_641.g16836,Sc4wPfr_602.g18713,Sc4wPfr_602.g18713,Sc4wPfr_10.g18987,Sc4wPfr_347.g19272,Sc4wPfr_347.g19274,Sc4wPfr_47.1.g2195,Sc4wPfr_789.g22434,Sc4wPfr_674.g26199,Sc4wPfr_470.g28919,Sc4wPfr_364.g29946,Sc4wPfr_363.2.g30345,Sc4wPfr_363.2.g30345,Sc4wPfr_363.2.g30349,Sc4wPfr_363.2.g30377,Sc4wPfr_1033.g30832,Sc4wPfr_1036.g316,Sc4wPfr_628.g32867,Sc4wPfr_628.g32867,Sc4wPfr_628.g32867,Sc4wPfr_201.1.g33270,Sc4wPfr_200.g3473,Sc4wPfr_200.g3473,Sc4wPfr_312.g4829,Sc4wPfr_508.g5865,Sc4wPfr_1044.g6839,Sc4wPfr_1044.g6841,Sc4wPfr_910.1.g9200,Sc4wPfr_910.1.g9202</t>
  </si>
  <si>
    <t>Sc4wPfr_73.g11515,Sc4wPfr_161.1.g12910,Sc4wPfr_104.g15038,Sc4wPfr_641.g16836,Sc4wPfr_602.g18713,Sc4wPfr_10.g18987,Sc4wPfr_347.g19274,Sc4wPfr_47.1.g2195,Sc4wPfr_789.g22434,Sc4wPfr_674.g26199,Sc4wPfr_470.g28919,Sc4wPfr_364.g29946,Sc4wPfr_363.2.g30345,Sc4wPfr_363.2.g30349,Sc4wPfr_363.2.g30377,Sc4wPfr_1033.g30832,Sc4wPfr_1036.g316,Sc4wPfr_628.g32867,Sc4wPfr_201.1.g33270,Sc4wPfr_200.g3473,Sc4wPfr_312.g4829,Sc4wPfr_508.g5865,Sc4wPfr_1044.g6839,Sc4wPfr_1044.g6841,Sc4wPfr_910.1.g9200,Sc4wPfr_910.1.g9202</t>
  </si>
  <si>
    <t>GO:0097427</t>
  </si>
  <si>
    <t>microtubule bundle</t>
  </si>
  <si>
    <t>Sc4wPfr_165.g10084,Sc4wPfr_165.g10084,Sc4wPfr_165.g10084,Sc4wPfr_165.g10084,Sc4wPfr_96.g11950,Sc4wPfr_59.2.g12535,Sc4wPfr_1402.g13907,Sc4wPfr_776.g16569,Sc4wPfr_347.g19275,Sc4wPfr_187.g1957,Sc4wPfr_975.g7260</t>
  </si>
  <si>
    <t>Sc4wPfr_165.g10084,Sc4wPfr_96.g11950,Sc4wPfr_59.2.g12535,Sc4wPfr_1402.g13907,Sc4wPfr_776.g16569,Sc4wPfr_347.g19275</t>
  </si>
  <si>
    <t>GO:0061014</t>
  </si>
  <si>
    <t>positive regulation of mRNA catabolic process</t>
  </si>
  <si>
    <t>Sc4wPfr_382.g9971,Sc4wPfr_1010.g13514,Sc4wPfr_1964.g22086,Sc4wPfr_1964.g22087,Sc4wPfr_1964.g22088,Sc4wPfr_263.1.g30954,Sc4wPfr_38.g5828</t>
  </si>
  <si>
    <t>GO:0090537</t>
  </si>
  <si>
    <t>CERF complex</t>
  </si>
  <si>
    <t>Sc4wPfr_2145.g14606,Sc4wPfr_2145.g14606,Sc4wPfr_250.g15999,Sc4wPfr_350.g2265,Sc4wPfr_350.g2265,Sc4wPfr_383.g33543</t>
  </si>
  <si>
    <t>Sc4wPfr_2145.g14606,Sc4wPfr_250.g15999,Sc4wPfr_350.g2265,Sc4wPfr_383.g33543</t>
  </si>
  <si>
    <t>GO:0032211</t>
  </si>
  <si>
    <t>negative regulation of telomere maintenance via telomerase</t>
  </si>
  <si>
    <t>Sc4wPfr_433.g11156,Sc4wPfr_467.g16213,Sc4wPfr_224.g18120,Sc4wPfr_698.2.g23075,Sc4wPfr_162.1.g23866,Sc4wPfr_760.g24142,Sc4wPfr_760.g24143,Sc4wPfr_760.g24144,Sc4wPfr_115.g30167,Sc4wPfr_287.g9058</t>
  </si>
  <si>
    <t>GO:0040016</t>
  </si>
  <si>
    <t>embryonic cleavage</t>
  </si>
  <si>
    <t>Sc4wPfr_523.g16331,Sc4wPfr_523.g16331,Sc4wPfr_347.g19276,Sc4wPfr_347.g19279,Sc4wPfr_347.g19282,Sc4wPfr_347.g19284,Sc4wPfr_126.2.g29277,Sc4wPfr_126.2.g29278</t>
  </si>
  <si>
    <t>Sc4wPfr_523.g16331,Sc4wPfr_347.g19276,Sc4wPfr_347.g19279,Sc4wPfr_347.g19284,Sc4wPfr_126.2.g29277,Sc4wPfr_126.2.g29278</t>
  </si>
  <si>
    <t>GO:0033169</t>
  </si>
  <si>
    <t>histone H3-K9 demethylation</t>
  </si>
  <si>
    <t>Sc4wPfr_615.g17529,Sc4wPfr_132.g22645,Sc4wPfr_132.g22645,Sc4wPfr_132.g22646,Sc4wPfr_106.g23544,Sc4wPfr_106.g23544,Sc4wPfr_674.1.g25720,Sc4wPfr_353.g28187,Sc4wPfr_189.g28479,Sc4wPfr_189.g28480,Sc4wPfr_396.g3060</t>
  </si>
  <si>
    <t>Sc4wPfr_615.g17529,Sc4wPfr_132.g22645,Sc4wPfr_132.g22646,Sc4wPfr_106.g23544,Sc4wPfr_674.1.g25720,Sc4wPfr_353.g28187,Sc4wPfr_396.g3060</t>
  </si>
  <si>
    <t>GO:0001931</t>
  </si>
  <si>
    <t>uropod</t>
  </si>
  <si>
    <t>Sc4wPfr_304.2.g12724,Sc4wPfr_304.2.g12725,Sc4wPfr_32.g14567,Sc4wPfr_523.g16385,Sc4wPfr_199.g28712,Sc4wPfr_199.g28712,Sc4wPfr_199.g28712,Sc4wPfr_1107.1.g29888,Sc4wPfr_582.g7491,Sc4wPfr_582.g7494</t>
  </si>
  <si>
    <t>Sc4wPfr_304.2.g12724,Sc4wPfr_304.2.g12725,Sc4wPfr_523.g16385,Sc4wPfr_199.g28712,Sc4wPfr_1107.1.g29888,Sc4wPfr_582.g7491,Sc4wPfr_582.g7494</t>
  </si>
  <si>
    <t>GO:0032455</t>
  </si>
  <si>
    <t>nerve growth factor processing</t>
  </si>
  <si>
    <t>Sc4wPfr_634.1.g17844,Sc4wPfr_634.1.g17845,Sc4wPfr_424.1.g2106,Sc4wPfr_424.1.g2106,Sc4wPfr_384.g24903,Sc4wPfr_338.g25884,Sc4wPfr_44.g26901,Sc4wPfr_48.g30209,Sc4wPfr_48.g30211</t>
  </si>
  <si>
    <t>Sc4wPfr_634.1.g17844,Sc4wPfr_634.1.g17845,Sc4wPfr_424.1.g2106,Sc4wPfr_384.g24903,Sc4wPfr_338.g25884,Sc4wPfr_44.g26901,Sc4wPfr_48.g30209,Sc4wPfr_48.g30211</t>
  </si>
  <si>
    <t>GO:0042809</t>
  </si>
  <si>
    <t>vitamin D receptor binding</t>
  </si>
  <si>
    <t>Sc4wPfr_352.g15734,Sc4wPfr_87.g16529,Sc4wPfr_224.g18100,Sc4wPfr_354.g19210,Sc4wPfr_135.g21755,Sc4wPfr_1969.g28113,Sc4wPfr_248.g29621,Sc4wPfr_364.g29945,Sc4wPfr_948.g31562,Sc4wPfr_305.g4589</t>
  </si>
  <si>
    <t>Sc4wPfr_87.g16529,Sc4wPfr_224.g18100,Sc4wPfr_354.g19210,Sc4wPfr_1969.g28113,Sc4wPfr_248.g29621,Sc4wPfr_305.g4589</t>
  </si>
  <si>
    <t>GO:0043209</t>
  </si>
  <si>
    <t>myelin sheath</t>
  </si>
  <si>
    <t>Sc4wPfr_1213.g1096,Sc4wPfr_73.g11515,Sc4wPfr_146.g12043,Sc4wPfr_146.g12043,Sc4wPfr_146.g12046,Sc4wPfr_146.g12046,Sc4wPfr_116.2.g12653,Sc4wPfr_292.g13104,Sc4wPfr_297.g13142,Sc4wPfr_423.g13418,Sc4wPfr_156.g13800,Sc4wPfr_396.1.g13857,Sc4wPfr_396.1.g13858,Sc4wPfr_32.g14498,Sc4wPfr_32.g14507,Sc4wPfr_32.g14508,Sc4wPfr_635.g14731,Sc4wPfr_365.g14958,Sc4wPfr_730.g15328,Sc4wPfr_730.g15330,Sc4wPfr_326.g15676,Sc4wPfr_237.2.g16168,Sc4wPfr_489.2.g16704,Sc4wPfr_489.2.g16713,Sc4wPfr_641.g16834,Sc4wPfr_155.g16901,Sc4wPfr_519.g17994,Sc4wPfr_484.g18313,Sc4wPfr_10.g18876,Sc4wPfr_10.g18876,Sc4wPfr_1062.g19617,Sc4wPfr_1062.g19618,Sc4wPfr_134.g20098,Sc4wPfr_228.g20688,Sc4wPfr_688.g21883,Sc4wPfr_1009.3.g22533,Sc4wPfr_1009.3.g22541,Sc4wPfr_585.g23171,Sc4wPfr_950.g24029,Sc4wPfr_622.g24271,Sc4wPfr_384.g24798,Sc4wPfr_384.g24802,Sc4wPfr_289.g2548,Sc4wPfr_334.g26622,Sc4wPfr_4146.g26959,Sc4wPfr_521.g26979,Sc4wPfr_521.g26983,Sc4wPfr_98.g2686,Sc4wPfr_98.g2687,Sc4wPfr_98.g2688,Sc4wPfr_98.g2699,Sc4wPfr_319.g27329,Sc4wPfr_319.g27330,Sc4wPfr_98.g2700,Sc4wPfr_319.g27334,Sc4wPfr_319.g27338,Sc4wPfr_264.g27456,Sc4wPfr_759.g27583,Sc4wPfr_137.g27945,Sc4wPfr_739.g28828,Sc4wPfr_739.g28847,Sc4wPfr_739.g28849,Sc4wPfr_248.2.g2914,Sc4wPfr_248.g29618,Sc4wPfr_947.g29654,Sc4wPfr_1107.1.g29928,Sc4wPfr_364.g29946,Sc4wPfr_363.2.g30345,Sc4wPfr_363.2.g30345,Sc4wPfr_363.2.g30349,Sc4wPfr_363.2.g30355,Sc4wPfr_363.2.g30377,Sc4wPfr_1138.g31304,Sc4wPfr_826.g32469,Sc4wPfr_660.g32751,Sc4wPfr_628.g32837,Sc4wPfr_628.g32839,Sc4wPfr_22.2.g32891,Sc4wPfr_983.g32898,Sc4wPfr_173.2.g32997,Sc4wPfr_1007.g33076,Sc4wPfr_1788.g33563,Sc4wPfr_502.g33762,Sc4wPfr_5.g3441,Sc4wPfr_548.g4905,Sc4wPfr_629.g5405,Sc4wPfr_324.1.g5453,Sc4wPfr_324.1.g5454,Sc4wPfr_253.1.g5542,Sc4wPfr_6.1.g595,Sc4wPfr_172.g6068,Sc4wPfr_830.g6317,Sc4wPfr_830.g6318,Sc4wPfr_830.g6319,Sc4wPfr_830.g6320,Sc4wPfr_878.g6495,Sc4wPfr_1043.g6750,Sc4wPfr_1043.g6751,Sc4wPfr_1043.g6752,Sc4wPfr_1043.g6753,Sc4wPfr_1044.g6839,Sc4wPfr_1044.g6841,Sc4wPfr_36.2.g7196,Sc4wPfr_1275.g7437,Sc4wPfr_92.g7726,Sc4wPfr_1593.g7865,Sc4wPfr_289.1.g8521,Sc4wPfr_289.1.g8528,Sc4wPfr_910.1.g9187,Sc4wPfr_910.1.g9200,Sc4wPfr_3779.g9237</t>
  </si>
  <si>
    <t>Sc4wPfr_1213.g1096,Sc4wPfr_73.g11515,Sc4wPfr_146.g12043,Sc4wPfr_146.g12046,Sc4wPfr_116.2.g12653,Sc4wPfr_292.g13104,Sc4wPfr_297.g13142,Sc4wPfr_423.g13418,Sc4wPfr_156.g13800,Sc4wPfr_396.1.g13857,Sc4wPfr_396.1.g13858,Sc4wPfr_32.g14498,Sc4wPfr_32.g14507,Sc4wPfr_635.g14731,Sc4wPfr_365.g14958,Sc4wPfr_730.g15328,Sc4wPfr_730.g15330,Sc4wPfr_326.g15676,Sc4wPfr_237.2.g16168,Sc4wPfr_489.2.g16704,Sc4wPfr_489.2.g16713,Sc4wPfr_641.g16834,Sc4wPfr_155.g16901,Sc4wPfr_519.g17994,Sc4wPfr_484.g18313,Sc4wPfr_10.g18876,Sc4wPfr_1062.g19617,Sc4wPfr_1062.g19618,Sc4wPfr_134.g20098,Sc4wPfr_228.g20688,Sc4wPfr_688.g21883,Sc4wPfr_1009.3.g22533,Sc4wPfr_1009.3.g22541,Sc4wPfr_585.g23171,Sc4wPfr_950.g24029,Sc4wPfr_622.g24271,Sc4wPfr_384.g24798,Sc4wPfr_384.g24802,Sc4wPfr_289.g2548,Sc4wPfr_334.g26622,Sc4wPfr_4146.g26959,Sc4wPfr_521.g26979,Sc4wPfr_521.g26983,Sc4wPfr_98.g2686,Sc4wPfr_98.g2687,Sc4wPfr_98.g2688,Sc4wPfr_98.g2699,Sc4wPfr_319.g27329,Sc4wPfr_319.g27330,Sc4wPfr_98.g2700,Sc4wPfr_319.g27334,Sc4wPfr_319.g27338,Sc4wPfr_264.g27456,Sc4wPfr_759.g27583,Sc4wPfr_137.g27945,Sc4wPfr_739.g28828,Sc4wPfr_739.g28847,Sc4wPfr_739.g28849,Sc4wPfr_248.2.g2914,Sc4wPfr_248.g29618,Sc4wPfr_947.g29654,Sc4wPfr_1107.1.g29928,Sc4wPfr_364.g29946,Sc4wPfr_363.2.g30345,Sc4wPfr_363.2.g30349,Sc4wPfr_363.2.g30355,Sc4wPfr_363.2.g30377,Sc4wPfr_1138.g31304,Sc4wPfr_826.g32469,Sc4wPfr_660.g32751,Sc4wPfr_628.g32837,Sc4wPfr_628.g32839,Sc4wPfr_22.2.g32891,Sc4wPfr_983.g32898,Sc4wPfr_173.2.g32997,Sc4wPfr_1007.g33076,Sc4wPfr_1788.g33563,Sc4wPfr_502.g33762,Sc4wPfr_5.g3441,Sc4wPfr_548.g4905,Sc4wPfr_629.g5405,Sc4wPfr_324.1.g5453,Sc4wPfr_324.1.g5454,Sc4wPfr_253.1.g5542,Sc4wPfr_6.1.g595,Sc4wPfr_172.g6068,Sc4wPfr_830.g6317,Sc4wPfr_830.g6318,Sc4wPfr_830.g6319,Sc4wPfr_830.g6320,Sc4wPfr_878.g6495,Sc4wPfr_1043.g6750,Sc4wPfr_1043.g6751,Sc4wPfr_1043.g6753,Sc4wPfr_1044.g6839,Sc4wPfr_1044.g6841,Sc4wPfr_36.2.g7196,Sc4wPfr_1275.g7437,Sc4wPfr_92.g7726,Sc4wPfr_1593.g7865,Sc4wPfr_289.1.g8521,Sc4wPfr_289.1.g8528,Sc4wPfr_910.1.g9187,Sc4wPfr_910.1.g9200,Sc4wPfr_3779.g9237</t>
  </si>
  <si>
    <t>GO:0061628</t>
  </si>
  <si>
    <t>H3K27me3 modified histone binding</t>
  </si>
  <si>
    <t>Sc4wPfr_350.g2265,Sc4wPfr_350.g2265,Sc4wPfr_475.1.g23423,Sc4wPfr_39.1.g26772,Sc4wPfr_39.1.g26772,Sc4wPfr_39.1.g26772,Sc4wPfr_39.1.g26772,Sc4wPfr_39.1.g26772,Sc4wPfr_1514.g5394,Sc4wPfr_719.g8302</t>
  </si>
  <si>
    <t>Sc4wPfr_350.g2265,Sc4wPfr_475.1.g23423,Sc4wPfr_39.1.g26772,Sc4wPfr_1514.g5394,Sc4wPfr_719.g8302</t>
  </si>
  <si>
    <t>GO:0098532</t>
  </si>
  <si>
    <t>histone H3-K27 trimethylation</t>
  </si>
  <si>
    <t>GO:0071004</t>
  </si>
  <si>
    <t>U2-type prespliceosome</t>
  </si>
  <si>
    <t>Sc4wPfr_1463.g9577,Sc4wPfr_322.g12149,Sc4wPfr_322.g12149,Sc4wPfr_322.g12150,Sc4wPfr_133.g14100,Sc4wPfr_419.g14298,Sc4wPfr_419.g14301,Sc4wPfr_262.2.g17784,Sc4wPfr_761.g1923,Sc4wPfr_563.g19748,Sc4wPfr_455.g20391,Sc4wPfr_455.g20391,Sc4wPfr_908.g21208,Sc4wPfr_908.g21208,Sc4wPfr_568.g22805,Sc4wPfr_405.g27544,Sc4wPfr_82.1.g28989,Sc4wPfr_82.1.g28991,Sc4wPfr_672.g32786,Sc4wPfr_850.1.g5715</t>
  </si>
  <si>
    <t>Sc4wPfr_1463.g9577,Sc4wPfr_322.g12149,Sc4wPfr_322.g12150,Sc4wPfr_133.g14100,Sc4wPfr_419.g14298,Sc4wPfr_419.g14301,Sc4wPfr_262.2.g17784,Sc4wPfr_761.g1923,Sc4wPfr_563.g19748,Sc4wPfr_455.g20391,Sc4wPfr_908.g21208,Sc4wPfr_568.g22805,Sc4wPfr_405.g27544,Sc4wPfr_82.1.g28989,Sc4wPfr_82.1.g28991,Sc4wPfr_672.g32786,Sc4wPfr_850.1.g5715</t>
  </si>
  <si>
    <t>GO:0071353</t>
  </si>
  <si>
    <t>cellular response to interleukin-4</t>
  </si>
  <si>
    <t>Sc4wPfr_237.2.g16168,Sc4wPfr_519.g17994,Sc4wPfr_139.g196,Sc4wPfr_270.1.g19654,Sc4wPfr_270.1.g19655,Sc4wPfr_439.g20911,Sc4wPfr_53.g21913,Sc4wPfr_1009.3.g22533,Sc4wPfr_319.g27364,Sc4wPfr_739.g28847,Sc4wPfr_739.g28849,Sc4wPfr_2518.g31026,Sc4wPfr_1007.g33076,Sc4wPfr_548.g4905,Sc4wPfr_719.g8266,Sc4wPfr_719.g8295,Sc4wPfr_289.1.g8521,Sc4wPfr_289.1.g8528</t>
  </si>
  <si>
    <t>GO:0050732</t>
  </si>
  <si>
    <t>negative regulation of peptidyl-tyrosine phosphorylation</t>
  </si>
  <si>
    <t>Sc4wPfr_174.g11845,Sc4wPfr_6.g19165,Sc4wPfr_761.g1928,Sc4wPfr_91.g23189,Sc4wPfr_948.g31562,Sc4wPfr_1788.g33563,Sc4wPfr_1788.g33564,Sc4wPfr_1788.g33565,Sc4wPfr_1788.g33566,Sc4wPfr_246.g4305</t>
  </si>
  <si>
    <t>Sc4wPfr_174.g11845,Sc4wPfr_6.g19165,Sc4wPfr_91.g23189,Sc4wPfr_1788.g33563,Sc4wPfr_1788.g33564,Sc4wPfr_1788.g33566,Sc4wPfr_246.g4305</t>
  </si>
  <si>
    <t>GO:0072562</t>
  </si>
  <si>
    <t>blood microparticle</t>
  </si>
  <si>
    <t>Sc4wPfr_307.g9664,Sc4wPfr_1300.g9807,Sc4wPfr_1300.g9808,Sc4wPfr_73.g11511,Sc4wPfr_73.g11515,Sc4wPfr_766.g13544,Sc4wPfr_766.g13544,Sc4wPfr_1634.g13741,Sc4wPfr_575.g14670,Sc4wPfr_208.2.g17704,Sc4wPfr_208.2.g17705,Sc4wPfr_543.g19544,Sc4wPfr_422.g20156,Sc4wPfr_79.3.g21346,Sc4wPfr_79.3.g21347,Sc4wPfr_1009.3.g22541,Sc4wPfr_208.3.g23106,Sc4wPfr_796.g23304,Sc4wPfr_796.g23304,Sc4wPfr_2949.g24294,Sc4wPfr_391.g24626,Sc4wPfr_30.g2616,Sc4wPfr_44.g26864,Sc4wPfr_319.g27294,Sc4wPfr_319.g27301,Sc4wPfr_319.g27301,Sc4wPfr_319.g27301,Sc4wPfr_189.g28479,Sc4wPfr_189.g28480,Sc4wPfr_364.g29946,Sc4wPfr_79.4.g4978,Sc4wPfr_79.4.g4978,Sc4wPfr_492.2.g531,Sc4wPfr_1044.g6839,Sc4wPfr_1044.g6840,Sc4wPfr_1044.g6841,Sc4wPfr_582.g7491,Sc4wPfr_582.g7494,Sc4wPfr_719.g8266,Sc4wPfr_719.g8266,Sc4wPfr_147.g8554</t>
  </si>
  <si>
    <t>Sc4wPfr_307.g9664,Sc4wPfr_1300.g9807,Sc4wPfr_1300.g9808,Sc4wPfr_73.g11511,Sc4wPfr_73.g11515,Sc4wPfr_766.g13544,Sc4wPfr_1634.g13741,Sc4wPfr_575.g14670,Sc4wPfr_208.2.g17704,Sc4wPfr_543.g19544,Sc4wPfr_79.3.g21346,Sc4wPfr_79.3.g21347,Sc4wPfr_1009.3.g22541,Sc4wPfr_208.3.g23106,Sc4wPfr_796.g23304,Sc4wPfr_2949.g24294,Sc4wPfr_391.g24626,Sc4wPfr_30.g2616,Sc4wPfr_44.g26864,Sc4wPfr_319.g27294,Sc4wPfr_319.g27301,Sc4wPfr_364.g29946,Sc4wPfr_79.4.g4978,Sc4wPfr_1044.g6839,Sc4wPfr_1044.g6840,Sc4wPfr_1044.g6841,Sc4wPfr_582.g7491,Sc4wPfr_582.g7494,Sc4wPfr_719.g8266,Sc4wPfr_147.g8554</t>
  </si>
  <si>
    <t>GO:0070411</t>
  </si>
  <si>
    <t>I-SMAD binding</t>
  </si>
  <si>
    <t>Sc4wPfr_2313.g10578,Sc4wPfr_1844.g14252,Sc4wPfr_679.g1431,Sc4wPfr_365.g14938,Sc4wPfr_615.g17540,Sc4wPfr_958.g18792,Sc4wPfr_66.g19077,Sc4wPfr_798.g21016,Sc4wPfr_796.g23311,Sc4wPfr_137.g27950,Sc4wPfr_137.g27953,Sc4wPfr_1495.g2867,Sc4wPfr_363.3.g30478,Sc4wPfr_363.3.g30507,Sc4wPfr_1495.1.g33048,Sc4wPfr_246.g4304,Sc4wPfr_975.g7262</t>
  </si>
  <si>
    <t>GO:0098641</t>
  </si>
  <si>
    <t>cadherin binding involved in cell-cell adhesion</t>
  </si>
  <si>
    <t>Sc4wPfr_304.2.g12724,Sc4wPfr_274.1.g13592,Sc4wPfr_32.g14507,Sc4wPfr_32.g14508,Sc4wPfr_365.g14954,Sc4wPfr_17.g15841,Sc4wPfr_237.2.g16168,Sc4wPfr_181.g16619,Sc4wPfr_519.g18019,Sc4wPfr_347.g19275,Sc4wPfr_439.g20897,Sc4wPfr_977.g21613,Sc4wPfr_699.g21675,Sc4wPfr_2515.g28086,Sc4wPfr_121.g2854,Sc4wPfr_463.g30896,Sc4wPfr_1788.g33570,Sc4wPfr_502.g33806,Sc4wPfr_200.g3528,Sc4wPfr_11.g7394,Sc4wPfr_269.g7752,Sc4wPfr_289.1.g8521,Sc4wPfr_289.1.g8528</t>
  </si>
  <si>
    <t>Sc4wPfr_304.2.g12724,Sc4wPfr_274.1.g13592,Sc4wPfr_32.g14507,Sc4wPfr_365.g14954,Sc4wPfr_17.g15841,Sc4wPfr_237.2.g16168,Sc4wPfr_181.g16619,Sc4wPfr_519.g18019,Sc4wPfr_347.g19275,Sc4wPfr_439.g20897,Sc4wPfr_977.g21613,Sc4wPfr_699.g21675,Sc4wPfr_2515.g28086,Sc4wPfr_121.g2854,Sc4wPfr_463.g30896,Sc4wPfr_1788.g33570,Sc4wPfr_502.g33806,Sc4wPfr_200.g3528,Sc4wPfr_11.g7394,Sc4wPfr_269.g7752,Sc4wPfr_289.1.g8521,Sc4wPfr_289.1.g8528</t>
  </si>
  <si>
    <t>GO:0034314</t>
  </si>
  <si>
    <t>Arp2/3 complex-mediated actin nucleation</t>
  </si>
  <si>
    <t>Sc4wPfr_1463.g9569,Sc4wPfr_197.g11020,Sc4wPfr_523.g16340,Sc4wPfr_231.1.g21564,Sc4wPfr_586.g22360,Sc4wPfr_106.g23562,Sc4wPfr_4.g26125,Sc4wPfr_263.1.g30984,Sc4wPfr_338.1.g31637,Sc4wPfr_338.1.g31638,Sc4wPfr_338.1.g31647,Sc4wPfr_431.1.g33599</t>
  </si>
  <si>
    <t>GO:0043021</t>
  </si>
  <si>
    <t>ribonucleoprotein complex binding</t>
  </si>
  <si>
    <t>Sc4wPfr_1687.g11219,Sc4wPfr_180.g11658,Sc4wPfr_1362.g13672,Sc4wPfr_226.g15124,Sc4wPfr_776.g16567,Sc4wPfr_313.g17060,Sc4wPfr_804.g24112,Sc4wPfr_804.g24124,Sc4wPfr_412.g24354,Sc4wPfr_56.g24520,Sc4wPfr_399.g28069,Sc4wPfr_82.1.g28968,Sc4wPfr_856.g31442,Sc4wPfr_381.1.g32124,Sc4wPfr_390.g5621</t>
  </si>
  <si>
    <t>GO:0005845</t>
  </si>
  <si>
    <t>mRNA cap binding complex</t>
  </si>
  <si>
    <t>Sc4wPfr_165.g10037,Sc4wPfr_165.g10037,Sc4wPfr_165.g10037,Sc4wPfr_165.g10039,Sc4wPfr_165.g10041,Sc4wPfr_433.g11150,Sc4wPfr_433.g11153,Sc4wPfr_572.g15444,Sc4wPfr_489.2.g16677,Sc4wPfr_347.g19334,Sc4wPfr_347.g19339,Sc4wPfr_1163.g25146,Sc4wPfr_30.g2624,Sc4wPfr_2727.g31999,Sc4wPfr_826.g32464</t>
  </si>
  <si>
    <t>Sc4wPfr_165.g10037,Sc4wPfr_165.g10039,Sc4wPfr_165.g10041,Sc4wPfr_433.g11150,Sc4wPfr_433.g11153,Sc4wPfr_572.g15444,Sc4wPfr_489.2.g16677,Sc4wPfr_347.g19334,Sc4wPfr_347.g19339,Sc4wPfr_1163.g25146,Sc4wPfr_30.g2624,Sc4wPfr_2727.g31999,Sc4wPfr_826.g32464</t>
  </si>
  <si>
    <t>GO:0046716</t>
  </si>
  <si>
    <t>muscle cell cellular homeostasis</t>
  </si>
  <si>
    <t>Sc4wPfr_59.2.g12406,Sc4wPfr_292.g13058,Sc4wPfr_208.1.g13279,Sc4wPfr_87.g16526,Sc4wPfr_628.g32834,Sc4wPfr_173.2.g33001,Sc4wPfr_173.2.g33005,Sc4wPfr_240.g3641,Sc4wPfr_240.g3641,Sc4wPfr_240.g3641,Sc4wPfr_232.g4550</t>
  </si>
  <si>
    <t>Sc4wPfr_59.2.g12406,Sc4wPfr_292.g13058,Sc4wPfr_208.1.g13279,Sc4wPfr_628.g32834,Sc4wPfr_173.2.g33001,Sc4wPfr_173.2.g33005,Sc4wPfr_240.g3641,Sc4wPfr_232.g4550</t>
  </si>
  <si>
    <t>GO:0072357</t>
  </si>
  <si>
    <t>PTW/PP1 phosphatase complex</t>
  </si>
  <si>
    <t>Sc4wPfr_504.g10324,Sc4wPfr_504.g10324,Sc4wPfr_1909.g11473,Sc4wPfr_180.g11658,Sc4wPfr_144.1.g11745,Sc4wPfr_1362.g13635,Sc4wPfr_226.g15124,Sc4wPfr_252.1.g15342,Sc4wPfr_45.2.g19825,Sc4wPfr_361.g20364,Sc4wPfr_908.g21219,Sc4wPfr_586.g22365,Sc4wPfr_856.g31442,Sc4wPfr_172.g6070</t>
  </si>
  <si>
    <t>Sc4wPfr_504.g10324,Sc4wPfr_1909.g11473,Sc4wPfr_180.g11658,Sc4wPfr_144.1.g11745,Sc4wPfr_1362.g13635,Sc4wPfr_226.g15124,Sc4wPfr_252.1.g15342,Sc4wPfr_45.2.g19825,Sc4wPfr_361.g20364,Sc4wPfr_586.g22365,Sc4wPfr_856.g31442,Sc4wPfr_172.g6070</t>
  </si>
  <si>
    <t>GO:0005685</t>
  </si>
  <si>
    <t>U1 snRNP</t>
  </si>
  <si>
    <t>Sc4wPfr_1463.g9577,Sc4wPfr_696.g10813,Sc4wPfr_133.g14100,Sc4wPfr_419.g14298,Sc4wPfr_419.g14301,Sc4wPfr_181.g16620,Sc4wPfr_563.g19748,Sc4wPfr_568.g22805,Sc4wPfr_343.1.g25991,Sc4wPfr_405.g27544,Sc4wPfr_381.1.g32188,Sc4wPfr_957.g32684,Sc4wPfr_850.1.g5715,Sc4wPfr_941.g5939</t>
  </si>
  <si>
    <t>GO:0043101</t>
  </si>
  <si>
    <t>purine-containing compound salvage</t>
  </si>
  <si>
    <t>Sc4wPfr_952.1.g9521,Sc4wPfr_519.g18028,Sc4wPfr_8.g18249,Sc4wPfr_134.g20075,Sc4wPfr_134.g20080,Sc4wPfr_1077.g31063,Sc4wPfr_144.3.g33728,Sc4wPfr_839.g4000</t>
  </si>
  <si>
    <t>Sc4wPfr_8.g18249,Sc4wPfr_134.g20075,Sc4wPfr_134.g20080,Sc4wPfr_1077.g31063,Sc4wPfr_144.3.g33728,Sc4wPfr_839.g4000</t>
  </si>
  <si>
    <t>GO:0033148</t>
  </si>
  <si>
    <t>positive regulation of intracellular estrogen receptor signaling pathway</t>
  </si>
  <si>
    <t>Sc4wPfr_2616.g10482,Sc4wPfr_27.g12217,Sc4wPfr_804.g24126,Sc4wPfr_334.g26615,Sc4wPfr_1036.g319,Sc4wPfr_1036.g319,Sc4wPfr_1201.1.g8691</t>
  </si>
  <si>
    <t>Sc4wPfr_2616.g10482,Sc4wPfr_27.g12217,Sc4wPfr_804.g24126,Sc4wPfr_334.g26615,Sc4wPfr_1036.g319,Sc4wPfr_1201.1.g8691</t>
  </si>
  <si>
    <t>GO:1901522</t>
  </si>
  <si>
    <t>positive regulation of transcription from RNA polymerase II promoter involved in cellular response to chemical stimulus</t>
  </si>
  <si>
    <t>Sc4wPfr_1844.g14252,Sc4wPfr_224.g18100,Sc4wPfr_8.g18245,Sc4wPfr_1085.g19602,Sc4wPfr_137.g27950,Sc4wPfr_137.g27953,Sc4wPfr_364.g29945,Sc4wPfr_363.3.g30478,Sc4wPfr_363.3.g30507,Sc4wPfr_330.g6880</t>
  </si>
  <si>
    <t>Sc4wPfr_1844.g14252,Sc4wPfr_224.g18100,Sc4wPfr_8.g18245,Sc4wPfr_1085.g19602,Sc4wPfr_137.g27950,Sc4wPfr_137.g27953,Sc4wPfr_363.3.g30478,Sc4wPfr_363.3.g30507,Sc4wPfr_330.g6880</t>
  </si>
  <si>
    <t>GO:0097149</t>
  </si>
  <si>
    <t>centralspindlin complex</t>
  </si>
  <si>
    <t>Sc4wPfr_547.1.g24950,Sc4wPfr_547.1.g24951,Sc4wPfr_547.1.g24951,Sc4wPfr_627.g26943,Sc4wPfr_627.g26943,Sc4wPfr_169.g29115,Sc4wPfr_169.g29115,Sc4wPfr_194.g32429</t>
  </si>
  <si>
    <t>Sc4wPfr_547.1.g24950,Sc4wPfr_547.1.g24951,Sc4wPfr_627.g26943,Sc4wPfr_169.g29115,Sc4wPfr_194.g32429</t>
  </si>
  <si>
    <t>GO:0001205</t>
  </si>
  <si>
    <t>distal enhancer DNA-binding transcription activator activity, RNA polymerase II-specific</t>
  </si>
  <si>
    <t>Sc4wPfr_945.g15387,Sc4wPfr_250.g15997,Sc4wPfr_107.1.g20637,Sc4wPfr_1241.g21489,Sc4wPfr_293.g24401,Sc4wPfr_2124.g26585,Sc4wPfr_226.1.g26815,Sc4wPfr_263.1.g30963,Sc4wPfr_287.g9045,Sc4wPfr_287.g9045</t>
  </si>
  <si>
    <t>Sc4wPfr_945.g15387,Sc4wPfr_250.g15997,Sc4wPfr_107.1.g20637,Sc4wPfr_2124.g26585,Sc4wPfr_226.1.g26815,Sc4wPfr_263.1.g30963,Sc4wPfr_287.g9045</t>
  </si>
  <si>
    <t>GO:0046034</t>
  </si>
  <si>
    <t>ATP metabolic process</t>
  </si>
  <si>
    <t>Sc4wPfr_73.g11515,Sc4wPfr_59.2.g12533,Sc4wPfr_292.g13103,Sc4wPfr_292.g13104,Sc4wPfr_297.g13142,Sc4wPfr_635.g14731,Sc4wPfr_422.g20156,Sc4wPfr_1556.g21993,Sc4wPfr_1556.g21994,Sc4wPfr_1556.g21995,Sc4wPfr_698.2.g23061,Sc4wPfr_384.g24798,Sc4wPfr_384.g24802,Sc4wPfr_343.1.g25984,Sc4wPfr_343.1.g25984,Sc4wPfr_4146.g26959,Sc4wPfr_954.g27089,Sc4wPfr_98.g2686,Sc4wPfr_98.g2687,Sc4wPfr_98.g2688,Sc4wPfr_98.g2699,Sc4wPfr_98.g2700,Sc4wPfr_759.g27583,Sc4wPfr_364.g29946,Sc4wPfr_1788.g33570,Sc4wPfr_830.g6317,Sc4wPfr_830.g6318,Sc4wPfr_830.g6319,Sc4wPfr_830.g6320,Sc4wPfr_1044.g6839,Sc4wPfr_1044.g6841,Sc4wPfr_4837.g8012</t>
  </si>
  <si>
    <t>Sc4wPfr_73.g11515,Sc4wPfr_59.2.g12533,Sc4wPfr_292.g13103,Sc4wPfr_292.g13104,Sc4wPfr_297.g13142,Sc4wPfr_635.g14731,Sc4wPfr_1556.g21993,Sc4wPfr_1556.g21994,Sc4wPfr_1556.g21995,Sc4wPfr_384.g24798,Sc4wPfr_384.g24802,Sc4wPfr_343.1.g25984,Sc4wPfr_4146.g26959,Sc4wPfr_954.g27089,Sc4wPfr_98.g2686,Sc4wPfr_98.g2687,Sc4wPfr_98.g2688,Sc4wPfr_98.g2699,Sc4wPfr_98.g2700,Sc4wPfr_759.g27583,Sc4wPfr_364.g29946,Sc4wPfr_1788.g33570,Sc4wPfr_830.g6317,Sc4wPfr_830.g6318,Sc4wPfr_830.g6319,Sc4wPfr_830.g6320,Sc4wPfr_1044.g6839,Sc4wPfr_1044.g6841,Sc4wPfr_4837.g8012</t>
  </si>
  <si>
    <t>GO:0004298</t>
  </si>
  <si>
    <t>threonine-type endopeptidase activity</t>
  </si>
  <si>
    <t>Sc4wPfr_307.g9666,Sc4wPfr_773.g11729,Sc4wPfr_773.g11730,Sc4wPfr_90.g1171,Sc4wPfr_921.g15154,Sc4wPfr_14.g1781,Sc4wPfr_475.1.g23433,Sc4wPfr_226.1.g26839,Sc4wPfr_405.g27535,Sc4wPfr_536.g2774,Sc4wPfr_82.1.g28985,Sc4wPfr_363.3.g30531,Sc4wPfr_179.g7824</t>
  </si>
  <si>
    <t>GO:0060765</t>
  </si>
  <si>
    <t>regulation of androgen receptor signaling pathway</t>
  </si>
  <si>
    <t>Sc4wPfr_85.g928,Sc4wPfr_469.1.g10205,Sc4wPfr_59.2.g12523,Sc4wPfr_1007.1.g17161,Sc4wPfr_2518.g31028,Sc4wPfr_2518.g31028,Sc4wPfr_1036.g319,Sc4wPfr_290.1.g3112,Sc4wPfr_1036.g319,Sc4wPfr_914.g6899,Sc4wPfr_229.g6975</t>
  </si>
  <si>
    <t>Sc4wPfr_85.g928,Sc4wPfr_469.1.g10205,Sc4wPfr_59.2.g12523,Sc4wPfr_1007.1.g17161,Sc4wPfr_2518.g31028,Sc4wPfr_1036.g319,Sc4wPfr_290.1.g3112,Sc4wPfr_914.g6899,Sc4wPfr_229.g6975</t>
  </si>
  <si>
    <t>GO:0061024</t>
  </si>
  <si>
    <t>membrane organization</t>
  </si>
  <si>
    <t>Sc4wPfr_73.g11515,Sc4wPfr_304.2.g12725,Sc4wPfr_423.g13436,Sc4wPfr_423.g13436,Sc4wPfr_618.g14867,Sc4wPfr_618.g14868,Sc4wPfr_365.g14977,Sc4wPfr_1080.g15232,Sc4wPfr_1080.g15233,Sc4wPfr_1080.g15235,Sc4wPfr_236.g17548,Sc4wPfr_654.g18218,Sc4wPfr_482.g19125,Sc4wPfr_238.g21277,Sc4wPfr_47.1.g2195,Sc4wPfr_639.g22919,Sc4wPfr_639.g22924,Sc4wPfr_247.g24191,Sc4wPfr_384.g24810,Sc4wPfr_384.g24810,Sc4wPfr_384.g24810,Sc4wPfr_44.g26865,Sc4wPfr_520.g29421,Sc4wPfr_248.2.g2914,Sc4wPfr_248.g29628,Sc4wPfr_248.g29628,Sc4wPfr_248.g29628,Sc4wPfr_364.g29946,Sc4wPfr_29.g30098,Sc4wPfr_363.2.g30337,Sc4wPfr_1036.g316,Sc4wPfr_175.1.g31530,Sc4wPfr_175.1.g31531,Sc4wPfr_305.g4585,Sc4wPfr_1044.g6839,Sc4wPfr_1044.g6841,Sc4wPfr_179.g7799</t>
  </si>
  <si>
    <t>Sc4wPfr_73.g11515,Sc4wPfr_304.2.g12725,Sc4wPfr_423.g13436,Sc4wPfr_618.g14867,Sc4wPfr_618.g14868,Sc4wPfr_365.g14977,Sc4wPfr_1080.g15233,Sc4wPfr_1080.g15235,Sc4wPfr_236.g17548,Sc4wPfr_482.g19125,Sc4wPfr_238.g21277,Sc4wPfr_47.1.g2195,Sc4wPfr_247.g24191,Sc4wPfr_384.g24810,Sc4wPfr_44.g26865,Sc4wPfr_520.g29421,Sc4wPfr_248.2.g2914,Sc4wPfr_248.g29628,Sc4wPfr_364.g29946,Sc4wPfr_29.g30098,Sc4wPfr_363.2.g30337,Sc4wPfr_1036.g316,Sc4wPfr_175.1.g31530,Sc4wPfr_175.1.g31531,Sc4wPfr_305.g4585,Sc4wPfr_1044.g6839,Sc4wPfr_1044.g6841,Sc4wPfr_179.g7799</t>
  </si>
  <si>
    <t>GO:0034774</t>
  </si>
  <si>
    <t>secretory granule lumen</t>
  </si>
  <si>
    <t>Sc4wPfr_424.1.g2106,Sc4wPfr_424.1.g2106,Sc4wPfr_384.g24903,Sc4wPfr_338.g25884,Sc4wPfr_44.g26901,Sc4wPfr_48.g30209,Sc4wPfr_48.g30211,Sc4wPfr_62.g4435</t>
  </si>
  <si>
    <t>Sc4wPfr_424.1.g2106,Sc4wPfr_384.g24903,Sc4wPfr_338.g25884,Sc4wPfr_44.g26901,Sc4wPfr_48.g30209,Sc4wPfr_48.g30211,Sc4wPfr_62.g4435</t>
  </si>
  <si>
    <t>GO:0051571</t>
  </si>
  <si>
    <t>positive regulation of histone H3-K4 methylation</t>
  </si>
  <si>
    <t>Sc4wPfr_1463.g9565,Sc4wPfr_423.g13448,Sc4wPfr_250.g16039,Sc4wPfr_250.g16039,Sc4wPfr_252.g22303,Sc4wPfr_252.g22304,Sc4wPfr_363.3.g30478,Sc4wPfr_363.3.g30507,Sc4wPfr_207.g3950,Sc4wPfr_305.g4589,Sc4wPfr_975.g7262</t>
  </si>
  <si>
    <t>Sc4wPfr_1463.g9565,Sc4wPfr_423.g13448,Sc4wPfr_250.g16039,Sc4wPfr_252.g22303,Sc4wPfr_252.g22304,Sc4wPfr_363.3.g30478,Sc4wPfr_363.3.g30507,Sc4wPfr_207.g3950,Sc4wPfr_305.g4589,Sc4wPfr_975.g7262</t>
  </si>
  <si>
    <t>GO:0009994</t>
  </si>
  <si>
    <t>oocyte differentiation</t>
  </si>
  <si>
    <t>Sc4wPfr_1201.1.g8691</t>
  </si>
  <si>
    <t>GO:0090084</t>
  </si>
  <si>
    <t>negative regulation of inclusion body assembly</t>
  </si>
  <si>
    <t>Sc4wPfr_73.g11515,Sc4wPfr_773.g11727,Sc4wPfr_59.2.g12418,Sc4wPfr_1402.g13909,Sc4wPfr_1402.g13915,Sc4wPfr_14.g1834,Sc4wPfr_463.g30885,Sc4wPfr_691.g31371,Sc4wPfr_62.g4480,Sc4wPfr_850.1.g5716,Sc4wPfr_38.g5810,Sc4wPfr_1044.g6839,Sc4wPfr_1044.g6841</t>
  </si>
  <si>
    <t>Sc4wPfr_73.g11515,Sc4wPfr_773.g11727,Sc4wPfr_59.2.g12418,Sc4wPfr_1402.g13915,Sc4wPfr_14.g1834,Sc4wPfr_463.g30885,Sc4wPfr_691.g31371,Sc4wPfr_62.g4480,Sc4wPfr_850.1.g5716,Sc4wPfr_38.g5810,Sc4wPfr_1044.g6839,Sc4wPfr_1044.g6841</t>
  </si>
  <si>
    <t>GO:0006986</t>
  </si>
  <si>
    <t>response to unfolded protein</t>
  </si>
  <si>
    <t>Sc4wPfr_73.g11515,Sc4wPfr_773.g11727,Sc4wPfr_59.2.g12418,Sc4wPfr_1402.g13909,Sc4wPfr_1402.g13915,Sc4wPfr_252.1.g15360,Sc4wPfr_172.1.g1589,Sc4wPfr_239.g21065,Sc4wPfr_650.g22977,Sc4wPfr_68.g2327,Sc4wPfr_68.g2382,Sc4wPfr_412.g24353,Sc4wPfr_251.g2463,Sc4wPfr_706.g27784,Sc4wPfr_113.1.g28311,Sc4wPfr_113.1.g28312,Sc4wPfr_739.g28831,Sc4wPfr_364.g29946,Sc4wPfr_62.g4480,Sc4wPfr_87.1.g5289,Sc4wPfr_629.g5409,Sc4wPfr_38.g5810,Sc4wPfr_1235.g6359,Sc4wPfr_1044.g6839,Sc4wPfr_1044.g6841,Sc4wPfr_289.1.g8521,Sc4wPfr_289.1.g8528,Sc4wPfr_25.1.g8864</t>
  </si>
  <si>
    <t>Sc4wPfr_73.g11515,Sc4wPfr_773.g11727,Sc4wPfr_59.2.g12418,Sc4wPfr_1402.g13915,Sc4wPfr_252.1.g15360,Sc4wPfr_239.g21065,Sc4wPfr_650.g22977,Sc4wPfr_68.g2327,Sc4wPfr_68.g2382,Sc4wPfr_412.g24353,Sc4wPfr_251.g2463,Sc4wPfr_706.g27784,Sc4wPfr_113.1.g28311,Sc4wPfr_113.1.g28312,Sc4wPfr_739.g28831,Sc4wPfr_364.g29946,Sc4wPfr_62.g4480,Sc4wPfr_87.1.g5289,Sc4wPfr_629.g5409,Sc4wPfr_38.g5810,Sc4wPfr_1235.g6359,Sc4wPfr_1044.g6839,Sc4wPfr_1044.g6841,Sc4wPfr_289.1.g8521,Sc4wPfr_289.1.g8528,Sc4wPfr_25.1.g8864</t>
  </si>
  <si>
    <t>GO:0016574</t>
  </si>
  <si>
    <t>histone ubiquitination</t>
  </si>
  <si>
    <t>Sc4wPfr_272.g11371,Sc4wPfr_272.g11372,Sc4wPfr_250.g16022,Sc4wPfr_26.g17221,Sc4wPfr_26.g17227,Sc4wPfr_26.g17230,Sc4wPfr_958.g18786,Sc4wPfr_958.g18792,Sc4wPfr_270.1.g19657,Sc4wPfr_270.1.g19661,Sc4wPfr_270.1.g19663,Sc4wPfr_68.g2382,Sc4wPfr_384.g24867,Sc4wPfr_199.g28685,Sc4wPfr_590.1.g31279,Sc4wPfr_481.g31582</t>
  </si>
  <si>
    <t>Sc4wPfr_272.g11372,Sc4wPfr_250.g16022,Sc4wPfr_26.g17227,Sc4wPfr_26.g17230,Sc4wPfr_958.g18792,Sc4wPfr_270.1.g19661,Sc4wPfr_270.1.g19663,Sc4wPfr_68.g2382,Sc4wPfr_384.g24867,Sc4wPfr_199.g28685,Sc4wPfr_590.1.g31279,Sc4wPfr_481.g31582</t>
  </si>
  <si>
    <t>GO:2000643</t>
  </si>
  <si>
    <t>positive regulation of early endosome to late endosome transport</t>
  </si>
  <si>
    <t>Sc4wPfr_469.1.g10221,Sc4wPfr_469.1.g10222,Sc4wPfr_469.1.g10224,Sc4wPfr_469.1.g10225,Sc4wPfr_469.1.g10225,Sc4wPfr_469.1.g10225,Sc4wPfr_178.g10646,Sc4wPfr_32.g14567,Sc4wPfr_224.g18182,Sc4wPfr_10.g18950,Sc4wPfr_7.1.g19875,Sc4wPfr_1375.g21976,Sc4wPfr_412.g24336,Sc4wPfr_582.g7491,Sc4wPfr_582.g7494,Sc4wPfr_3478.g7893</t>
  </si>
  <si>
    <t>Sc4wPfr_469.1.g10221,Sc4wPfr_469.1.g10222,Sc4wPfr_469.1.g10224,Sc4wPfr_469.1.g10225,Sc4wPfr_178.g10646,Sc4wPfr_10.g18950,Sc4wPfr_7.1.g19875,Sc4wPfr_1375.g21976,Sc4wPfr_412.g24336,Sc4wPfr_582.g7491,Sc4wPfr_582.g7494,Sc4wPfr_3478.g7893</t>
  </si>
  <si>
    <t>GO:0031072</t>
  </si>
  <si>
    <t>heat shock protein binding</t>
  </si>
  <si>
    <t>Sc4wPfr_388.1.g10262,Sc4wPfr_73.g11515,Sc4wPfr_174.g11811,Sc4wPfr_174.g11859,Sc4wPfr_322.g12148,Sc4wPfr_27.g12217,Sc4wPfr_635.g14707,Sc4wPfr_14.g1834,Sc4wPfr_1096.g19446,Sc4wPfr_422.g20156,Sc4wPfr_188.g2076,Sc4wPfr_424.1.g2149,Sc4wPfr_688.g21883,Sc4wPfr_1903.g23139,Sc4wPfr_796.g23308,Sc4wPfr_622.g24253,Sc4wPfr_293.g24400,Sc4wPfr_547.1.g24989,Sc4wPfr_674.1.g25729,Sc4wPfr_599.g27236,Sc4wPfr_287.2.g28216,Sc4wPfr_287.2.g28216,Sc4wPfr_113.1.g28332,Sc4wPfr_506.2.g28729,Sc4wPfr_126.2.g29299,Sc4wPfr_248.g29623,Sc4wPfr_638.g29677,Sc4wPfr_1107.1.g29925,Sc4wPfr_364.g29946,Sc4wPfr_463.g30885,Sc4wPfr_5.g3441,Sc4wPfr_850.1.g5716,Sc4wPfr_1044.g6824,Sc4wPfr_1044.g6839,Sc4wPfr_1044.g6840,Sc4wPfr_1044.g6841,Sc4wPfr_36.2.g7197,Sc4wPfr_1380.1.g8407,Sc4wPfr_1380.1.g8409,Sc4wPfr_16.1.g8472,Sc4wPfr_289.1.g8528</t>
  </si>
  <si>
    <t>Sc4wPfr_388.1.g10262,Sc4wPfr_73.g11515,Sc4wPfr_174.g11811,Sc4wPfr_322.g12148,Sc4wPfr_27.g12217,Sc4wPfr_635.g14707,Sc4wPfr_14.g1834,Sc4wPfr_1096.g19446,Sc4wPfr_188.g2076,Sc4wPfr_424.1.g2149,Sc4wPfr_688.g21883,Sc4wPfr_1903.g23139,Sc4wPfr_796.g23308,Sc4wPfr_622.g24253,Sc4wPfr_293.g24400,Sc4wPfr_547.1.g24989,Sc4wPfr_674.1.g25729,Sc4wPfr_599.g27236,Sc4wPfr_287.2.g28216,Sc4wPfr_113.1.g28332,Sc4wPfr_506.2.g28729,Sc4wPfr_126.2.g29299,Sc4wPfr_248.g29623,Sc4wPfr_638.g29677,Sc4wPfr_1107.1.g29925,Sc4wPfr_364.g29946,Sc4wPfr_463.g30885,Sc4wPfr_5.g3441,Sc4wPfr_850.1.g5716,Sc4wPfr_1044.g6824,Sc4wPfr_1044.g6839,Sc4wPfr_1044.g6840,Sc4wPfr_1044.g6841,Sc4wPfr_36.2.g7197,Sc4wPfr_1380.1.g8407,Sc4wPfr_1380.1.g8409,Sc4wPfr_16.1.g8472,Sc4wPfr_289.1.g8528</t>
  </si>
  <si>
    <t>GO:0042470</t>
  </si>
  <si>
    <t>melanosome</t>
  </si>
  <si>
    <t>Sc4wPfr_388.1.g10262,Sc4wPfr_524.g10738,Sc4wPfr_73.g11515,Sc4wPfr_304.2.g12724,Sc4wPfr_1634.g13741,Sc4wPfr_635.g14731,Sc4wPfr_730.g15328,Sc4wPfr_730.g15330,Sc4wPfr_1100.g15616,Sc4wPfr_326.g15644,Sc4wPfr_237.2.g16168,Sc4wPfr_208.2.g17704,Sc4wPfr_347.g19272,Sc4wPfr_1062.g19617,Sc4wPfr_1062.g19618,Sc4wPfr_977.1.g21529,Sc4wPfr_565.g22057,Sc4wPfr_378.g22734,Sc4wPfr_1201.g23950,Sc4wPfr_227.g25806,Sc4wPfr_788.g26563,Sc4wPfr_98.g2687,Sc4wPfr_98.g2699,Sc4wPfr_98.g2700,Sc4wPfr_759.g27583,Sc4wPfr_196.1.g29670,Sc4wPfr_364.g29946,Sc4wPfr_488.g29956,Sc4wPfr_381.1.g32291,Sc4wPfr_296.g32345,Sc4wPfr_591.1.g32603,Sc4wPfr_173.2.g32982,Sc4wPfr_201.1.g33262,Sc4wPfr_224.1.g33391,Sc4wPfr_502.g33806,Sc4wPfr_119.3.g4216,Sc4wPfr_305.g4581,Sc4wPfr_1120.g5044,Sc4wPfr_6.1.g595,Sc4wPfr_830.g6317,Sc4wPfr_830.g6318,Sc4wPfr_830.g6319,Sc4wPfr_830.g6320,Sc4wPfr_1044.g6839,Sc4wPfr_1044.g6841,Sc4wPfr_289.1.g8521,Sc4wPfr_289.1.g8528,Sc4wPfr_85.g893</t>
  </si>
  <si>
    <t>Sc4wPfr_388.1.g10262,Sc4wPfr_524.g10738,Sc4wPfr_73.g11515,Sc4wPfr_304.2.g12724,Sc4wPfr_1634.g13741,Sc4wPfr_635.g14731,Sc4wPfr_730.g15328,Sc4wPfr_730.g15330,Sc4wPfr_1100.g15616,Sc4wPfr_326.g15644,Sc4wPfr_237.2.g16168,Sc4wPfr_208.2.g17704,Sc4wPfr_1062.g19617,Sc4wPfr_1062.g19618,Sc4wPfr_977.1.g21529,Sc4wPfr_565.g22057,Sc4wPfr_378.g22734,Sc4wPfr_1201.g23950,Sc4wPfr_227.g25806,Sc4wPfr_788.g26563,Sc4wPfr_98.g2687,Sc4wPfr_98.g2699,Sc4wPfr_98.g2700,Sc4wPfr_759.g27583,Sc4wPfr_196.1.g29670,Sc4wPfr_364.g29946,Sc4wPfr_488.g29956,Sc4wPfr_381.1.g32291,Sc4wPfr_296.g32345,Sc4wPfr_591.1.g32603,Sc4wPfr_173.2.g32982,Sc4wPfr_201.1.g33262,Sc4wPfr_224.1.g33391,Sc4wPfr_502.g33806,Sc4wPfr_119.3.g4216,Sc4wPfr_305.g4581,Sc4wPfr_1120.g5044,Sc4wPfr_6.1.g595,Sc4wPfr_830.g6317,Sc4wPfr_830.g6318,Sc4wPfr_830.g6319,Sc4wPfr_830.g6320,Sc4wPfr_1044.g6839,Sc4wPfr_1044.g6841,Sc4wPfr_289.1.g8521,Sc4wPfr_289.1.g8528,Sc4wPfr_85.g893</t>
  </si>
  <si>
    <t>GO:0034975</t>
  </si>
  <si>
    <t>protein folding in endoplasmic reticulum</t>
  </si>
  <si>
    <t>Sc4wPfr_17.g15830,Sc4wPfr_237.2.g16168,Sc4wPfr_181.g16619,Sc4wPfr_181.g16619,Sc4wPfr_2237.g21056,Sc4wPfr_384.g24822,Sc4wPfr_372.g27995,Sc4wPfr_196.1.g29670,Sc4wPfr_624.g29786,Sc4wPfr_691.g31378,Sc4wPfr_589.g6025</t>
  </si>
  <si>
    <t>Sc4wPfr_17.g15830,Sc4wPfr_237.2.g16168,Sc4wPfr_181.g16619,Sc4wPfr_2237.g21056,Sc4wPfr_384.g24822,Sc4wPfr_372.g27995,Sc4wPfr_196.1.g29670,Sc4wPfr_624.g29786,Sc4wPfr_691.g31378,Sc4wPfr_589.g6025</t>
  </si>
  <si>
    <t>GO:0000795</t>
  </si>
  <si>
    <t>synaptonemal complex</t>
  </si>
  <si>
    <t>Sc4wPfr_721.1.g9955,Sc4wPfr_73.g11515,Sc4wPfr_242.g27717,Sc4wPfr_242.g27717,Sc4wPfr_199.g28685,Sc4wPfr_240.g3656,Sc4wPfr_240.g3657,Sc4wPfr_830.g6288,Sc4wPfr_830.g6290,Sc4wPfr_1044.g6839,Sc4wPfr_1044.g6841,Sc4wPfr_719.g8277</t>
  </si>
  <si>
    <t>Sc4wPfr_73.g11515,Sc4wPfr_242.g27717,Sc4wPfr_199.g28685,Sc4wPfr_240.g3656,Sc4wPfr_240.g3657,Sc4wPfr_830.g6288,Sc4wPfr_830.g6290,Sc4wPfr_1044.g6839,Sc4wPfr_1044.g6841,Sc4wPfr_719.g8277</t>
  </si>
  <si>
    <t>GO:0016458</t>
  </si>
  <si>
    <t>gene silencing</t>
  </si>
  <si>
    <t>Sc4wPfr_181.g16651,Sc4wPfr_181.2.g21310,Sc4wPfr_1201.1.g8691,Sc4wPfr_703.g8947</t>
  </si>
  <si>
    <t>Sc4wPfr_181.g16651,Sc4wPfr_1201.1.g8691,Sc4wPfr_703.g8947</t>
  </si>
  <si>
    <t>GO:0071392</t>
  </si>
  <si>
    <t>cellular response to estradiol stimulus</t>
  </si>
  <si>
    <t>Sc4wPfr_569.g11122,Sc4wPfr_221.g17485,Sc4wPfr_854.g18446,Sc4wPfr_10.g18961,Sc4wPfr_10.g18961,Sc4wPfr_381.1.g32154,Sc4wPfr_173.2.g33018,Sc4wPfr_502.g33807,Sc4wPfr_941.g5940</t>
  </si>
  <si>
    <t>Sc4wPfr_569.g11122,Sc4wPfr_221.g17485,Sc4wPfr_854.g18446,Sc4wPfr_10.g18961,Sc4wPfr_381.1.g32154,Sc4wPfr_173.2.g33018,Sc4wPfr_941.g5940</t>
  </si>
  <si>
    <t>GO:0007041</t>
  </si>
  <si>
    <t>lysosomal transport</t>
  </si>
  <si>
    <t>Sc4wPfr_2494.g10696,Sc4wPfr_180.g11691,Sc4wPfr_695.g12890,Sc4wPfr_365.g14967,Sc4wPfr_237.2.g16162,Sc4wPfr_237.2.g16162,Sc4wPfr_634.1.g17846,Sc4wPfr_270.1.g19663,Sc4wPfr_118.g25108,Sc4wPfr_216.g29051,Sc4wPfr_9.g31780</t>
  </si>
  <si>
    <t>Sc4wPfr_2494.g10696,Sc4wPfr_695.g12890,Sc4wPfr_365.g14967,Sc4wPfr_237.2.g16162,Sc4wPfr_634.1.g17846,Sc4wPfr_270.1.g19663,Sc4wPfr_118.g25108,Sc4wPfr_216.g29051</t>
  </si>
  <si>
    <t>GO:0030878</t>
  </si>
  <si>
    <t>thyroid gland development</t>
  </si>
  <si>
    <t>Sc4wPfr_165.g10051,Sc4wPfr_275.3.g1976,Sc4wPfr_439.g20916,Sc4wPfr_391.g24677,Sc4wPfr_251.g2461,Sc4wPfr_230.g26228,Sc4wPfr_226.1.g26815,Sc4wPfr_137.g27950,Sc4wPfr_137.g27953,Sc4wPfr_279.g30447,Sc4wPfr_884.g31954,Sc4wPfr_884.g31954,Sc4wPfr_628.g32849,Sc4wPfr_201.1.g33280</t>
  </si>
  <si>
    <t>Sc4wPfr_165.g10051,Sc4wPfr_439.g20916,Sc4wPfr_391.g24677,Sc4wPfr_251.g2461,Sc4wPfr_226.1.g26815,Sc4wPfr_137.g27950,Sc4wPfr_137.g27953,Sc4wPfr_279.g30447,Sc4wPfr_884.g31954,Sc4wPfr_628.g32849,Sc4wPfr_201.1.g33280</t>
  </si>
  <si>
    <t>GO:0005832</t>
  </si>
  <si>
    <t>chaperonin-containing T-complex</t>
  </si>
  <si>
    <t>Sc4wPfr_489.2.g16713,Sc4wPfr_424.1.g2141,Sc4wPfr_1107.1.g29928,Sc4wPfr_381.1.g32291,Sc4wPfr_660.g32751,Sc4wPfr_502.g33815,Sc4wPfr_324.1.g5453,Sc4wPfr_324.1.g5454,Sc4wPfr_356.g7011,Sc4wPfr_356.g7013</t>
  </si>
  <si>
    <t>GO:1904871</t>
  </si>
  <si>
    <t>positive regulation of protein localization to Cajal body</t>
  </si>
  <si>
    <t>GO:0043254</t>
  </si>
  <si>
    <t>regulation of protein complex assembly</t>
  </si>
  <si>
    <t>Sc4wPfr_73.g11515,Sc4wPfr_174.g11845,Sc4wPfr_1357.2.g12119,Sc4wPfr_423.g13477,Sc4wPfr_423.g13477,Sc4wPfr_250.g15997,Sc4wPfr_523.g16320,Sc4wPfr_6.g19165,Sc4wPfr_422.g20156,Sc4wPfr_2673.g20324,Sc4wPfr_2673.g20325,Sc4wPfr_52.g22748,Sc4wPfr_57.2.g24939,Sc4wPfr_199.g28711,Sc4wPfr_364.g29946,Sc4wPfr_1357.1.g3218,Sc4wPfr_246.g4305,Sc4wPfr_1120.g5055,Sc4wPfr_1044.g6839,Sc4wPfr_1044.g6841,Sc4wPfr_582.g7491,Sc4wPfr_582.g7494,Sc4wPfr_289.1.g8528</t>
  </si>
  <si>
    <t>Sc4wPfr_73.g11515,Sc4wPfr_174.g11845,Sc4wPfr_1357.2.g12119,Sc4wPfr_423.g13477,Sc4wPfr_250.g15997,Sc4wPfr_523.g16320,Sc4wPfr_6.g19165,Sc4wPfr_52.g22748,Sc4wPfr_57.2.g24939,Sc4wPfr_199.g28711,Sc4wPfr_364.g29946,Sc4wPfr_1357.1.g3218,Sc4wPfr_246.g4305,Sc4wPfr_1120.g5055,Sc4wPfr_1044.g6839,Sc4wPfr_1044.g6841,Sc4wPfr_582.g7491,Sc4wPfr_582.g7494,Sc4wPfr_289.1.g8528</t>
  </si>
  <si>
    <t>GO:0055131</t>
  </si>
  <si>
    <t>C3HC4-type RING finger domain binding</t>
  </si>
  <si>
    <t>Sc4wPfr_1300.g9812,Sc4wPfr_1300.g9812,Sc4wPfr_1300.g9816,Sc4wPfr_1300.g9816,Sc4wPfr_73.g11515,Sc4wPfr_422.g20156,Sc4wPfr_251.g2463,Sc4wPfr_226.1.g26808,Sc4wPfr_364.g29946,Sc4wPfr_381.1.g32271,Sc4wPfr_381.1.g32277,Sc4wPfr_62.g4480,Sc4wPfr_508.g5881,Sc4wPfr_1044.g6839,Sc4wPfr_1044.g6841</t>
  </si>
  <si>
    <t>Sc4wPfr_73.g11515,Sc4wPfr_251.g2463,Sc4wPfr_364.g29946,Sc4wPfr_381.1.g32271,Sc4wPfr_62.g4480,Sc4wPfr_1044.g6839,Sc4wPfr_1044.g6841</t>
  </si>
  <si>
    <t>GO:0042026</t>
  </si>
  <si>
    <t>protein refolding</t>
  </si>
  <si>
    <t>Sc4wPfr_73.g11515,Sc4wPfr_773.g11727,Sc4wPfr_519.g17991,Sc4wPfr_519.g17998,Sc4wPfr_14.g1834,Sc4wPfr_422.g20156,Sc4wPfr_289.g2548,Sc4wPfr_113.1.g28312,Sc4wPfr_638.g29677,Sc4wPfr_364.g29946,Sc4wPfr_691.g31371,Sc4wPfr_45.g3304,Sc4wPfr_62.g4480,Sc4wPfr_1044.g6839,Sc4wPfr_1044.g6840,Sc4wPfr_1044.g6841,Sc4wPfr_36.2.g7194,Sc4wPfr_289.1.g8528</t>
  </si>
  <si>
    <t>Sc4wPfr_73.g11515,Sc4wPfr_773.g11727,Sc4wPfr_519.g17991,Sc4wPfr_519.g17998,Sc4wPfr_14.g1834,Sc4wPfr_289.g2548,Sc4wPfr_113.1.g28312,Sc4wPfr_638.g29677,Sc4wPfr_364.g29946,Sc4wPfr_691.g31371,Sc4wPfr_45.g3304,Sc4wPfr_62.g4480,Sc4wPfr_1044.g6839,Sc4wPfr_1044.g6840,Sc4wPfr_1044.g6841,Sc4wPfr_36.2.g7194,Sc4wPfr_289.1.g8528</t>
  </si>
  <si>
    <t>GO:0036002</t>
  </si>
  <si>
    <t>pre-mRNA binding</t>
  </si>
  <si>
    <t>Sc4wPfr_146.g12058,Sc4wPfr_255.g21690,Sc4wPfr_68.g2323,Sc4wPfr_334.g26616,Sc4wPfr_334.g26616,Sc4wPfr_334.g26616,Sc4wPfr_169.g29130,Sc4wPfr_886.g29527,Sc4wPfr_1036.g319,Sc4wPfr_1036.g319,Sc4wPfr_381.1.g32275,Sc4wPfr_207.g3898,Sc4wPfr_1043.g6745,Sc4wPfr_719.g8320,Sc4wPfr_719.g8320</t>
  </si>
  <si>
    <t>Sc4wPfr_146.g12058,Sc4wPfr_255.g21690,Sc4wPfr_68.g2323,Sc4wPfr_334.g26616,Sc4wPfr_169.g29130,Sc4wPfr_886.g29527,Sc4wPfr_1036.g319,Sc4wPfr_381.1.g32275,Sc4wPfr_207.g3898,Sc4wPfr_1043.g6745,Sc4wPfr_719.g8320</t>
  </si>
  <si>
    <t>GO:0007076</t>
  </si>
  <si>
    <t>mitotic chromosome condensation</t>
  </si>
  <si>
    <t>Sc4wPfr_309.g10790,Sc4wPfr_562.2.g1399,Sc4wPfr_562.2.g1399,Sc4wPfr_181.g16651,Sc4wPfr_181.2.g21310,Sc4wPfr_242.g27710,Sc4wPfr_242.g27711,Sc4wPfr_242.g27712,Sc4wPfr_242.g27713,Sc4wPfr_624.g29791,Sc4wPfr_1275.1.g32931,Sc4wPfr_1275.1.g32934,Sc4wPfr_1380.1.g8439,Sc4wPfr_16.1.g8456,Sc4wPfr_703.g8947</t>
  </si>
  <si>
    <t>Sc4wPfr_562.2.g1399,Sc4wPfr_181.g16651,Sc4wPfr_242.g27710,Sc4wPfr_242.g27711,Sc4wPfr_242.g27712,Sc4wPfr_242.g27713,Sc4wPfr_624.g29791,Sc4wPfr_1275.1.g32931,Sc4wPfr_1275.1.g32934,Sc4wPfr_1380.1.g8439,Sc4wPfr_16.1.g8456,Sc4wPfr_703.g8947</t>
  </si>
  <si>
    <t>GO:0045721</t>
  </si>
  <si>
    <t>negative regulation of gluconeogenesis</t>
  </si>
  <si>
    <t>Sc4wPfr_165.g10084,Sc4wPfr_165.g10084,Sc4wPfr_165.g10084,Sc4wPfr_165.g10084,Sc4wPfr_96.g11950,Sc4wPfr_96.g11950,Sc4wPfr_347.g19275,Sc4wPfr_95.2.g19503,Sc4wPfr_248.g29623,Sc4wPfr_582.g7503</t>
  </si>
  <si>
    <t>Sc4wPfr_165.g10084,Sc4wPfr_96.g11950,Sc4wPfr_347.g19275,Sc4wPfr_95.2.g19503,Sc4wPfr_248.g29623,Sc4wPfr_582.g7503</t>
  </si>
  <si>
    <t>GO:0014015</t>
  </si>
  <si>
    <t>positive regulation of gliogenesis</t>
  </si>
  <si>
    <t>Sc4wPfr_14.g1836,Sc4wPfr_6.g19151,Sc4wPfr_372.g28037,Sc4wPfr_562.1.g31088,Sc4wPfr_338.1.g31632</t>
  </si>
  <si>
    <t>Sc4wPfr_6.g19151,Sc4wPfr_372.g28037,Sc4wPfr_562.1.g31088,Sc4wPfr_338.1.g31632</t>
  </si>
  <si>
    <t>GO:0023026</t>
  </si>
  <si>
    <t>MHC class II protein complex binding</t>
  </si>
  <si>
    <t>Sc4wPfr_73.g11515,Sc4wPfr_828.1.g12787,Sc4wPfr_828.1.g12788,Sc4wPfr_104.g15029,Sc4wPfr_422.g20156,Sc4wPfr_289.g2548,Sc4wPfr_182.g26067,Sc4wPfr_182.g26069,Sc4wPfr_364.g29946,Sc4wPfr_1269.g30707,Sc4wPfr_1044.g6839,Sc4wPfr_1044.g6841,Sc4wPfr_289.1.g8521,Sc4wPfr_289.1.g8528</t>
  </si>
  <si>
    <t>Sc4wPfr_73.g11515,Sc4wPfr_828.1.g12787,Sc4wPfr_828.1.g12788,Sc4wPfr_104.g15029,Sc4wPfr_289.g2548,Sc4wPfr_182.g26067,Sc4wPfr_364.g29946,Sc4wPfr_1269.g30707,Sc4wPfr_1044.g6839,Sc4wPfr_1044.g6841,Sc4wPfr_289.1.g8521,Sc4wPfr_289.1.g8528</t>
  </si>
  <si>
    <t>GO:0043153</t>
  </si>
  <si>
    <t>entrainment of circadian clock by photoperiod</t>
  </si>
  <si>
    <t>Sc4wPfr_165.g10084,Sc4wPfr_165.g10084,Sc4wPfr_165.g10084,Sc4wPfr_165.g10084,Sc4wPfr_180.g11658,Sc4wPfr_96.g11950,Sc4wPfr_96.g11950,Sc4wPfr_226.g15124,Sc4wPfr_347.g19275,Sc4wPfr_364.g29945,Sc4wPfr_856.g31442,Sc4wPfr_109.1.g7292</t>
  </si>
  <si>
    <t>Sc4wPfr_165.g10084,Sc4wPfr_180.g11658,Sc4wPfr_96.g11950,Sc4wPfr_226.g15124,Sc4wPfr_347.g19275,Sc4wPfr_856.g31442</t>
  </si>
  <si>
    <t>GO:0030518</t>
  </si>
  <si>
    <t>intracellular steroid hormone receptor signaling pathway</t>
  </si>
  <si>
    <t>Sc4wPfr_365.g14967,Sc4wPfr_3873.g15181,Sc4wPfr_270.1.g19663,Sc4wPfr_118.g25108,Sc4wPfr_343.1.g25973,Sc4wPfr_45.g3351,Sc4wPfr_144.3.g33742,Sc4wPfr_306.g769</t>
  </si>
  <si>
    <t>GO:0000974</t>
  </si>
  <si>
    <t>Prp19 complex</t>
  </si>
  <si>
    <t>Sc4wPfr_177.g9412,Sc4wPfr_73.g11515,Sc4wPfr_146.g12058,Sc4wPfr_322.g12149,Sc4wPfr_322.g12149,Sc4wPfr_322.g12150,Sc4wPfr_274.2.g1517,Sc4wPfr_280.1.g15545,Sc4wPfr_182.1.g16258,Sc4wPfr_523.g16369,Sc4wPfr_262.2.g17784,Sc4wPfr_1096.g19441,Sc4wPfr_422.g20156,Sc4wPfr_422.g20167,Sc4wPfr_908.g21208,Sc4wPfr_908.g21208,Sc4wPfr_135.g21808,Sc4wPfr_50.g22235,Sc4wPfr_364.g29946,Sc4wPfr_396.g3089,Sc4wPfr_253.1.g5537,Sc4wPfr_253.1.g5540,Sc4wPfr_1044.g6839,Sc4wPfr_1044.g6841</t>
  </si>
  <si>
    <t>Sc4wPfr_177.g9412,Sc4wPfr_73.g11515,Sc4wPfr_146.g12058,Sc4wPfr_322.g12149,Sc4wPfr_322.g12150,Sc4wPfr_274.2.g1517,Sc4wPfr_280.1.g15545,Sc4wPfr_182.1.g16258,Sc4wPfr_523.g16369,Sc4wPfr_262.2.g17784,Sc4wPfr_1096.g19441,Sc4wPfr_908.g21208,Sc4wPfr_135.g21808,Sc4wPfr_50.g22235,Sc4wPfr_364.g29946,Sc4wPfr_396.g3089,Sc4wPfr_253.1.g5537,Sc4wPfr_253.1.g5540,Sc4wPfr_1044.g6839,Sc4wPfr_1044.g6841</t>
  </si>
  <si>
    <t>GO:0005827</t>
  </si>
  <si>
    <t>polar microtubule</t>
  </si>
  <si>
    <t>Sc4wPfr_347.g19276,Sc4wPfr_347.g19279,Sc4wPfr_347.g19282,Sc4wPfr_347.g19284,Sc4wPfr_347.g19346,Sc4wPfr_347.g19346,Sc4wPfr_347.g19349,Sc4wPfr_488.g29964,Sc4wPfr_330.g6879,Sc4wPfr_36.2.g7200,Sc4wPfr_36.2.g7201</t>
  </si>
  <si>
    <t>Sc4wPfr_347.g19276,Sc4wPfr_347.g19279,Sc4wPfr_347.g19284,Sc4wPfr_347.g19346,Sc4wPfr_347.g19349,Sc4wPfr_488.g29964,Sc4wPfr_330.g6879,Sc4wPfr_36.2.g7200,Sc4wPfr_36.2.g7201</t>
  </si>
  <si>
    <t>GO:0061635</t>
  </si>
  <si>
    <t>regulation of protein complex stability</t>
  </si>
  <si>
    <t>Sc4wPfr_73.g11515,Sc4wPfr_615.1.g17675,Sc4wPfr_615.1.g17675,Sc4wPfr_422.g20156,Sc4wPfr_169.g29108,Sc4wPfr_364.g29946,Sc4wPfr_1044.g6839,Sc4wPfr_1044.g6841,Sc4wPfr_289.1.g8521,Sc4wPfr_289.1.g8528</t>
  </si>
  <si>
    <t>Sc4wPfr_73.g11515,Sc4wPfr_615.1.g17675,Sc4wPfr_169.g29108,Sc4wPfr_364.g29946,Sc4wPfr_1044.g6839,Sc4wPfr_1044.g6841,Sc4wPfr_289.1.g8521,Sc4wPfr_289.1.g8528</t>
  </si>
  <si>
    <t>GO:1990745</t>
  </si>
  <si>
    <t>EARP complex</t>
  </si>
  <si>
    <t>Sc4wPfr_2494.g10696,Sc4wPfr_237.2.g16162,Sc4wPfr_237.2.g16162,Sc4wPfr_634.1.g17846,Sc4wPfr_673.1.g28290,Sc4wPfr_2330.g31102</t>
  </si>
  <si>
    <t>Sc4wPfr_2494.g10696,Sc4wPfr_237.2.g16162,Sc4wPfr_634.1.g17846,Sc4wPfr_673.1.g28290,Sc4wPfr_2330.g31102</t>
  </si>
  <si>
    <t>GO:0032703</t>
  </si>
  <si>
    <t>negative regulation of interleukin-2 production</t>
  </si>
  <si>
    <t>Sc4wPfr_469.1.g10205,Sc4wPfr_854.g18446,Sc4wPfr_10.g18961,Sc4wPfr_10.g18961,Sc4wPfr_650.g22963,Sc4wPfr_381.1.g32154,Sc4wPfr_941.g5940</t>
  </si>
  <si>
    <t>Sc4wPfr_469.1.g10205,Sc4wPfr_854.g18446,Sc4wPfr_10.g18961,Sc4wPfr_650.g22963,Sc4wPfr_381.1.g32154,Sc4wPfr_941.g5940</t>
  </si>
  <si>
    <t>GO:0030428</t>
  </si>
  <si>
    <t>cell septum</t>
  </si>
  <si>
    <t>Sc4wPfr_1114.g10933,Sc4wPfr_90.g1144,Sc4wPfr_174.g11811,Sc4wPfr_275.3.g1981,Sc4wPfr_275.3.g1981,Sc4wPfr_977.1.g21529,Sc4wPfr_42.2.g22105,Sc4wPfr_118.g25132,Sc4wPfr_363.2.g30345,Sc4wPfr_363.2.g30345,Sc4wPfr_856.g31442,Sc4wPfr_259.g33646,Sc4wPfr_269.g7752</t>
  </si>
  <si>
    <t>Sc4wPfr_1114.g10933,Sc4wPfr_90.g1144,Sc4wPfr_174.g11811,Sc4wPfr_977.1.g21529,Sc4wPfr_42.2.g22105,Sc4wPfr_118.g25132,Sc4wPfr_363.2.g30345,Sc4wPfr_856.g31442,Sc4wPfr_259.g33646,Sc4wPfr_269.g7752</t>
  </si>
  <si>
    <t>GO:0061202</t>
  </si>
  <si>
    <t>clathrin-sculpted gamma-aminobutyric acid transport vesicle membrane</t>
  </si>
  <si>
    <t>Sc4wPfr_388.1.g10262,Sc4wPfr_73.g11515,Sc4wPfr_1010.g13523,Sc4wPfr_1061.g18817,Sc4wPfr_1061.g18818,Sc4wPfr_422.g20156,Sc4wPfr_227.g25806,Sc4wPfr_364.g29946,Sc4wPfr_396.g3103,Sc4wPfr_691.g31338,Sc4wPfr_1044.g6839,Sc4wPfr_1044.g6841,Sc4wPfr_356.g7134</t>
  </si>
  <si>
    <t>Sc4wPfr_388.1.g10262,Sc4wPfr_73.g11515,Sc4wPfr_1010.g13523,Sc4wPfr_1061.g18817,Sc4wPfr_1061.g18818,Sc4wPfr_227.g25806,Sc4wPfr_364.g29946,Sc4wPfr_691.g31338,Sc4wPfr_1044.g6839,Sc4wPfr_1044.g6841,Sc4wPfr_356.g7134</t>
  </si>
  <si>
    <t>GO:0046686</t>
  </si>
  <si>
    <t>response to cadmium ion</t>
  </si>
  <si>
    <t>Sc4wPfr_73.g11515,Sc4wPfr_53.g21913,Sc4wPfr_1903.g23153,Sc4wPfr_1163.g25137,Sc4wPfr_954.g27104,Sc4wPfr_364.g29946,Sc4wPfr_1626.g30667,Sc4wPfr_1626.g30669,Sc4wPfr_383.g33550,Sc4wPfr_177.1.g6095,Sc4wPfr_1044.g6839,Sc4wPfr_1044.g6840,Sc4wPfr_1044.g6841,Sc4wPfr_36.2.g7202,Sc4wPfr_85.g877</t>
  </si>
  <si>
    <t>Sc4wPfr_73.g11515,Sc4wPfr_53.g21913,Sc4wPfr_1903.g23153,Sc4wPfr_1163.g25137,Sc4wPfr_954.g27104,Sc4wPfr_364.g29946,Sc4wPfr_1626.g30669,Sc4wPfr_383.g33550,Sc4wPfr_177.1.g6095,Sc4wPfr_1044.g6839,Sc4wPfr_1044.g6840,Sc4wPfr_1044.g6841,Sc4wPfr_36.2.g7202,Sc4wPfr_85.g877</t>
  </si>
  <si>
    <t>GO:0046688</t>
  </si>
  <si>
    <t>response to copper ion</t>
  </si>
  <si>
    <t>Sc4wPfr_73.g11515,Sc4wPfr_289.g2550,Sc4wPfr_364.g29946,Sc4wPfr_85.1.g31220,Sc4wPfr_1044.g6839,Sc4wPfr_1044.g6840,Sc4wPfr_1044.g6841,Sc4wPfr_36.2.g7202,Sc4wPfr_85.g866,Sc4wPfr_85.g868,Sc4wPfr_85.g877</t>
  </si>
  <si>
    <t>Sc4wPfr_73.g11515,Sc4wPfr_289.g2550,Sc4wPfr_364.g29946,Sc4wPfr_85.1.g31220,Sc4wPfr_1044.g6839,Sc4wPfr_1044.g6840,Sc4wPfr_1044.g6841,Sc4wPfr_36.2.g7202,Sc4wPfr_85.g866,Sc4wPfr_85.g877</t>
  </si>
  <si>
    <t>GO:0001410</t>
  </si>
  <si>
    <t>chlamydospore formation</t>
  </si>
  <si>
    <t>Sc4wPfr_104.g15029,Sc4wPfr_250.g15999,Sc4wPfr_634.1.g17867,Sc4wPfr_42.2.g22105,Sc4wPfr_350.g2265,Sc4wPfr_350.g2265,Sc4wPfr_383.g33543</t>
  </si>
  <si>
    <t>Sc4wPfr_104.g15029,Sc4wPfr_250.g15999,Sc4wPfr_634.1.g17867,Sc4wPfr_42.2.g22105,Sc4wPfr_350.g2265,Sc4wPfr_383.g33543</t>
  </si>
  <si>
    <t>GO:0005686</t>
  </si>
  <si>
    <t>U2 snRNP</t>
  </si>
  <si>
    <t>Sc4wPfr_952.1.g9538,Sc4wPfr_696.g10813,Sc4wPfr_730.1.g137,Sc4wPfr_181.g16620,Sc4wPfr_761.g1923,Sc4wPfr_455.g20391,Sc4wPfr_455.g20391,Sc4wPfr_568.g22805,Sc4wPfr_541.g23649,Sc4wPfr_319.g27303,Sc4wPfr_405.g27544,Sc4wPfr_82.1.g28989,Sc4wPfr_82.1.g28991,Sc4wPfr_290.1.g3138,Sc4wPfr_381.1.g32188,Sc4wPfr_672.g32786,Sc4wPfr_941.g5939,Sc4wPfr_719.g8334</t>
  </si>
  <si>
    <t>Sc4wPfr_952.1.g9538,Sc4wPfr_696.g10813,Sc4wPfr_730.1.g137,Sc4wPfr_181.g16620,Sc4wPfr_761.g1923,Sc4wPfr_455.g20391,Sc4wPfr_568.g22805,Sc4wPfr_541.g23649,Sc4wPfr_319.g27303,Sc4wPfr_405.g27544,Sc4wPfr_82.1.g28989,Sc4wPfr_82.1.g28991,Sc4wPfr_290.1.g3138,Sc4wPfr_381.1.g32188,Sc4wPfr_672.g32786,Sc4wPfr_941.g5939,Sc4wPfr_719.g8334</t>
  </si>
  <si>
    <t>GO:0071236</t>
  </si>
  <si>
    <t>cellular response to antibiotic</t>
  </si>
  <si>
    <t>Sc4wPfr_85.g928,Sc4wPfr_237.2.g16168,Sc4wPfr_95.2.g19496,Sc4wPfr_439.g20897,Sc4wPfr_520.g29418,Sc4wPfr_594.g3248</t>
  </si>
  <si>
    <t>GO:0008053</t>
  </si>
  <si>
    <t>mitochondrial fusion</t>
  </si>
  <si>
    <t>Sc4wPfr_1303.g19236,Sc4wPfr_131.1.g19986,Sc4wPfr_131.1.g19986,Sc4wPfr_1354.g22271,Sc4wPfr_1354.g22273,Sc4wPfr_432.1.g24061,Sc4wPfr_432.1.g24061,Sc4wPfr_109.1.g7300,Sc4wPfr_269.g7775,Sc4wPfr_719.g8338</t>
  </si>
  <si>
    <t>Sc4wPfr_1303.g19236,Sc4wPfr_131.1.g19986,Sc4wPfr_1354.g22271,Sc4wPfr_1354.g22273,Sc4wPfr_432.1.g24061,Sc4wPfr_109.1.g7300,Sc4wPfr_269.g7775,Sc4wPfr_719.g8338</t>
  </si>
  <si>
    <t>GO:1902904</t>
  </si>
  <si>
    <t>negative regulation of supramolecular fiber organization</t>
  </si>
  <si>
    <t>Sc4wPfr_73.g11515,Sc4wPfr_422.g20156,Sc4wPfr_555.g27153,Sc4wPfr_364.g29946,Sc4wPfr_628.g32850,Sc4wPfr_1044.g6839,Sc4wPfr_1044.g6841,Sc4wPfr_36.2.g7204,Sc4wPfr_36.2.g7204</t>
  </si>
  <si>
    <t>Sc4wPfr_73.g11515,Sc4wPfr_555.g27153,Sc4wPfr_364.g29946,Sc4wPfr_628.g32850,Sc4wPfr_1044.g6839,Sc4wPfr_1044.g6841,Sc4wPfr_36.2.g7204</t>
  </si>
  <si>
    <t>GO:0051384</t>
  </si>
  <si>
    <t>response to glucocorticoid</t>
  </si>
  <si>
    <t>Sc4wPfr_138.g13934,Sc4wPfr_679.g1434,Sc4wPfr_224.g18100,Sc4wPfr_455.g20376,Sc4wPfr_53.g21913,Sc4wPfr_132.g22688,Sc4wPfr_199.g28654,Sc4wPfr_199.g28659,Sc4wPfr_739.g28832,Sc4wPfr_364.g29945,Sc4wPfr_850.1.g5734,Sc4wPfr_941.g5933</t>
  </si>
  <si>
    <t>Sc4wPfr_138.g13934,Sc4wPfr_679.g1434,Sc4wPfr_224.g18100,Sc4wPfr_455.g20376,Sc4wPfr_53.g21913,Sc4wPfr_132.g22688,Sc4wPfr_199.g28654,Sc4wPfr_199.g28659,Sc4wPfr_739.g28832,Sc4wPfr_850.1.g5734,Sc4wPfr_941.g5933</t>
  </si>
  <si>
    <t>GO:0042623</t>
  </si>
  <si>
    <t>ATPase activity, coupled</t>
  </si>
  <si>
    <t>Sc4wPfr_73.g11515,Sc4wPfr_776.g16571,Sc4wPfr_107.1.g20615,Sc4wPfr_520.g29404,Sc4wPfr_364.g29946,Sc4wPfr_175.1.g31530,Sc4wPfr_338.1.g31615,Sc4wPfr_259.g33646,Sc4wPfr_1044.g6839,Sc4wPfr_1044.g6841,Sc4wPfr_356.g7011,Sc4wPfr_356.g7013</t>
  </si>
  <si>
    <t>Sc4wPfr_73.g11515,Sc4wPfr_107.1.g20615,Sc4wPfr_364.g29946,Sc4wPfr_175.1.g31530,Sc4wPfr_338.1.g31615,Sc4wPfr_259.g33646,Sc4wPfr_1044.g6839,Sc4wPfr_1044.g6841,Sc4wPfr_356.g7011,Sc4wPfr_356.g7013</t>
  </si>
  <si>
    <t>GO:0048026</t>
  </si>
  <si>
    <t>positive regulation of mRNA splicing, via spliceosome</t>
  </si>
  <si>
    <t>Sc4wPfr_1463.g9577,Sc4wPfr_73.g11515,Sc4wPfr_773.g11725,Sc4wPfr_773.g11725,Sc4wPfr_773.g11725,Sc4wPfr_1096.g19441,Sc4wPfr_364.g29946,Sc4wPfr_363.2.g30370,Sc4wPfr_240.g3639,Sc4wPfr_240.g3639,Sc4wPfr_62.g4502,Sc4wPfr_62.g4502,Sc4wPfr_62.g4502,Sc4wPfr_62.g4502,Sc4wPfr_305.g4589,Sc4wPfr_1394.g4669,Sc4wPfr_1044.g6841</t>
  </si>
  <si>
    <t>Sc4wPfr_1463.g9577,Sc4wPfr_73.g11515,Sc4wPfr_773.g11725,Sc4wPfr_1096.g19441,Sc4wPfr_364.g29946,Sc4wPfr_363.2.g30370,Sc4wPfr_240.g3639,Sc4wPfr_62.g4502,Sc4wPfr_305.g4589,Sc4wPfr_1394.g4669,Sc4wPfr_1044.g6841</t>
  </si>
  <si>
    <t>GO:0044183</t>
  </si>
  <si>
    <t>protein binding involved in protein folding</t>
  </si>
  <si>
    <t>Sc4wPfr_695.g12891,Sc4wPfr_489.2.g16713,Sc4wPfr_231.1.g21559,Sc4wPfr_384.g24822,Sc4wPfr_113.1.g28312,Sc4wPfr_1107.1.g29928,Sc4wPfr_463.g30885,Sc4wPfr_691.g31371,Sc4wPfr_381.1.g32291,Sc4wPfr_660.g32751,Sc4wPfr_502.g33815,Sc4wPfr_324.1.g5453,Sc4wPfr_324.1.g5454,Sc4wPfr_850.1.g5716</t>
  </si>
  <si>
    <t>GO:0031100</t>
  </si>
  <si>
    <t>animal organ regeneration</t>
  </si>
  <si>
    <t>Sc4wPfr_519.g18019,Sc4wPfr_132.g22688,Sc4wPfr_319.g27268,Sc4wPfr_319.g27364,Sc4wPfr_199.g28654,Sc4wPfr_199.g28659,Sc4wPfr_850.1.g5732,Sc4wPfr_172.g6061,Sc4wPfr_172.g6061,Sc4wPfr_36.2.g7202,Sc4wPfr_85.g877</t>
  </si>
  <si>
    <t>Sc4wPfr_519.g18019,Sc4wPfr_132.g22688,Sc4wPfr_319.g27268,Sc4wPfr_319.g27364,Sc4wPfr_199.g28654,Sc4wPfr_199.g28659,Sc4wPfr_850.1.g5732,Sc4wPfr_172.g6061,Sc4wPfr_36.2.g7202,Sc4wPfr_85.g877</t>
  </si>
  <si>
    <t>GO:0002199</t>
  </si>
  <si>
    <t>zona pellucida receptor complex</t>
  </si>
  <si>
    <t>Sc4wPfr_489.2.g16713,Sc4wPfr_424.1.g2141,Sc4wPfr_1107.1.g29928,Sc4wPfr_364.g29946,Sc4wPfr_381.1.g32291,Sc4wPfr_660.g32751,Sc4wPfr_324.1.g5453,Sc4wPfr_324.1.g5454,Sc4wPfr_1044.g6841,Sc4wPfr_356.g7013</t>
  </si>
  <si>
    <t>GO:0045200</t>
  </si>
  <si>
    <t>establishment of neuroblast polarity</t>
  </si>
  <si>
    <t>Sc4wPfr_641.g16841,Sc4wPfr_1761.g20585,Sc4wPfr_1761.g20586,Sc4wPfr_439.g20897,Sc4wPfr_594.g3248,Sc4wPfr_1.g5785</t>
  </si>
  <si>
    <r>
      <rPr>
        <b/>
        <sz val="11"/>
        <color rgb="FF000000"/>
        <rFont val="Calibri"/>
      </rPr>
      <t xml:space="preserve">Supplement Table S6. Methodical comparison of single cell mutation rate determination in </t>
    </r>
    <r>
      <rPr>
        <b/>
        <i/>
        <sz val="11"/>
        <color rgb="FF000000"/>
        <rFont val="Calibri"/>
      </rPr>
      <t>Hydra</t>
    </r>
    <r>
      <rPr>
        <b/>
        <sz val="11"/>
        <color rgb="FF000000"/>
        <rFont val="Calibri"/>
      </rPr>
      <t xml:space="preserve"> (this paper) and human / mouse (Milholland et al., 2017).</t>
    </r>
  </si>
  <si>
    <t>Same strategy with minor differences regarding exact kits / devices used</t>
  </si>
  <si>
    <t>Precisely the same approach applied</t>
  </si>
  <si>
    <t>Methodical steps</t>
  </si>
  <si>
    <t>Hydra (this paper)</t>
  </si>
  <si>
    <t>Human &amp; mouse (Milholland et al, 2017)</t>
  </si>
  <si>
    <t>Wet-lab part</t>
  </si>
  <si>
    <t>Amplification strategy</t>
  </si>
  <si>
    <r>
      <rPr>
        <sz val="11"/>
        <color rgb="FF000000"/>
        <rFont val="Calibri"/>
      </rPr>
      <t xml:space="preserve">Multiple displacement amplification using Phi-29 Polymerase
</t>
    </r>
    <r>
      <rPr>
        <sz val="8"/>
        <color rgb="FF000000"/>
        <rFont val="Calibri"/>
      </rPr>
      <t>Kit: GE Healthcare Illustra Single Cell GenomiPhi</t>
    </r>
  </si>
  <si>
    <r>
      <rPr>
        <sz val="11"/>
        <color rgb="FF000000"/>
        <rFont val="Calibri"/>
      </rPr>
      <t xml:space="preserve">Multiple displacement amplification using Phi-29 Polymerase
</t>
    </r>
    <r>
      <rPr>
        <sz val="8"/>
        <color rgb="FF000000"/>
        <rFont val="Calibri"/>
      </rPr>
      <t>Kit: Qiagen REPLI-g UltraFast Mini</t>
    </r>
  </si>
  <si>
    <t>Library preparation</t>
  </si>
  <si>
    <r>
      <rPr>
        <sz val="11"/>
        <color rgb="FF000000"/>
        <rFont val="Calibri"/>
      </rPr>
      <t xml:space="preserve">PCR-free
</t>
    </r>
    <r>
      <rPr>
        <sz val="8"/>
        <color rgb="FF000000"/>
        <rFont val="Calibri"/>
      </rPr>
      <t>Kit: Illumina TruSeq DNA PCR-free</t>
    </r>
  </si>
  <si>
    <r>
      <rPr>
        <sz val="11"/>
        <color rgb="FF000000"/>
        <rFont val="Calibri"/>
      </rPr>
      <t xml:space="preserve">PCR-free
</t>
    </r>
    <r>
      <rPr>
        <sz val="8"/>
        <color rgb="FF000000"/>
        <rFont val="Calibri"/>
      </rPr>
      <t>Kit: Swift Biosciences Accel-NGS 2S DNA Library</t>
    </r>
  </si>
  <si>
    <t>Sequencing approach</t>
  </si>
  <si>
    <r>
      <rPr>
        <sz val="11"/>
        <color rgb="FF000000"/>
        <rFont val="Calibri"/>
      </rPr>
      <t xml:space="preserve">Illumina paired-end sequencing
</t>
    </r>
    <r>
      <rPr>
        <sz val="8"/>
        <color rgb="FF000000"/>
        <rFont val="Calibri"/>
      </rPr>
      <t>Devices: HiSeq2500, NovaSeq
Read lengths: 100 and 250 base pairs</t>
    </r>
  </si>
  <si>
    <r>
      <rPr>
        <sz val="11"/>
        <color rgb="FF000000"/>
        <rFont val="Calibri"/>
      </rPr>
      <t xml:space="preserve">Illumina paired-end sequencing
</t>
    </r>
    <r>
      <rPr>
        <sz val="8"/>
        <color rgb="FF000000"/>
        <rFont val="Calibri"/>
      </rPr>
      <t>Device: HiSeq2500
Read length: 250 base pairs</t>
    </r>
  </si>
  <si>
    <t>Dry-lab part</t>
  </si>
  <si>
    <t>Adapter &amp; quality trimming</t>
  </si>
  <si>
    <t>Trim Galore</t>
  </si>
  <si>
    <t>Duplicate removal</t>
  </si>
  <si>
    <t>Samtools</t>
  </si>
  <si>
    <t>Read mapping</t>
  </si>
  <si>
    <t>BWA mem</t>
  </si>
  <si>
    <t>Indel-realignment &amp; BQSR</t>
  </si>
  <si>
    <t>GATK</t>
  </si>
  <si>
    <t>Mutation calling</t>
  </si>
  <si>
    <t>Mutect ∩Varscan ∩ UnifiedGenotyper</t>
  </si>
  <si>
    <t>Validation</t>
  </si>
  <si>
    <t>MAPD-score</t>
  </si>
  <si>
    <t>SBS scE fraction (single-cell artefact signature)</t>
  </si>
  <si>
    <t>Homozygous SNVs</t>
  </si>
  <si>
    <t>Heterozygous SNVs</t>
  </si>
  <si>
    <t>Homozygous SNVs / Heterozygous SNVs</t>
  </si>
  <si>
    <t>Heterozygous mutation frequency [Heterozygous SNVs / Sufficiently covered genome bases]</t>
  </si>
  <si>
    <t>Expected homozygous mutation frequency [ = (Heterozygous mutation frequency)^2 ]</t>
  </si>
  <si>
    <t>Observed homozygous mutation frequency [= Homozygous SNVs / Sufficiently covered genome bases]</t>
  </si>
  <si>
    <t xml:space="preserve"> Observed / expected Homozygous mutation frequency</t>
  </si>
  <si>
    <t xml:space="preserve">Supplement Table S7. Distribution of hetero- and homozygous single-cell SNVs by their prevalence in the nine individuals. </t>
  </si>
  <si>
    <t>No. Of individuals with SC-seq derived variants</t>
  </si>
  <si>
    <t>Combined SBS scE and scF fractions  (single-cell artefact signatures)</t>
  </si>
  <si>
    <t>% mapped reads*</t>
  </si>
  <si>
    <t># Unique across all cells</t>
  </si>
  <si>
    <t>fisher.pvalue</t>
  </si>
  <si>
    <t>fisher.fdr</t>
  </si>
  <si>
    <t>#genes in term</t>
  </si>
  <si>
    <t># nonsense positions</t>
  </si>
  <si>
    <t>Supplement Table S8. All examined biological processes with enrichments for stop-gain mutations in the comparison of  the individuals vs. the reference.</t>
  </si>
  <si>
    <t>#expressed_genes_in_pathway</t>
  </si>
  <si>
    <t>expressed_genes_in_pathway</t>
  </si>
  <si>
    <t>#all genes</t>
  </si>
  <si>
    <t>#all expressed genes</t>
  </si>
  <si>
    <t>#all nonsense genes</t>
  </si>
  <si>
    <t>#expected_nonsense_genes</t>
  </si>
  <si>
    <t>#nonsense_genes_in_pathway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</si>
</sst>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"/>
    <numFmt numFmtId="165" formatCode="0.00_ "/>
    <numFmt numFmtId="166" formatCode="0.0_ "/>
    <numFmt numFmtId="167" formatCode="0.000"/>
  </numFmts>
  <fonts count="2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  <scheme val="minor"/>
    </font>
    <font>
      <sz val="8"/>
      <color rgb="FF000000"/>
      <name val="Calibri"/>
    </font>
    <font>
      <b/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charset val="1"/>
    </font>
    <font>
      <sz val="9"/>
      <color rgb="FF000000"/>
      <name val="Calibri"/>
      <scheme val="minor"/>
    </font>
    <font>
      <sz val="9"/>
      <color theme="1"/>
      <name val="Calibri"/>
      <scheme val="minor"/>
    </font>
    <font>
      <b/>
      <sz val="9"/>
      <color rgb="FF000000"/>
      <name val="Calibri"/>
      <scheme val="minor"/>
    </font>
    <font>
      <sz val="10"/>
      <color rgb="FF000000"/>
      <name val="Arial Unicode MS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1" fontId="6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5" fillId="0" borderId="0" xfId="0" applyNumberFormat="1" applyFont="1" applyAlignment="1">
      <alignment horizontal="center"/>
    </xf>
    <xf numFmtId="0" fontId="11" fillId="0" borderId="0" xfId="0" applyFont="1"/>
    <xf numFmtId="11" fontId="11" fillId="0" borderId="0" xfId="0" applyNumberFormat="1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vertical="center"/>
    </xf>
    <xf numFmtId="2" fontId="14" fillId="0" borderId="0" xfId="0" quotePrefix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" fillId="0" borderId="0" xfId="0" applyFont="1"/>
    <xf numFmtId="11" fontId="0" fillId="0" borderId="0" xfId="0" applyNumberFormat="1"/>
    <xf numFmtId="0" fontId="18" fillId="0" borderId="0" xfId="0" applyFont="1"/>
    <xf numFmtId="167" fontId="17" fillId="0" borderId="0" xfId="0" applyNumberFormat="1" applyFont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" fillId="0" borderId="0" xfId="0" applyFont="1"/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/>
    <xf numFmtId="165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3" fillId="0" borderId="0" xfId="0" applyFont="1" applyAlignment="1"/>
    <xf numFmtId="3" fontId="2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zoomScaleNormal="100" workbookViewId="0"/>
  </sheetViews>
  <sheetFormatPr baseColWidth="10" defaultColWidth="14.453125" defaultRowHeight="15" customHeight="1"/>
  <cols>
    <col min="1" max="1" width="12.453125" customWidth="1"/>
    <col min="2" max="2" width="13.26953125" customWidth="1"/>
    <col min="3" max="3" width="16.453125" customWidth="1"/>
    <col min="4" max="4" width="14.7265625" customWidth="1"/>
    <col min="5" max="5" width="17.1796875" customWidth="1"/>
    <col min="6" max="6" width="9.7265625" bestFit="1" customWidth="1"/>
    <col min="7" max="7" width="9.81640625" customWidth="1"/>
    <col min="8" max="8" width="11.1796875" bestFit="1" customWidth="1"/>
    <col min="9" max="9" width="19.54296875" bestFit="1" customWidth="1"/>
    <col min="10" max="10" width="10.26953125" bestFit="1" customWidth="1"/>
    <col min="11" max="11" width="13.1796875" bestFit="1" customWidth="1"/>
    <col min="12" max="12" width="23.26953125" bestFit="1" customWidth="1"/>
    <col min="13" max="13" width="16.7265625" bestFit="1" customWidth="1"/>
    <col min="14" max="14" width="23.54296875" bestFit="1" customWidth="1"/>
    <col min="15" max="15" width="17.81640625" bestFit="1" customWidth="1"/>
    <col min="16" max="26" width="9" customWidth="1"/>
  </cols>
  <sheetData>
    <row r="1" spans="1:14" ht="14.5">
      <c r="A1" s="1" t="s">
        <v>0</v>
      </c>
    </row>
    <row r="4" spans="1:14" ht="14.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8" t="s">
        <v>7</v>
      </c>
      <c r="H4" s="2" t="s">
        <v>8</v>
      </c>
      <c r="I4" s="2" t="s">
        <v>9</v>
      </c>
      <c r="J4" s="2" t="s">
        <v>10</v>
      </c>
      <c r="K4" s="2" t="s">
        <v>1298</v>
      </c>
      <c r="L4" s="2" t="s">
        <v>11</v>
      </c>
      <c r="M4" s="2" t="s">
        <v>12</v>
      </c>
      <c r="N4" s="2"/>
    </row>
    <row r="5" spans="1:14" ht="14.5">
      <c r="A5" s="48" t="s">
        <v>13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4" ht="14.5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>
        <v>101</v>
      </c>
      <c r="G6" s="27" t="s">
        <v>19</v>
      </c>
      <c r="H6" s="4">
        <v>191772344</v>
      </c>
      <c r="I6" s="4">
        <v>181313656</v>
      </c>
      <c r="J6" s="4">
        <v>143284411</v>
      </c>
      <c r="K6" s="5">
        <f t="shared" ref="K6:K12" si="0">J6/I6*100</f>
        <v>79.02571387121553</v>
      </c>
      <c r="L6" s="4" t="s">
        <v>20</v>
      </c>
      <c r="M6" s="6">
        <v>12.6</v>
      </c>
      <c r="N6" s="32"/>
    </row>
    <row r="7" spans="1:14" ht="14.5">
      <c r="A7" s="3" t="s">
        <v>21</v>
      </c>
      <c r="B7" s="3" t="s">
        <v>21</v>
      </c>
      <c r="C7" s="3" t="s">
        <v>22</v>
      </c>
      <c r="D7" s="3" t="s">
        <v>23</v>
      </c>
      <c r="E7" s="3" t="s">
        <v>18</v>
      </c>
      <c r="F7" s="3">
        <v>101</v>
      </c>
      <c r="G7" s="27" t="s">
        <v>19</v>
      </c>
      <c r="H7" s="4">
        <v>193907066</v>
      </c>
      <c r="I7" s="4">
        <v>183529800</v>
      </c>
      <c r="J7" s="4">
        <v>146970938</v>
      </c>
      <c r="K7" s="5">
        <f t="shared" si="0"/>
        <v>80.080149381735282</v>
      </c>
      <c r="L7" s="4">
        <v>114191644</v>
      </c>
      <c r="M7" s="6">
        <v>0.08</v>
      </c>
      <c r="N7" s="32"/>
    </row>
    <row r="8" spans="1:14" ht="14.5">
      <c r="A8" s="3" t="s">
        <v>24</v>
      </c>
      <c r="B8" s="3" t="s">
        <v>24</v>
      </c>
      <c r="C8" s="3" t="s">
        <v>25</v>
      </c>
      <c r="D8" s="3" t="s">
        <v>26</v>
      </c>
      <c r="E8" s="3" t="s">
        <v>18</v>
      </c>
      <c r="F8" s="3">
        <v>101</v>
      </c>
      <c r="G8" s="27" t="s">
        <v>19</v>
      </c>
      <c r="H8" s="4">
        <v>151634828</v>
      </c>
      <c r="I8" s="4">
        <v>143152214</v>
      </c>
      <c r="J8" s="4">
        <v>114184236</v>
      </c>
      <c r="K8" s="5">
        <f t="shared" si="0"/>
        <v>79.764212378859895</v>
      </c>
      <c r="L8" s="4">
        <v>114184236</v>
      </c>
      <c r="M8" s="6">
        <v>0.08</v>
      </c>
      <c r="N8" s="32"/>
    </row>
    <row r="9" spans="1:14" ht="14.5">
      <c r="A9" s="3" t="s">
        <v>27</v>
      </c>
      <c r="B9" s="3" t="s">
        <v>27</v>
      </c>
      <c r="C9" s="3" t="s">
        <v>28</v>
      </c>
      <c r="D9" s="3" t="s">
        <v>29</v>
      </c>
      <c r="E9" s="3" t="s">
        <v>18</v>
      </c>
      <c r="F9" s="3">
        <v>101</v>
      </c>
      <c r="G9" s="27" t="s">
        <v>19</v>
      </c>
      <c r="H9" s="4">
        <v>304270904</v>
      </c>
      <c r="I9" s="4">
        <v>291675444</v>
      </c>
      <c r="J9" s="4">
        <v>217673015</v>
      </c>
      <c r="K9" s="5">
        <f t="shared" si="0"/>
        <v>74.628502151178694</v>
      </c>
      <c r="L9" s="4">
        <v>114179381</v>
      </c>
      <c r="M9" s="6">
        <v>12.3</v>
      </c>
      <c r="N9" s="32"/>
    </row>
    <row r="10" spans="1:14" ht="14.5">
      <c r="A10" s="3" t="s">
        <v>30</v>
      </c>
      <c r="B10" s="3" t="s">
        <v>30</v>
      </c>
      <c r="C10" s="3" t="s">
        <v>31</v>
      </c>
      <c r="D10" s="3" t="s">
        <v>32</v>
      </c>
      <c r="E10" s="3" t="s">
        <v>18</v>
      </c>
      <c r="F10" s="3">
        <v>101</v>
      </c>
      <c r="G10" s="27" t="s">
        <v>19</v>
      </c>
      <c r="H10" s="4">
        <v>301307262</v>
      </c>
      <c r="I10" s="4">
        <v>288526022</v>
      </c>
      <c r="J10" s="4">
        <v>200594495</v>
      </c>
      <c r="K10" s="5">
        <f t="shared" si="0"/>
        <v>69.523883360510197</v>
      </c>
      <c r="L10" s="4">
        <v>114180505</v>
      </c>
      <c r="M10" s="6">
        <v>12</v>
      </c>
      <c r="N10" s="32"/>
    </row>
    <row r="11" spans="1:14" ht="14.5">
      <c r="A11" s="3" t="s">
        <v>33</v>
      </c>
      <c r="B11" s="3" t="s">
        <v>33</v>
      </c>
      <c r="C11" s="3" t="s">
        <v>34</v>
      </c>
      <c r="D11" s="3" t="s">
        <v>35</v>
      </c>
      <c r="E11" s="3" t="s">
        <v>18</v>
      </c>
      <c r="F11" s="3">
        <v>101</v>
      </c>
      <c r="G11" s="27" t="s">
        <v>19</v>
      </c>
      <c r="H11" s="4">
        <v>281691366</v>
      </c>
      <c r="I11" s="4">
        <v>269417806</v>
      </c>
      <c r="J11" s="4">
        <v>191168815</v>
      </c>
      <c r="K11" s="5">
        <f t="shared" si="0"/>
        <v>70.956265971522313</v>
      </c>
      <c r="L11" s="4">
        <v>114183432</v>
      </c>
      <c r="M11" s="6">
        <v>11.1</v>
      </c>
      <c r="N11" s="32"/>
    </row>
    <row r="12" spans="1:14" ht="14.5">
      <c r="A12" s="47" t="s">
        <v>36</v>
      </c>
      <c r="B12" s="47" t="s">
        <v>36</v>
      </c>
      <c r="C12" s="47" t="s">
        <v>37</v>
      </c>
      <c r="D12" s="3" t="s">
        <v>38</v>
      </c>
      <c r="E12" s="3" t="s">
        <v>18</v>
      </c>
      <c r="F12" s="3">
        <v>101</v>
      </c>
      <c r="G12" s="27" t="s">
        <v>19</v>
      </c>
      <c r="H12" s="43">
        <v>302569246</v>
      </c>
      <c r="I12" s="43">
        <v>288353230</v>
      </c>
      <c r="J12" s="43">
        <v>206595888</v>
      </c>
      <c r="K12" s="45">
        <f t="shared" si="0"/>
        <v>71.646809019618047</v>
      </c>
      <c r="L12" s="43">
        <v>114174046</v>
      </c>
      <c r="M12" s="51">
        <v>8.1</v>
      </c>
      <c r="N12" s="49"/>
    </row>
    <row r="13" spans="1:14" ht="14.5">
      <c r="A13" s="44"/>
      <c r="B13" s="44"/>
      <c r="C13" s="44"/>
      <c r="D13" s="3" t="s">
        <v>39</v>
      </c>
      <c r="E13" s="3" t="s">
        <v>18</v>
      </c>
      <c r="F13" s="3">
        <v>101</v>
      </c>
      <c r="G13" s="27" t="s">
        <v>19</v>
      </c>
      <c r="H13" s="44"/>
      <c r="I13" s="43"/>
      <c r="J13" s="43"/>
      <c r="K13" s="45"/>
      <c r="L13" s="43"/>
      <c r="M13" s="51"/>
      <c r="N13" s="49"/>
    </row>
    <row r="14" spans="1:14" ht="14.5">
      <c r="A14" s="47" t="s">
        <v>40</v>
      </c>
      <c r="B14" s="47" t="s">
        <v>40</v>
      </c>
      <c r="C14" s="47" t="s">
        <v>41</v>
      </c>
      <c r="D14" s="3" t="s">
        <v>42</v>
      </c>
      <c r="E14" s="3" t="s">
        <v>18</v>
      </c>
      <c r="F14" s="3">
        <v>101</v>
      </c>
      <c r="G14" s="27" t="s">
        <v>19</v>
      </c>
      <c r="H14" s="43">
        <v>304890926</v>
      </c>
      <c r="I14" s="43">
        <v>291220598</v>
      </c>
      <c r="J14" s="43">
        <v>209622454</v>
      </c>
      <c r="K14" s="45">
        <f>J14/I14*100</f>
        <v>71.980641286918853</v>
      </c>
      <c r="L14" s="43">
        <v>114193577</v>
      </c>
      <c r="M14" s="51">
        <v>7.3</v>
      </c>
      <c r="N14" s="49"/>
    </row>
    <row r="15" spans="1:14" ht="14.5">
      <c r="A15" s="44"/>
      <c r="B15" s="44"/>
      <c r="C15" s="44"/>
      <c r="D15" s="3" t="s">
        <v>43</v>
      </c>
      <c r="E15" s="3" t="s">
        <v>18</v>
      </c>
      <c r="F15" s="3">
        <v>101</v>
      </c>
      <c r="G15" s="27" t="s">
        <v>19</v>
      </c>
      <c r="H15" s="44"/>
      <c r="I15" s="43"/>
      <c r="J15" s="43"/>
      <c r="K15" s="45"/>
      <c r="L15" s="43"/>
      <c r="M15" s="51"/>
      <c r="N15" s="49"/>
    </row>
    <row r="16" spans="1:14" ht="14.5">
      <c r="A16" s="47" t="s">
        <v>44</v>
      </c>
      <c r="B16" s="47" t="s">
        <v>44</v>
      </c>
      <c r="C16" s="47" t="s">
        <v>45</v>
      </c>
      <c r="D16" s="3" t="s">
        <v>46</v>
      </c>
      <c r="E16" s="3" t="s">
        <v>18</v>
      </c>
      <c r="F16" s="3">
        <v>101</v>
      </c>
      <c r="G16" s="27" t="s">
        <v>19</v>
      </c>
      <c r="H16" s="43">
        <v>290725490</v>
      </c>
      <c r="I16" s="43">
        <v>277094642</v>
      </c>
      <c r="J16" s="43">
        <v>199573968</v>
      </c>
      <c r="K16" s="45">
        <f>J16/I16*100</f>
        <v>72.023755695716403</v>
      </c>
      <c r="L16" s="43">
        <v>114182627</v>
      </c>
      <c r="M16" s="52">
        <v>7.2</v>
      </c>
      <c r="N16" s="49"/>
    </row>
    <row r="17" spans="1:14" ht="14.5">
      <c r="A17" s="44"/>
      <c r="B17" s="44"/>
      <c r="C17" s="44"/>
      <c r="D17" s="3" t="s">
        <v>47</v>
      </c>
      <c r="E17" s="3" t="s">
        <v>18</v>
      </c>
      <c r="F17" s="3">
        <v>101</v>
      </c>
      <c r="G17" s="27" t="s">
        <v>19</v>
      </c>
      <c r="H17" s="44"/>
      <c r="I17" s="43"/>
      <c r="J17" s="43"/>
      <c r="K17" s="45"/>
      <c r="L17" s="43"/>
      <c r="M17" s="52"/>
      <c r="N17" s="49"/>
    </row>
    <row r="18" spans="1:14" ht="14.5">
      <c r="A18" s="46" t="s">
        <v>48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4" ht="14.5">
      <c r="A19" s="3" t="s">
        <v>14</v>
      </c>
      <c r="B19" s="3" t="s">
        <v>15</v>
      </c>
      <c r="C19" s="3" t="s">
        <v>16</v>
      </c>
      <c r="D19" s="29" t="s">
        <v>49</v>
      </c>
      <c r="E19" s="3" t="s">
        <v>18</v>
      </c>
      <c r="F19" s="3">
        <v>103</v>
      </c>
      <c r="G19" s="27" t="s">
        <v>50</v>
      </c>
      <c r="H19" s="30">
        <v>42511134</v>
      </c>
      <c r="I19" s="30">
        <v>42246209</v>
      </c>
      <c r="J19" s="30">
        <v>37236153</v>
      </c>
      <c r="K19" s="31">
        <f>J19/I19*100</f>
        <v>88.140815191251832</v>
      </c>
      <c r="L19" s="3" t="s">
        <v>20</v>
      </c>
      <c r="M19" s="6">
        <v>12.6</v>
      </c>
      <c r="N19" s="3"/>
    </row>
    <row r="20" spans="1:14" ht="14.5">
      <c r="A20" s="3" t="s">
        <v>21</v>
      </c>
      <c r="B20" s="3" t="s">
        <v>21</v>
      </c>
      <c r="C20" s="3" t="s">
        <v>22</v>
      </c>
      <c r="D20" s="29" t="s">
        <v>51</v>
      </c>
      <c r="E20" s="3" t="s">
        <v>18</v>
      </c>
      <c r="F20" s="3">
        <v>103</v>
      </c>
      <c r="G20" s="27" t="s">
        <v>50</v>
      </c>
      <c r="H20" s="30">
        <v>49091654</v>
      </c>
      <c r="I20" s="30">
        <v>48769857</v>
      </c>
      <c r="J20" s="30">
        <v>43120506</v>
      </c>
      <c r="K20" s="31">
        <f t="shared" ref="K20:K21" si="1">J20/I20*100</f>
        <v>88.416305998190651</v>
      </c>
      <c r="L20" s="3" t="s">
        <v>20</v>
      </c>
      <c r="M20" s="6">
        <v>0.08</v>
      </c>
      <c r="N20" s="3"/>
    </row>
    <row r="21" spans="1:14" ht="15.75" customHeight="1">
      <c r="A21" s="3" t="s">
        <v>24</v>
      </c>
      <c r="B21" s="3" t="s">
        <v>24</v>
      </c>
      <c r="C21" s="3" t="s">
        <v>25</v>
      </c>
      <c r="D21" s="29" t="s">
        <v>52</v>
      </c>
      <c r="E21" s="3" t="s">
        <v>18</v>
      </c>
      <c r="F21" s="3">
        <v>103</v>
      </c>
      <c r="G21" s="27" t="s">
        <v>50</v>
      </c>
      <c r="H21" s="30">
        <v>48769857</v>
      </c>
      <c r="I21" s="30">
        <v>48009581</v>
      </c>
      <c r="J21" s="30">
        <v>42377488</v>
      </c>
      <c r="K21" s="31">
        <f t="shared" si="1"/>
        <v>88.268814510170373</v>
      </c>
      <c r="L21" s="3" t="s">
        <v>20</v>
      </c>
      <c r="M21" s="6">
        <v>0.08</v>
      </c>
      <c r="N21" s="3"/>
    </row>
    <row r="22" spans="1:14" ht="15.75" customHeight="1">
      <c r="A22" s="48" t="s">
        <v>53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4" ht="15.75" customHeight="1">
      <c r="A23" s="3" t="s">
        <v>54</v>
      </c>
      <c r="B23" s="3" t="s">
        <v>55</v>
      </c>
      <c r="C23" s="3" t="s">
        <v>56</v>
      </c>
      <c r="D23" s="3" t="s">
        <v>57</v>
      </c>
      <c r="E23" s="3" t="s">
        <v>18</v>
      </c>
      <c r="F23" s="3">
        <v>101</v>
      </c>
      <c r="G23" s="27" t="s">
        <v>19</v>
      </c>
      <c r="H23" s="4">
        <v>394187630</v>
      </c>
      <c r="I23" s="4">
        <v>386748890</v>
      </c>
      <c r="J23" s="4">
        <v>267099980</v>
      </c>
      <c r="K23" s="5">
        <f t="shared" ref="K23:K29" si="2">J23/I23*100</f>
        <v>69.062895047998722</v>
      </c>
      <c r="L23" s="3" t="s">
        <v>20</v>
      </c>
      <c r="M23" s="3" t="s">
        <v>20</v>
      </c>
      <c r="N23" s="11"/>
    </row>
    <row r="24" spans="1:14" ht="15.75" customHeight="1">
      <c r="A24" s="3" t="s">
        <v>58</v>
      </c>
      <c r="B24" s="3" t="s">
        <v>59</v>
      </c>
      <c r="C24" s="3" t="s">
        <v>60</v>
      </c>
      <c r="D24" s="3" t="s">
        <v>61</v>
      </c>
      <c r="E24" s="3" t="s">
        <v>18</v>
      </c>
      <c r="F24" s="3">
        <v>101</v>
      </c>
      <c r="G24" s="27" t="s">
        <v>19</v>
      </c>
      <c r="H24" s="4">
        <v>410744452</v>
      </c>
      <c r="I24" s="4">
        <v>404439178</v>
      </c>
      <c r="J24" s="4">
        <v>323256402</v>
      </c>
      <c r="K24" s="5">
        <f t="shared" si="2"/>
        <v>79.927074226226424</v>
      </c>
      <c r="L24" s="3" t="s">
        <v>20</v>
      </c>
      <c r="M24" s="3" t="s">
        <v>20</v>
      </c>
      <c r="N24" s="11"/>
    </row>
    <row r="25" spans="1:14" ht="15.75" customHeight="1">
      <c r="A25" s="3" t="s">
        <v>62</v>
      </c>
      <c r="B25" s="3" t="s">
        <v>63</v>
      </c>
      <c r="C25" s="3" t="s">
        <v>64</v>
      </c>
      <c r="D25" s="3" t="s">
        <v>65</v>
      </c>
      <c r="E25" s="3" t="s">
        <v>18</v>
      </c>
      <c r="F25" s="3">
        <v>101</v>
      </c>
      <c r="G25" s="27" t="s">
        <v>19</v>
      </c>
      <c r="H25" s="4">
        <v>454787772</v>
      </c>
      <c r="I25" s="4">
        <v>447276324</v>
      </c>
      <c r="J25" s="4">
        <v>357828709</v>
      </c>
      <c r="K25" s="5">
        <f t="shared" si="2"/>
        <v>80.001710307384826</v>
      </c>
      <c r="L25" s="3" t="s">
        <v>20</v>
      </c>
      <c r="M25" s="3" t="s">
        <v>20</v>
      </c>
      <c r="N25" s="11"/>
    </row>
    <row r="26" spans="1:14" ht="15.75" customHeight="1">
      <c r="A26" s="3" t="s">
        <v>66</v>
      </c>
      <c r="B26" s="3" t="s">
        <v>67</v>
      </c>
      <c r="C26" s="3" t="s">
        <v>68</v>
      </c>
      <c r="D26" s="3" t="s">
        <v>69</v>
      </c>
      <c r="E26" s="3" t="s">
        <v>18</v>
      </c>
      <c r="F26" s="3">
        <v>101</v>
      </c>
      <c r="G26" s="27" t="s">
        <v>19</v>
      </c>
      <c r="H26" s="4">
        <v>575099324</v>
      </c>
      <c r="I26" s="4">
        <v>324172296</v>
      </c>
      <c r="J26" s="4">
        <v>204675738</v>
      </c>
      <c r="K26" s="5">
        <f t="shared" si="2"/>
        <v>63.137948716012424</v>
      </c>
      <c r="L26" s="3" t="s">
        <v>20</v>
      </c>
      <c r="M26" s="3" t="s">
        <v>20</v>
      </c>
      <c r="N26" s="11"/>
    </row>
    <row r="27" spans="1:14" ht="15.75" customHeight="1">
      <c r="A27" s="47" t="s">
        <v>70</v>
      </c>
      <c r="B27" s="47" t="s">
        <v>71</v>
      </c>
      <c r="C27" s="47" t="s">
        <v>72</v>
      </c>
      <c r="D27" s="3" t="s">
        <v>73</v>
      </c>
      <c r="E27" s="3" t="s">
        <v>74</v>
      </c>
      <c r="F27" s="3">
        <v>251</v>
      </c>
      <c r="G27" s="27" t="s">
        <v>19</v>
      </c>
      <c r="H27" s="4">
        <v>555588482</v>
      </c>
      <c r="I27" s="4">
        <v>555381686</v>
      </c>
      <c r="J27" s="50">
        <f>30796332+51873058</f>
        <v>82669390</v>
      </c>
      <c r="K27" s="45">
        <f t="shared" si="2"/>
        <v>14.885148733550423</v>
      </c>
      <c r="L27" s="3" t="s">
        <v>20</v>
      </c>
      <c r="M27" s="3" t="s">
        <v>20</v>
      </c>
      <c r="N27" s="42"/>
    </row>
    <row r="28" spans="1:14" ht="15.75" customHeight="1">
      <c r="A28" s="44"/>
      <c r="B28" s="44"/>
      <c r="C28" s="44"/>
      <c r="D28" s="3" t="s">
        <v>75</v>
      </c>
      <c r="E28" s="3" t="s">
        <v>18</v>
      </c>
      <c r="F28" s="3">
        <v>101</v>
      </c>
      <c r="G28" s="27" t="s">
        <v>19</v>
      </c>
      <c r="H28" s="4">
        <v>196913256</v>
      </c>
      <c r="I28" s="4">
        <v>194421370</v>
      </c>
      <c r="J28" s="50"/>
      <c r="K28" s="45"/>
      <c r="L28" s="3" t="s">
        <v>20</v>
      </c>
      <c r="M28" s="3" t="s">
        <v>20</v>
      </c>
      <c r="N28" s="42"/>
    </row>
    <row r="29" spans="1:14" ht="15.75" customHeight="1">
      <c r="A29" s="3" t="s">
        <v>76</v>
      </c>
      <c r="B29" s="3" t="s">
        <v>77</v>
      </c>
      <c r="C29" s="3" t="s">
        <v>78</v>
      </c>
      <c r="D29" s="3" t="s">
        <v>79</v>
      </c>
      <c r="E29" s="3" t="s">
        <v>74</v>
      </c>
      <c r="F29" s="3">
        <v>251</v>
      </c>
      <c r="G29" s="27" t="s">
        <v>19</v>
      </c>
      <c r="H29" s="4">
        <v>334178680</v>
      </c>
      <c r="I29" s="4">
        <v>334009478</v>
      </c>
      <c r="J29" s="4">
        <v>123791967</v>
      </c>
      <c r="K29" s="5">
        <f t="shared" si="2"/>
        <v>37.062411444503979</v>
      </c>
      <c r="L29" s="3" t="s">
        <v>20</v>
      </c>
      <c r="M29" s="3" t="s">
        <v>20</v>
      </c>
      <c r="N29" s="11"/>
    </row>
    <row r="30" spans="1:14" ht="15.75" customHeight="1"/>
    <row r="31" spans="1:14" ht="15.75" customHeight="1">
      <c r="A31" s="23" t="s">
        <v>80</v>
      </c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M12:M13"/>
    <mergeCell ref="M14:M15"/>
    <mergeCell ref="M16:M17"/>
    <mergeCell ref="J12:J13"/>
    <mergeCell ref="K12:K13"/>
    <mergeCell ref="L12:L13"/>
    <mergeCell ref="K16:K17"/>
    <mergeCell ref="L16:L17"/>
    <mergeCell ref="N16:N17"/>
    <mergeCell ref="N14:N15"/>
    <mergeCell ref="N12:N13"/>
    <mergeCell ref="J27:J28"/>
    <mergeCell ref="A5:L5"/>
    <mergeCell ref="K14:K15"/>
    <mergeCell ref="L14:L15"/>
    <mergeCell ref="A14:A15"/>
    <mergeCell ref="B14:B15"/>
    <mergeCell ref="C14:C15"/>
    <mergeCell ref="H14:H15"/>
    <mergeCell ref="I14:I15"/>
    <mergeCell ref="J14:J15"/>
    <mergeCell ref="A12:A13"/>
    <mergeCell ref="B12:B13"/>
    <mergeCell ref="C12:C13"/>
    <mergeCell ref="H12:H13"/>
    <mergeCell ref="I12:I13"/>
    <mergeCell ref="K27:K28"/>
    <mergeCell ref="A18:L18"/>
    <mergeCell ref="A27:A28"/>
    <mergeCell ref="B27:B28"/>
    <mergeCell ref="C27:C28"/>
    <mergeCell ref="B16:B17"/>
    <mergeCell ref="C16:C17"/>
    <mergeCell ref="A22:L22"/>
    <mergeCell ref="A16:A17"/>
    <mergeCell ref="H16:H17"/>
    <mergeCell ref="I16:I17"/>
    <mergeCell ref="J16:J17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baseColWidth="10" defaultColWidth="14.453125" defaultRowHeight="15" customHeight="1"/>
  <cols>
    <col min="1" max="1" width="57.7265625" customWidth="1"/>
    <col min="2" max="3" width="10.81640625" customWidth="1"/>
    <col min="4" max="5" width="12" customWidth="1"/>
    <col min="6" max="7" width="10.81640625" customWidth="1"/>
    <col min="8" max="26" width="9" customWidth="1"/>
  </cols>
  <sheetData>
    <row r="1" spans="1:8" ht="14.5">
      <c r="A1" s="1" t="s">
        <v>81</v>
      </c>
    </row>
    <row r="3" spans="1:8" ht="14.5">
      <c r="A3" s="53" t="s">
        <v>82</v>
      </c>
      <c r="B3" s="44"/>
      <c r="C3" s="44"/>
      <c r="D3" s="44"/>
      <c r="E3" s="44"/>
      <c r="F3" s="44"/>
      <c r="G3" s="44"/>
    </row>
    <row r="4" spans="1:8" ht="14.5">
      <c r="B4" s="53" t="s">
        <v>83</v>
      </c>
      <c r="C4" s="44"/>
      <c r="D4" s="44"/>
      <c r="E4" s="53" t="s">
        <v>84</v>
      </c>
      <c r="F4" s="44"/>
      <c r="G4" s="44"/>
    </row>
    <row r="5" spans="1:8" ht="14.5">
      <c r="B5" s="1" t="s">
        <v>85</v>
      </c>
      <c r="C5" s="1" t="s">
        <v>86</v>
      </c>
      <c r="D5" s="1" t="s">
        <v>87</v>
      </c>
      <c r="E5" s="1" t="s">
        <v>66</v>
      </c>
      <c r="F5" s="1" t="s">
        <v>70</v>
      </c>
      <c r="G5" s="1" t="s">
        <v>76</v>
      </c>
      <c r="H5" s="1" t="s">
        <v>1299</v>
      </c>
    </row>
    <row r="6" spans="1:8" ht="14.5">
      <c r="A6" s="1" t="s">
        <v>88</v>
      </c>
      <c r="B6" s="7">
        <v>11098</v>
      </c>
      <c r="C6" s="7">
        <v>12551</v>
      </c>
      <c r="D6" s="7">
        <v>19729</v>
      </c>
      <c r="E6" s="7">
        <v>1855</v>
      </c>
      <c r="F6" s="7">
        <v>450</v>
      </c>
      <c r="G6" s="7">
        <v>943</v>
      </c>
      <c r="H6" s="7">
        <v>41157</v>
      </c>
    </row>
    <row r="7" spans="1:8" ht="14.5">
      <c r="A7" s="1" t="s">
        <v>89</v>
      </c>
      <c r="B7" s="7">
        <v>67788130</v>
      </c>
      <c r="C7" s="7">
        <v>74152422</v>
      </c>
      <c r="D7" s="7">
        <v>105544480</v>
      </c>
      <c r="E7" s="7">
        <v>102061673</v>
      </c>
      <c r="F7" s="7">
        <v>22487517</v>
      </c>
      <c r="G7" s="7">
        <v>52692380</v>
      </c>
    </row>
    <row r="8" spans="1:8" ht="14.5">
      <c r="A8" s="1" t="s">
        <v>90</v>
      </c>
      <c r="B8" s="8">
        <v>1.63715978003819E-4</v>
      </c>
      <c r="C8" s="8">
        <v>1.69259474761323E-4</v>
      </c>
      <c r="D8" s="8">
        <v>1.86925929238554E-4</v>
      </c>
      <c r="E8" s="8">
        <v>1.8175285055341E-5</v>
      </c>
      <c r="F8" s="8">
        <v>2.0011102159478101E-5</v>
      </c>
      <c r="G8" s="8">
        <v>1.7896325806501799E-5</v>
      </c>
    </row>
    <row r="9" spans="1:8" ht="14.5">
      <c r="A9" s="1" t="s">
        <v>91</v>
      </c>
      <c r="B9" s="8">
        <v>1.14549458222953E-8</v>
      </c>
      <c r="C9" s="8">
        <v>1.1842815447469E-8</v>
      </c>
      <c r="D9" s="8">
        <v>1.3078909085831E-8</v>
      </c>
      <c r="E9" s="8">
        <v>3.9467036763240001E-9</v>
      </c>
      <c r="F9" s="8">
        <v>4.3453453532988098E-9</v>
      </c>
      <c r="G9" s="8">
        <v>3.88612858825325E-9</v>
      </c>
    </row>
    <row r="11" spans="1:8" ht="14.5">
      <c r="A11" s="54" t="s">
        <v>1285</v>
      </c>
      <c r="B11" s="54"/>
      <c r="C11" s="54"/>
      <c r="D11" s="54"/>
      <c r="E11" s="54"/>
      <c r="F11" s="54"/>
      <c r="G11" s="54"/>
    </row>
    <row r="12" spans="1:8" ht="14.5"/>
    <row r="13" spans="1:8" ht="14.5">
      <c r="A13" s="35" t="s">
        <v>1286</v>
      </c>
      <c r="B13" s="37">
        <v>0.78348320000000005</v>
      </c>
      <c r="C13" s="37">
        <v>0.93441350000000001</v>
      </c>
      <c r="D13" s="37">
        <v>0.69624260000000004</v>
      </c>
      <c r="E13" s="37">
        <v>0.68714549999999996</v>
      </c>
      <c r="F13" s="37">
        <v>1.2692669999999999</v>
      </c>
      <c r="G13" s="36">
        <v>1.1240342999999999</v>
      </c>
      <c r="H13" s="34"/>
    </row>
    <row r="14" spans="1:8" ht="14.5">
      <c r="A14" s="35" t="s">
        <v>1287</v>
      </c>
      <c r="B14" s="36">
        <v>1.625203E-3</v>
      </c>
      <c r="C14" s="37">
        <v>1.595417E-3</v>
      </c>
      <c r="D14" s="37">
        <v>1.6736170000000001E-3</v>
      </c>
      <c r="E14" s="37">
        <v>5.773289E-3</v>
      </c>
      <c r="F14" s="37">
        <v>8.7017569999999992E-3</v>
      </c>
      <c r="G14" s="37">
        <v>6.677321E-3</v>
      </c>
    </row>
    <row r="15" spans="1:8" ht="14.5">
      <c r="A15" s="35" t="s">
        <v>1297</v>
      </c>
      <c r="B15" s="37">
        <v>1.2668850000000001E-2</v>
      </c>
      <c r="C15" s="37">
        <v>1.2855979999999999E-2</v>
      </c>
      <c r="D15" s="37">
        <v>1.7623799999999998E-2</v>
      </c>
      <c r="E15" s="37">
        <v>2.527741E-2</v>
      </c>
      <c r="F15" s="37">
        <v>3.5294720000000002E-2</v>
      </c>
      <c r="G15" s="36">
        <v>2.9155830000000001E-2</v>
      </c>
    </row>
    <row r="16" spans="1:8" ht="14.5">
      <c r="B16" s="34"/>
      <c r="C16" s="34"/>
      <c r="D16" s="34"/>
      <c r="E16" s="34"/>
      <c r="F16" s="34"/>
      <c r="G16" s="34"/>
    </row>
    <row r="17" spans="1:8" ht="14.5">
      <c r="A17" s="38" t="s">
        <v>92</v>
      </c>
      <c r="B17" s="38"/>
      <c r="C17" s="38"/>
      <c r="D17" s="38"/>
      <c r="E17" s="38"/>
      <c r="F17" s="38"/>
      <c r="G17" s="38"/>
    </row>
    <row r="18" spans="1:8" ht="15" customHeight="1">
      <c r="B18" s="53" t="s">
        <v>83</v>
      </c>
      <c r="C18" s="53"/>
      <c r="D18" s="53"/>
      <c r="E18" s="53" t="s">
        <v>84</v>
      </c>
      <c r="F18" s="53"/>
      <c r="G18" s="53"/>
    </row>
    <row r="19" spans="1:8" ht="15" customHeight="1">
      <c r="B19" s="1" t="s">
        <v>85</v>
      </c>
      <c r="C19" s="1" t="s">
        <v>86</v>
      </c>
      <c r="D19" s="1" t="s">
        <v>87</v>
      </c>
      <c r="E19" s="1" t="s">
        <v>66</v>
      </c>
      <c r="F19" s="1" t="s">
        <v>70</v>
      </c>
      <c r="G19" s="1" t="s">
        <v>76</v>
      </c>
    </row>
    <row r="20" spans="1:8" ht="15" customHeight="1">
      <c r="A20" s="1" t="s">
        <v>88</v>
      </c>
      <c r="B20" s="7">
        <v>633</v>
      </c>
      <c r="C20" s="7">
        <v>645</v>
      </c>
      <c r="D20" s="7">
        <v>1007</v>
      </c>
      <c r="E20" s="7">
        <v>73</v>
      </c>
      <c r="F20" s="7">
        <v>26</v>
      </c>
      <c r="G20" s="7">
        <v>50</v>
      </c>
      <c r="H20" s="7">
        <v>2172</v>
      </c>
    </row>
    <row r="21" spans="1:8" ht="15.75" customHeight="1">
      <c r="A21" s="1" t="s">
        <v>89</v>
      </c>
      <c r="B21" s="7">
        <v>4366353</v>
      </c>
      <c r="C21" s="7">
        <v>4685795</v>
      </c>
      <c r="D21" s="7">
        <v>6445011</v>
      </c>
      <c r="E21" s="7">
        <v>6196588</v>
      </c>
      <c r="F21" s="7">
        <v>1406194</v>
      </c>
      <c r="G21" s="7">
        <v>2863549</v>
      </c>
    </row>
    <row r="22" spans="1:8" ht="15.75" customHeight="1">
      <c r="A22" s="1" t="s">
        <v>90</v>
      </c>
      <c r="B22" s="8">
        <v>1.4497224571627599E-4</v>
      </c>
      <c r="C22" s="8">
        <v>1.3765006791803701E-4</v>
      </c>
      <c r="D22" s="8">
        <v>1.56244884609196E-4</v>
      </c>
      <c r="E22" s="8">
        <v>1.1780676720801801E-5</v>
      </c>
      <c r="F22" s="8">
        <v>1.8489625186851899E-5</v>
      </c>
      <c r="G22" s="8">
        <v>1.7460850154825399E-5</v>
      </c>
    </row>
    <row r="23" spans="1:8" ht="15.75" customHeight="1">
      <c r="A23" s="1" t="s">
        <v>91</v>
      </c>
      <c r="B23" s="8">
        <v>1.01434767740122E-8</v>
      </c>
      <c r="C23" s="8">
        <v>9.6311556737584597E-9</v>
      </c>
      <c r="D23" s="8">
        <v>1.09322053353118E-8</v>
      </c>
      <c r="E23" s="8">
        <v>2.55813540101316E-9</v>
      </c>
      <c r="F23" s="8">
        <v>4.0149616072930398E-9</v>
      </c>
      <c r="G23" s="8">
        <v>3.7915664754617402E-9</v>
      </c>
    </row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8:D18"/>
    <mergeCell ref="E18:G18"/>
    <mergeCell ref="A3:G3"/>
    <mergeCell ref="B4:D4"/>
    <mergeCell ref="E4:G4"/>
    <mergeCell ref="A11:G11"/>
  </mergeCell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tabSelected="1" workbookViewId="0">
      <selection activeCell="L6" sqref="L6"/>
    </sheetView>
  </sheetViews>
  <sheetFormatPr baseColWidth="10" defaultColWidth="14.453125" defaultRowHeight="15" customHeight="1"/>
  <cols>
    <col min="1" max="1" width="17.453125" customWidth="1"/>
    <col min="2" max="2" width="24.54296875" customWidth="1"/>
    <col min="3" max="3" width="12.453125" customWidth="1"/>
    <col min="4" max="10" width="12.1796875" customWidth="1"/>
    <col min="11" max="11" width="13.54296875" customWidth="1"/>
    <col min="12" max="26" width="9" customWidth="1"/>
  </cols>
  <sheetData>
    <row r="1" spans="1:11" ht="14.5">
      <c r="A1" s="1" t="s">
        <v>93</v>
      </c>
    </row>
    <row r="3" spans="1:11" ht="14.5">
      <c r="A3" s="23"/>
      <c r="B3" s="9"/>
      <c r="C3" s="10" t="s">
        <v>14</v>
      </c>
      <c r="D3" s="10" t="s">
        <v>33</v>
      </c>
      <c r="E3" s="10" t="s">
        <v>36</v>
      </c>
      <c r="F3" s="10" t="s">
        <v>40</v>
      </c>
      <c r="G3" s="10" t="s">
        <v>44</v>
      </c>
      <c r="H3" s="10" t="s">
        <v>27</v>
      </c>
      <c r="I3" s="10" t="s">
        <v>30</v>
      </c>
      <c r="J3" s="10" t="s">
        <v>21</v>
      </c>
      <c r="K3" s="10" t="s">
        <v>94</v>
      </c>
    </row>
    <row r="4" spans="1:11" ht="14.5">
      <c r="A4" s="48" t="s">
        <v>95</v>
      </c>
      <c r="B4" s="2" t="s">
        <v>96</v>
      </c>
      <c r="C4" s="3" t="s">
        <v>20</v>
      </c>
      <c r="D4" s="24">
        <v>27552</v>
      </c>
      <c r="E4" s="24">
        <v>27876</v>
      </c>
      <c r="F4" s="24">
        <v>27817</v>
      </c>
      <c r="G4" s="24">
        <v>27200</v>
      </c>
      <c r="H4" s="24">
        <v>27792</v>
      </c>
      <c r="I4" s="24">
        <v>28171</v>
      </c>
      <c r="J4" s="24">
        <v>24501</v>
      </c>
      <c r="K4" s="24">
        <v>24499</v>
      </c>
    </row>
    <row r="5" spans="1:11" ht="14.5">
      <c r="A5" s="55"/>
      <c r="B5" s="2" t="s">
        <v>97</v>
      </c>
      <c r="C5" s="3" t="s">
        <v>20</v>
      </c>
      <c r="D5" s="3">
        <v>16</v>
      </c>
      <c r="E5" s="3">
        <v>12</v>
      </c>
      <c r="F5" s="3">
        <v>7</v>
      </c>
      <c r="G5" s="3">
        <v>2</v>
      </c>
      <c r="H5" s="3">
        <v>5</v>
      </c>
      <c r="I5" s="3">
        <v>0</v>
      </c>
      <c r="J5" s="3">
        <v>3</v>
      </c>
      <c r="K5" s="3">
        <v>1</v>
      </c>
    </row>
    <row r="6" spans="1:11" ht="14.5">
      <c r="A6" s="55"/>
      <c r="B6" s="2" t="s">
        <v>98</v>
      </c>
      <c r="C6" s="3" t="s">
        <v>20</v>
      </c>
      <c r="D6" s="3">
        <v>82</v>
      </c>
      <c r="E6" s="3">
        <v>101</v>
      </c>
      <c r="F6" s="3">
        <v>102</v>
      </c>
      <c r="G6" s="3">
        <v>94</v>
      </c>
      <c r="H6" s="3">
        <v>102</v>
      </c>
      <c r="I6" s="3">
        <v>111</v>
      </c>
      <c r="J6" s="3">
        <v>86</v>
      </c>
      <c r="K6" s="3">
        <v>85</v>
      </c>
    </row>
    <row r="7" spans="1:11" ht="14.5">
      <c r="A7" s="55"/>
      <c r="B7" s="2" t="s">
        <v>99</v>
      </c>
      <c r="C7" s="3" t="s">
        <v>20</v>
      </c>
      <c r="D7" s="3">
        <v>98</v>
      </c>
      <c r="E7" s="3">
        <v>113</v>
      </c>
      <c r="F7" s="3">
        <v>109</v>
      </c>
      <c r="G7" s="3">
        <v>96</v>
      </c>
      <c r="H7" s="3">
        <v>107</v>
      </c>
      <c r="I7" s="3">
        <v>111</v>
      </c>
      <c r="J7" s="3">
        <v>89</v>
      </c>
      <c r="K7" s="3">
        <v>86</v>
      </c>
    </row>
    <row r="8" spans="1:11" ht="14.5">
      <c r="A8" s="55"/>
      <c r="B8" s="2" t="s">
        <v>100</v>
      </c>
      <c r="C8" s="3" t="s">
        <v>20</v>
      </c>
      <c r="D8" s="3">
        <v>9</v>
      </c>
      <c r="E8" s="3">
        <v>12</v>
      </c>
      <c r="F8" s="3">
        <v>8</v>
      </c>
      <c r="G8" s="3">
        <v>12</v>
      </c>
      <c r="H8" s="3">
        <v>9</v>
      </c>
      <c r="I8" s="3">
        <v>6</v>
      </c>
      <c r="J8" s="3">
        <v>6</v>
      </c>
      <c r="K8" s="3">
        <v>8</v>
      </c>
    </row>
    <row r="9" spans="1:11" ht="14.5">
      <c r="A9" s="55"/>
      <c r="B9" s="2" t="s">
        <v>101</v>
      </c>
      <c r="C9" s="3" t="s">
        <v>20</v>
      </c>
      <c r="D9" s="4">
        <v>442899416</v>
      </c>
      <c r="E9" s="4">
        <v>444134901</v>
      </c>
      <c r="F9" s="4">
        <v>444501442</v>
      </c>
      <c r="G9" s="4">
        <v>442490571</v>
      </c>
      <c r="H9" s="4">
        <v>444741572</v>
      </c>
      <c r="I9" s="4">
        <v>446124571</v>
      </c>
      <c r="J9" s="4">
        <v>436604376</v>
      </c>
      <c r="K9" s="4">
        <v>440643443</v>
      </c>
    </row>
    <row r="10" spans="1:11" ht="14.5">
      <c r="A10" s="55"/>
      <c r="B10" s="2" t="s">
        <v>102</v>
      </c>
      <c r="C10" s="3" t="s">
        <v>20</v>
      </c>
      <c r="D10" s="5">
        <v>0.51874959701395695</v>
      </c>
      <c r="E10" s="5">
        <v>0.520196669018827</v>
      </c>
      <c r="F10" s="5">
        <v>0.52062598319078102</v>
      </c>
      <c r="G10" s="5">
        <v>0.51827073393279399</v>
      </c>
      <c r="H10" s="5">
        <v>0.52090723743549405</v>
      </c>
      <c r="I10" s="5">
        <v>0.52252708643055501</v>
      </c>
      <c r="J10" s="5">
        <v>0.511376479449976</v>
      </c>
      <c r="K10" s="5">
        <v>0.51610727001521395</v>
      </c>
    </row>
    <row r="11" spans="1:11" ht="14.5">
      <c r="A11" s="2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4.5">
      <c r="A12" s="48" t="s">
        <v>103</v>
      </c>
      <c r="B12" s="2" t="s">
        <v>104</v>
      </c>
      <c r="C12" s="4">
        <v>4745425</v>
      </c>
      <c r="D12" s="4">
        <v>4596828</v>
      </c>
      <c r="E12" s="4">
        <v>4688619</v>
      </c>
      <c r="F12" s="4">
        <v>4714096</v>
      </c>
      <c r="G12" s="4">
        <v>4643414</v>
      </c>
      <c r="H12" s="4">
        <v>5209099</v>
      </c>
      <c r="I12" s="4">
        <v>4669927</v>
      </c>
      <c r="J12" s="4">
        <v>3978881</v>
      </c>
      <c r="K12" s="4">
        <v>3378816</v>
      </c>
    </row>
    <row r="13" spans="1:11" ht="14.5">
      <c r="A13" s="55"/>
      <c r="B13" s="2" t="s">
        <v>105</v>
      </c>
      <c r="C13" s="4">
        <v>161278</v>
      </c>
      <c r="D13" s="4">
        <v>175533</v>
      </c>
      <c r="E13" s="4">
        <v>177673</v>
      </c>
      <c r="F13" s="4">
        <v>177469</v>
      </c>
      <c r="G13" s="4">
        <v>176180</v>
      </c>
      <c r="H13" s="4">
        <v>178722</v>
      </c>
      <c r="I13" s="4">
        <v>176748</v>
      </c>
      <c r="J13" s="4">
        <v>162003</v>
      </c>
      <c r="K13" s="4">
        <v>144397</v>
      </c>
    </row>
    <row r="14" spans="1:11" ht="14.5">
      <c r="A14" s="55"/>
      <c r="B14" s="2" t="s">
        <v>101</v>
      </c>
      <c r="C14" s="4">
        <v>564766798</v>
      </c>
      <c r="D14" s="4">
        <v>654775680</v>
      </c>
      <c r="E14" s="4">
        <v>673324854</v>
      </c>
      <c r="F14" s="4">
        <v>677996427</v>
      </c>
      <c r="G14" s="4">
        <v>665687347</v>
      </c>
      <c r="H14" s="4">
        <v>684235514</v>
      </c>
      <c r="I14" s="4">
        <v>669090656</v>
      </c>
      <c r="J14" s="4">
        <v>567359018</v>
      </c>
      <c r="K14" s="4">
        <v>475153469</v>
      </c>
    </row>
    <row r="15" spans="1:11" ht="14.5">
      <c r="A15" s="55"/>
      <c r="B15" s="2" t="s">
        <v>102</v>
      </c>
      <c r="C15" s="11">
        <v>0.66148777416622895</v>
      </c>
      <c r="D15" s="11">
        <v>0.76691142020954794</v>
      </c>
      <c r="E15" s="11">
        <v>0.78863729337584298</v>
      </c>
      <c r="F15" s="11">
        <v>0.79410891181475995</v>
      </c>
      <c r="G15" s="11">
        <v>0.77969180025638096</v>
      </c>
      <c r="H15" s="11">
        <v>0.80141649396561299</v>
      </c>
      <c r="I15" s="11">
        <v>0.78367795401609597</v>
      </c>
      <c r="J15" s="11">
        <v>0.66452393323935699</v>
      </c>
      <c r="K15" s="11">
        <v>0.55652742283935097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4:A10"/>
    <mergeCell ref="A12:A15"/>
  </mergeCell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workbookViewId="0"/>
  </sheetViews>
  <sheetFormatPr baseColWidth="10" defaultColWidth="14.453125" defaultRowHeight="15" customHeight="1"/>
  <cols>
    <col min="1" max="1" width="18.7265625" customWidth="1"/>
    <col min="2" max="2" width="30.54296875" customWidth="1"/>
    <col min="3" max="4" width="11" customWidth="1"/>
    <col min="5" max="5" width="17.54296875" customWidth="1"/>
    <col min="6" max="6" width="16.453125" customWidth="1"/>
    <col min="7" max="7" width="36.26953125" bestFit="1" customWidth="1"/>
    <col min="8" max="8" width="32.08984375" bestFit="1" customWidth="1"/>
    <col min="9" max="9" width="14.1796875" bestFit="1" customWidth="1"/>
    <col min="10" max="10" width="14.6328125" bestFit="1" customWidth="1"/>
    <col min="11" max="11" width="11.36328125" bestFit="1" customWidth="1"/>
    <col min="12" max="12" width="7.81640625" bestFit="1" customWidth="1"/>
    <col min="13" max="13" width="17.26953125" bestFit="1" customWidth="1"/>
    <col min="14" max="14" width="20.54296875" bestFit="1" customWidth="1"/>
    <col min="15" max="15" width="14.6328125" bestFit="1" customWidth="1"/>
    <col min="16" max="16" width="24.453125" bestFit="1" customWidth="1"/>
    <col min="17" max="17" width="11.81640625" bestFit="1" customWidth="1"/>
    <col min="18" max="26" width="11" customWidth="1"/>
  </cols>
  <sheetData>
    <row r="1" spans="1:17" ht="14.5">
      <c r="A1" s="21" t="s">
        <v>106</v>
      </c>
    </row>
    <row r="3" spans="1:17" ht="14.5">
      <c r="A3" s="35" t="s">
        <v>1307</v>
      </c>
      <c r="B3" s="65">
        <v>33820</v>
      </c>
    </row>
    <row r="4" spans="1:17" ht="14.5">
      <c r="A4" s="35" t="s">
        <v>1308</v>
      </c>
      <c r="B4" s="62">
        <v>11783</v>
      </c>
    </row>
    <row r="5" spans="1:17" ht="14.5"/>
    <row r="6" spans="1:17" ht="14.5">
      <c r="A6" s="1" t="s">
        <v>107</v>
      </c>
      <c r="B6" s="1" t="s">
        <v>108</v>
      </c>
      <c r="C6" s="1" t="s">
        <v>109</v>
      </c>
      <c r="D6" s="1" t="s">
        <v>110</v>
      </c>
      <c r="E6" s="20" t="s">
        <v>111</v>
      </c>
      <c r="F6" s="20" t="s">
        <v>112</v>
      </c>
      <c r="G6" s="21" t="s">
        <v>113</v>
      </c>
      <c r="H6" s="21" t="s">
        <v>114</v>
      </c>
      <c r="I6" s="1" t="s">
        <v>115</v>
      </c>
      <c r="J6" s="1" t="s">
        <v>116</v>
      </c>
      <c r="K6" s="1" t="s">
        <v>117</v>
      </c>
      <c r="L6" s="1" t="s">
        <v>118</v>
      </c>
      <c r="M6" s="1" t="s">
        <v>119</v>
      </c>
      <c r="N6" s="1" t="s">
        <v>120</v>
      </c>
      <c r="O6" s="1" t="s">
        <v>121</v>
      </c>
      <c r="P6" s="1" t="s">
        <v>122</v>
      </c>
      <c r="Q6" s="1" t="s">
        <v>123</v>
      </c>
    </row>
    <row r="7" spans="1:17" ht="14.5">
      <c r="A7" s="53" t="s">
        <v>124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ht="14.5">
      <c r="A8" s="41" t="s">
        <v>125</v>
      </c>
      <c r="B8" s="33" t="s">
        <v>126</v>
      </c>
      <c r="C8" s="33">
        <v>156</v>
      </c>
      <c r="D8" s="33" t="s">
        <v>127</v>
      </c>
      <c r="E8" s="22">
        <v>85</v>
      </c>
      <c r="F8" s="22" t="s">
        <v>128</v>
      </c>
      <c r="G8" s="26">
        <v>1.6528999999999999E-7</v>
      </c>
      <c r="H8" s="26">
        <v>1.0744000000000001E-5</v>
      </c>
      <c r="I8" s="33">
        <v>65045</v>
      </c>
      <c r="J8" s="33">
        <v>11</v>
      </c>
      <c r="K8" s="33">
        <v>0</v>
      </c>
      <c r="L8" s="33">
        <v>328509</v>
      </c>
      <c r="M8" s="33">
        <v>70836.999999999694</v>
      </c>
      <c r="N8" s="33">
        <v>255875</v>
      </c>
      <c r="O8" s="33">
        <v>19.800066360434599</v>
      </c>
      <c r="P8" s="33">
        <v>7.6496881496881501</v>
      </c>
      <c r="Q8" s="33" t="s">
        <v>129</v>
      </c>
    </row>
    <row r="9" spans="1:17" ht="14.5">
      <c r="A9" s="41" t="s">
        <v>130</v>
      </c>
      <c r="B9" s="41" t="s">
        <v>131</v>
      </c>
      <c r="C9" s="33">
        <v>574</v>
      </c>
      <c r="D9" s="33" t="s">
        <v>132</v>
      </c>
      <c r="E9" s="22">
        <v>75</v>
      </c>
      <c r="F9" s="22" t="s">
        <v>133</v>
      </c>
      <c r="G9" s="25">
        <v>1</v>
      </c>
      <c r="H9" s="25">
        <v>1</v>
      </c>
      <c r="I9" s="33">
        <v>270659</v>
      </c>
      <c r="J9" s="33">
        <v>30</v>
      </c>
      <c r="K9" s="33">
        <v>2</v>
      </c>
      <c r="L9" s="33">
        <v>909429</v>
      </c>
      <c r="M9" s="33">
        <v>207371</v>
      </c>
      <c r="N9" s="33">
        <v>699172</v>
      </c>
      <c r="O9" s="33">
        <v>29.761421727259599</v>
      </c>
      <c r="P9" s="33">
        <v>22.2536382536383</v>
      </c>
      <c r="Q9" s="33">
        <v>4.4490253918951703</v>
      </c>
    </row>
    <row r="10" spans="1:17" ht="14.5">
      <c r="A10" s="33" t="s">
        <v>134</v>
      </c>
      <c r="B10" s="33" t="s">
        <v>135</v>
      </c>
      <c r="C10" s="33">
        <v>75</v>
      </c>
      <c r="D10" s="33" t="s">
        <v>136</v>
      </c>
      <c r="E10" s="22">
        <v>24</v>
      </c>
      <c r="F10" s="22" t="s">
        <v>137</v>
      </c>
      <c r="G10" s="25">
        <v>0.64977962</v>
      </c>
      <c r="H10" s="25">
        <v>1</v>
      </c>
      <c r="I10" s="33">
        <v>34797</v>
      </c>
      <c r="J10" s="33">
        <v>12</v>
      </c>
      <c r="K10" s="33">
        <v>1</v>
      </c>
      <c r="L10" s="33">
        <v>175947</v>
      </c>
      <c r="M10" s="33">
        <v>37612.499999999898</v>
      </c>
      <c r="N10" s="33">
        <v>136588.5</v>
      </c>
      <c r="O10" s="33">
        <v>19.776978294600099</v>
      </c>
      <c r="P10" s="33">
        <v>9.0405405405405403</v>
      </c>
      <c r="Q10" s="33">
        <v>3.30458594359277</v>
      </c>
    </row>
    <row r="11" spans="1:17" ht="14.5">
      <c r="A11" s="33" t="s">
        <v>138</v>
      </c>
      <c r="B11" s="33" t="s">
        <v>139</v>
      </c>
      <c r="C11" s="33">
        <v>127</v>
      </c>
      <c r="D11" s="33" t="s">
        <v>140</v>
      </c>
      <c r="E11" s="22">
        <v>39</v>
      </c>
      <c r="F11" s="22" t="s">
        <v>141</v>
      </c>
      <c r="G11" s="25">
        <v>0.81156406999999997</v>
      </c>
      <c r="H11" s="25">
        <v>1</v>
      </c>
      <c r="I11" s="33">
        <v>54068</v>
      </c>
      <c r="J11" s="33">
        <v>11</v>
      </c>
      <c r="K11" s="33">
        <v>1</v>
      </c>
      <c r="L11" s="33">
        <v>280907</v>
      </c>
      <c r="M11" s="33">
        <v>59496.999999999804</v>
      </c>
      <c r="N11" s="33">
        <v>218996</v>
      </c>
      <c r="O11" s="33">
        <v>19.247651357922699</v>
      </c>
      <c r="P11" s="33">
        <v>8.3451143451143395</v>
      </c>
      <c r="Q11" s="33">
        <v>2.9885549642635798</v>
      </c>
    </row>
    <row r="12" spans="1:17" ht="14.5">
      <c r="A12" s="33" t="s">
        <v>142</v>
      </c>
      <c r="B12" s="33" t="s">
        <v>143</v>
      </c>
      <c r="C12" s="33">
        <v>192</v>
      </c>
      <c r="D12" s="33" t="s">
        <v>144</v>
      </c>
      <c r="E12" s="22">
        <v>104</v>
      </c>
      <c r="F12" s="22" t="s">
        <v>145</v>
      </c>
      <c r="G12" s="26">
        <v>1.3540000000000001E-8</v>
      </c>
      <c r="H12" s="26">
        <v>9.8839999999999993E-7</v>
      </c>
      <c r="I12" s="33">
        <v>61674</v>
      </c>
      <c r="J12" s="33">
        <v>9</v>
      </c>
      <c r="K12" s="33">
        <v>1</v>
      </c>
      <c r="L12" s="33">
        <v>261383</v>
      </c>
      <c r="M12" s="33">
        <v>56406.666666666701</v>
      </c>
      <c r="N12" s="33">
        <v>200513.33333333299</v>
      </c>
      <c r="O12" s="33">
        <v>23.595260594606401</v>
      </c>
      <c r="P12" s="33">
        <v>6.9542619542619502</v>
      </c>
      <c r="Q12" s="33">
        <v>2.5318475473615001</v>
      </c>
    </row>
    <row r="13" spans="1:17" ht="14.5">
      <c r="A13" s="33" t="s">
        <v>146</v>
      </c>
      <c r="B13" s="33" t="s">
        <v>147</v>
      </c>
      <c r="C13" s="33">
        <v>199</v>
      </c>
      <c r="D13" s="33" t="s">
        <v>148</v>
      </c>
      <c r="E13" s="22">
        <v>102</v>
      </c>
      <c r="F13" s="22" t="s">
        <v>149</v>
      </c>
      <c r="G13" s="26">
        <v>6.8500000000000001E-7</v>
      </c>
      <c r="H13" s="26">
        <v>4.0414999999999998E-5</v>
      </c>
      <c r="I13" s="33">
        <v>64711</v>
      </c>
      <c r="J13" s="33">
        <v>9</v>
      </c>
      <c r="K13" s="33">
        <v>1</v>
      </c>
      <c r="L13" s="33">
        <v>374516</v>
      </c>
      <c r="M13" s="33">
        <v>81115.499999999898</v>
      </c>
      <c r="N13" s="33">
        <v>291181.5</v>
      </c>
      <c r="O13" s="33">
        <v>17.278567537835499</v>
      </c>
      <c r="P13" s="33">
        <v>6.9542619542619502</v>
      </c>
      <c r="Q13" s="33">
        <v>2.5071941151855799</v>
      </c>
    </row>
    <row r="14" spans="1:17" ht="14.5">
      <c r="A14" s="33" t="s">
        <v>150</v>
      </c>
      <c r="B14" s="33" t="s">
        <v>151</v>
      </c>
      <c r="C14" s="33">
        <v>311</v>
      </c>
      <c r="D14" s="33" t="s">
        <v>152</v>
      </c>
      <c r="E14" s="22">
        <v>173</v>
      </c>
      <c r="F14" s="22" t="s">
        <v>153</v>
      </c>
      <c r="G14" s="26">
        <v>1.8512000000000001E-14</v>
      </c>
      <c r="H14" s="26">
        <v>1.9066999999999999E-12</v>
      </c>
      <c r="I14" s="33">
        <v>110325</v>
      </c>
      <c r="J14" s="33">
        <v>22</v>
      </c>
      <c r="K14" s="33">
        <v>3</v>
      </c>
      <c r="L14" s="33">
        <v>573274</v>
      </c>
      <c r="M14" s="33">
        <v>123548.83333333299</v>
      </c>
      <c r="N14" s="33">
        <v>447048.16666666698</v>
      </c>
      <c r="O14" s="33">
        <v>19.244724163314601</v>
      </c>
      <c r="P14" s="33">
        <v>17.385654885654901</v>
      </c>
      <c r="Q14" s="33">
        <v>2.0267163676908302</v>
      </c>
    </row>
    <row r="15" spans="1:17" ht="14.5">
      <c r="A15" s="33" t="s">
        <v>154</v>
      </c>
      <c r="B15" s="33" t="s">
        <v>155</v>
      </c>
      <c r="C15" s="33">
        <v>112</v>
      </c>
      <c r="D15" s="33" t="s">
        <v>156</v>
      </c>
      <c r="E15" s="22">
        <v>45</v>
      </c>
      <c r="F15" s="22" t="s">
        <v>157</v>
      </c>
      <c r="G15" s="25">
        <v>0.10002426</v>
      </c>
      <c r="H15" s="25">
        <v>1</v>
      </c>
      <c r="I15" s="33">
        <v>55456</v>
      </c>
      <c r="J15" s="33">
        <v>14</v>
      </c>
      <c r="K15" s="33">
        <v>2</v>
      </c>
      <c r="L15" s="33">
        <v>220579</v>
      </c>
      <c r="M15" s="33">
        <v>46822.166666666599</v>
      </c>
      <c r="N15" s="33">
        <v>171559.83333333299</v>
      </c>
      <c r="O15" s="33">
        <v>25.141105907634</v>
      </c>
      <c r="P15" s="33">
        <v>11.1268191268191</v>
      </c>
      <c r="Q15" s="33">
        <v>1.9104918584802999</v>
      </c>
    </row>
    <row r="16" spans="1:17" ht="14.5">
      <c r="A16" s="33" t="s">
        <v>158</v>
      </c>
      <c r="B16" s="33" t="s">
        <v>159</v>
      </c>
      <c r="C16" s="33">
        <v>158</v>
      </c>
      <c r="D16" s="33" t="s">
        <v>160</v>
      </c>
      <c r="E16" s="22">
        <v>86</v>
      </c>
      <c r="F16" s="22" t="s">
        <v>161</v>
      </c>
      <c r="G16" s="26">
        <v>1.5082E-7</v>
      </c>
      <c r="H16" s="26">
        <v>9.9537999999999995E-6</v>
      </c>
      <c r="I16" s="33">
        <v>77815</v>
      </c>
      <c r="J16" s="33">
        <v>13</v>
      </c>
      <c r="K16" s="33">
        <v>2</v>
      </c>
      <c r="L16" s="33">
        <v>314758</v>
      </c>
      <c r="M16" s="33">
        <v>67138.5</v>
      </c>
      <c r="N16" s="33">
        <v>246367.5</v>
      </c>
      <c r="O16" s="33">
        <v>24.722167506465301</v>
      </c>
      <c r="P16" s="33">
        <v>10.431392931392899</v>
      </c>
      <c r="Q16" s="33">
        <v>1.7713656845656001</v>
      </c>
    </row>
    <row r="17" spans="1:17" ht="14.5">
      <c r="A17" s="33" t="s">
        <v>162</v>
      </c>
      <c r="B17" s="33" t="s">
        <v>163</v>
      </c>
      <c r="C17" s="33">
        <v>453</v>
      </c>
      <c r="D17" s="33" t="s">
        <v>164</v>
      </c>
      <c r="E17" s="22">
        <v>60</v>
      </c>
      <c r="F17" s="22" t="s">
        <v>165</v>
      </c>
      <c r="G17" s="25">
        <v>1</v>
      </c>
      <c r="H17" s="25">
        <v>1</v>
      </c>
      <c r="I17" s="33">
        <v>186931</v>
      </c>
      <c r="J17" s="33">
        <v>12</v>
      </c>
      <c r="K17" s="33">
        <v>2</v>
      </c>
      <c r="L17" s="33">
        <v>627851</v>
      </c>
      <c r="M17" s="33">
        <v>141701.66666666701</v>
      </c>
      <c r="N17" s="33">
        <v>485640.33333333302</v>
      </c>
      <c r="O17" s="33">
        <v>29.7731468134956</v>
      </c>
      <c r="P17" s="33">
        <v>9.7359667359667394</v>
      </c>
      <c r="Q17" s="33">
        <v>1.7507112720753899</v>
      </c>
    </row>
    <row r="18" spans="1:17" ht="14.5">
      <c r="A18" s="33" t="s">
        <v>166</v>
      </c>
      <c r="B18" s="33" t="s">
        <v>167</v>
      </c>
      <c r="C18" s="33">
        <v>112</v>
      </c>
      <c r="D18" s="33" t="s">
        <v>168</v>
      </c>
      <c r="E18" s="22">
        <v>55</v>
      </c>
      <c r="F18" s="22" t="s">
        <v>169</v>
      </c>
      <c r="G18" s="25">
        <v>6.7748999999999999E-4</v>
      </c>
      <c r="H18" s="25">
        <v>2.8454549999999999E-2</v>
      </c>
      <c r="I18" s="33">
        <v>54516</v>
      </c>
      <c r="J18" s="33">
        <v>12</v>
      </c>
      <c r="K18" s="33">
        <v>2</v>
      </c>
      <c r="L18" s="33">
        <v>217158</v>
      </c>
      <c r="M18" s="33">
        <v>46197.166666666701</v>
      </c>
      <c r="N18" s="33">
        <v>168134.83333333299</v>
      </c>
      <c r="O18" s="33">
        <v>25.104301936838599</v>
      </c>
      <c r="P18" s="33">
        <v>9.7359667359667394</v>
      </c>
      <c r="Q18" s="33">
        <v>1.6486065587308001</v>
      </c>
    </row>
    <row r="19" spans="1:17" ht="14.5">
      <c r="A19" s="33" t="s">
        <v>170</v>
      </c>
      <c r="B19" s="33" t="s">
        <v>171</v>
      </c>
      <c r="C19" s="33">
        <v>231</v>
      </c>
      <c r="D19" s="33" t="s">
        <v>172</v>
      </c>
      <c r="E19" s="22">
        <v>212</v>
      </c>
      <c r="F19" s="22" t="s">
        <v>173</v>
      </c>
      <c r="G19" s="26">
        <v>1.2019000000000001E-75</v>
      </c>
      <c r="H19" s="26">
        <v>2.2956000000000001E-73</v>
      </c>
      <c r="I19" s="33">
        <v>57807</v>
      </c>
      <c r="J19" s="33">
        <v>11</v>
      </c>
      <c r="K19" s="33">
        <v>2</v>
      </c>
      <c r="L19" s="33">
        <v>281096</v>
      </c>
      <c r="M19" s="33">
        <v>62656.833333333299</v>
      </c>
      <c r="N19" s="33">
        <v>217924.16666666701</v>
      </c>
      <c r="O19" s="33">
        <v>20.564860403563198</v>
      </c>
      <c r="P19" s="33">
        <v>9.0405405405405403</v>
      </c>
      <c r="Q19" s="33">
        <v>1.5813613148061401</v>
      </c>
    </row>
    <row r="20" spans="1:17" ht="14.5">
      <c r="A20" s="33" t="s">
        <v>174</v>
      </c>
      <c r="B20" s="33" t="s">
        <v>175</v>
      </c>
      <c r="C20" s="33">
        <v>373</v>
      </c>
      <c r="D20" s="33" t="s">
        <v>176</v>
      </c>
      <c r="E20" s="22">
        <v>203</v>
      </c>
      <c r="F20" s="22" t="s">
        <v>177</v>
      </c>
      <c r="G20" s="26">
        <v>2.6754E-15</v>
      </c>
      <c r="H20" s="26">
        <v>3.0232000000000002E-13</v>
      </c>
      <c r="I20" s="33">
        <v>168796</v>
      </c>
      <c r="J20" s="33">
        <v>11</v>
      </c>
      <c r="K20" s="33">
        <v>2</v>
      </c>
      <c r="L20" s="33">
        <v>629118</v>
      </c>
      <c r="M20" s="33">
        <v>135764.16666666701</v>
      </c>
      <c r="N20" s="33">
        <v>492381.83333333302</v>
      </c>
      <c r="O20" s="33">
        <v>26.830578683172298</v>
      </c>
      <c r="P20" s="33">
        <v>9.0405405405405403</v>
      </c>
      <c r="Q20" s="33">
        <v>1.5165196072613201</v>
      </c>
    </row>
    <row r="21" spans="1:17" ht="15.75" customHeight="1">
      <c r="A21" s="33" t="s">
        <v>178</v>
      </c>
      <c r="B21" s="33" t="s">
        <v>179</v>
      </c>
      <c r="C21" s="33">
        <v>685</v>
      </c>
      <c r="D21" s="33" t="s">
        <v>180</v>
      </c>
      <c r="E21" s="22">
        <v>110</v>
      </c>
      <c r="F21" s="22" t="s">
        <v>181</v>
      </c>
      <c r="G21" s="25">
        <v>1</v>
      </c>
      <c r="H21" s="25">
        <v>1</v>
      </c>
      <c r="I21" s="33">
        <v>313056</v>
      </c>
      <c r="J21" s="33">
        <v>35</v>
      </c>
      <c r="K21" s="33">
        <v>7</v>
      </c>
      <c r="L21" s="33">
        <v>1073507</v>
      </c>
      <c r="M21" s="33">
        <v>243618</v>
      </c>
      <c r="N21" s="33">
        <v>826950</v>
      </c>
      <c r="O21" s="33">
        <v>29.161989628386198</v>
      </c>
      <c r="P21" s="33">
        <v>29.207900207900199</v>
      </c>
      <c r="Q21" s="33">
        <v>1.47300445848638</v>
      </c>
    </row>
    <row r="22" spans="1:17" ht="15.75" customHeight="1">
      <c r="A22" s="33" t="s">
        <v>182</v>
      </c>
      <c r="B22" s="33" t="s">
        <v>183</v>
      </c>
      <c r="C22" s="33">
        <v>168</v>
      </c>
      <c r="D22" s="33" t="s">
        <v>184</v>
      </c>
      <c r="E22" s="22">
        <v>88</v>
      </c>
      <c r="F22" s="22" t="s">
        <v>185</v>
      </c>
      <c r="G22" s="26">
        <v>1.0572E-6</v>
      </c>
      <c r="H22" s="26">
        <v>6.1316999999999996E-5</v>
      </c>
      <c r="I22" s="33">
        <v>78269</v>
      </c>
      <c r="J22" s="33">
        <v>10</v>
      </c>
      <c r="K22" s="33">
        <v>2</v>
      </c>
      <c r="L22" s="33">
        <v>286471</v>
      </c>
      <c r="M22" s="33">
        <v>61331.833333333299</v>
      </c>
      <c r="N22" s="33">
        <v>221568.16666666701</v>
      </c>
      <c r="O22" s="33">
        <v>27.321788243836199</v>
      </c>
      <c r="P22" s="33">
        <v>8.3451143451143395</v>
      </c>
      <c r="Q22" s="33">
        <v>1.3840513809699799</v>
      </c>
    </row>
    <row r="23" spans="1:17" ht="15.75" customHeight="1">
      <c r="A23" s="33" t="s">
        <v>186</v>
      </c>
      <c r="B23" s="33" t="s">
        <v>187</v>
      </c>
      <c r="C23" s="33">
        <v>80</v>
      </c>
      <c r="D23" s="33" t="s">
        <v>188</v>
      </c>
      <c r="E23" s="22">
        <v>26</v>
      </c>
      <c r="F23" s="22" t="s">
        <v>189</v>
      </c>
      <c r="G23" s="25">
        <v>0.62224413999999995</v>
      </c>
      <c r="H23" s="25">
        <v>1</v>
      </c>
      <c r="I23" s="33">
        <v>38893</v>
      </c>
      <c r="J23" s="33">
        <v>10</v>
      </c>
      <c r="K23" s="33">
        <v>2</v>
      </c>
      <c r="L23" s="33">
        <v>152327</v>
      </c>
      <c r="M23" s="33">
        <v>32458</v>
      </c>
      <c r="N23" s="33">
        <v>119360</v>
      </c>
      <c r="O23" s="33">
        <v>25.5325713760528</v>
      </c>
      <c r="P23" s="33">
        <v>8.3451143451143395</v>
      </c>
      <c r="Q23" s="33">
        <v>1.35968832104329</v>
      </c>
    </row>
    <row r="24" spans="1:17" ht="15.75" customHeight="1">
      <c r="A24" s="33" t="s">
        <v>190</v>
      </c>
      <c r="B24" s="33" t="s">
        <v>191</v>
      </c>
      <c r="C24" s="33">
        <v>154</v>
      </c>
      <c r="D24" s="33" t="s">
        <v>192</v>
      </c>
      <c r="E24" s="22">
        <v>65</v>
      </c>
      <c r="F24" s="22" t="s">
        <v>193</v>
      </c>
      <c r="G24" s="25">
        <v>2.3490460000000001E-2</v>
      </c>
      <c r="H24" s="25">
        <v>0.63424241000000003</v>
      </c>
      <c r="I24" s="33">
        <v>61686</v>
      </c>
      <c r="J24" s="33">
        <v>10</v>
      </c>
      <c r="K24" s="33">
        <v>2</v>
      </c>
      <c r="L24" s="33">
        <v>251435</v>
      </c>
      <c r="M24" s="33">
        <v>52875.166666666599</v>
      </c>
      <c r="N24" s="33">
        <v>196379.83333333299</v>
      </c>
      <c r="O24" s="33">
        <v>24.533577266490301</v>
      </c>
      <c r="P24" s="33">
        <v>8.3451143451143395</v>
      </c>
      <c r="Q24" s="33">
        <v>1.34625912083484</v>
      </c>
    </row>
    <row r="25" spans="1:17" ht="15.75" customHeight="1">
      <c r="A25" s="33" t="s">
        <v>194</v>
      </c>
      <c r="B25" s="33" t="s">
        <v>195</v>
      </c>
      <c r="C25" s="33">
        <v>437</v>
      </c>
      <c r="D25" s="33" t="s">
        <v>196</v>
      </c>
      <c r="E25" s="22">
        <v>333</v>
      </c>
      <c r="F25" s="22" t="s">
        <v>197</v>
      </c>
      <c r="G25" s="26">
        <v>2.0702999999999998E-71</v>
      </c>
      <c r="H25" s="26">
        <v>3.8714999999999999E-69</v>
      </c>
      <c r="I25" s="33">
        <v>126351</v>
      </c>
      <c r="J25" s="33">
        <v>14</v>
      </c>
      <c r="K25" s="33">
        <v>3</v>
      </c>
      <c r="L25" s="33">
        <v>595623</v>
      </c>
      <c r="M25" s="33">
        <v>129550</v>
      </c>
      <c r="N25" s="33">
        <v>464594</v>
      </c>
      <c r="O25" s="33">
        <v>21.213250663590902</v>
      </c>
      <c r="P25" s="33">
        <v>11.822245322245299</v>
      </c>
      <c r="Q25" s="33">
        <v>1.3012855927946501</v>
      </c>
    </row>
    <row r="26" spans="1:17" ht="15.75" customHeight="1">
      <c r="A26" s="33" t="s">
        <v>198</v>
      </c>
      <c r="B26" s="33" t="s">
        <v>199</v>
      </c>
      <c r="C26" s="33">
        <v>248</v>
      </c>
      <c r="D26" s="33" t="s">
        <v>200</v>
      </c>
      <c r="E26" s="22">
        <v>128</v>
      </c>
      <c r="F26" s="22" t="s">
        <v>201</v>
      </c>
      <c r="G26" s="26">
        <v>1.9889E-8</v>
      </c>
      <c r="H26" s="26">
        <v>1.432E-6</v>
      </c>
      <c r="I26" s="33">
        <v>79670</v>
      </c>
      <c r="J26" s="33">
        <v>9</v>
      </c>
      <c r="K26" s="33">
        <v>2</v>
      </c>
      <c r="L26" s="33">
        <v>381271</v>
      </c>
      <c r="M26" s="33">
        <v>82782.666666666599</v>
      </c>
      <c r="N26" s="33">
        <v>294860.33333333302</v>
      </c>
      <c r="O26" s="33">
        <v>20.8958981931487</v>
      </c>
      <c r="P26" s="33">
        <v>7.6496881496881501</v>
      </c>
      <c r="Q26" s="33">
        <v>1.2633899451584001</v>
      </c>
    </row>
    <row r="27" spans="1:17" ht="15.75" customHeight="1">
      <c r="A27" s="33" t="s">
        <v>202</v>
      </c>
      <c r="B27" s="33" t="s">
        <v>203</v>
      </c>
      <c r="C27" s="33">
        <v>205</v>
      </c>
      <c r="D27" s="33" t="s">
        <v>204</v>
      </c>
      <c r="E27" s="22">
        <v>159</v>
      </c>
      <c r="F27" s="22" t="s">
        <v>205</v>
      </c>
      <c r="G27" s="26">
        <v>7.8142000000000007E-37</v>
      </c>
      <c r="H27" s="26">
        <v>1.3205999999999999E-34</v>
      </c>
      <c r="I27" s="33">
        <v>71677</v>
      </c>
      <c r="J27" s="33">
        <v>9</v>
      </c>
      <c r="K27" s="33">
        <v>2</v>
      </c>
      <c r="L27" s="33">
        <v>320421</v>
      </c>
      <c r="M27" s="33">
        <v>68524.000000000102</v>
      </c>
      <c r="N27" s="33">
        <v>248915</v>
      </c>
      <c r="O27" s="33">
        <v>22.369632452304899</v>
      </c>
      <c r="P27" s="33">
        <v>7.6496881496881501</v>
      </c>
      <c r="Q27" s="33">
        <v>1.2388141851851899</v>
      </c>
    </row>
    <row r="28" spans="1:17" ht="15.75" customHeight="1">
      <c r="A28" s="33" t="s">
        <v>206</v>
      </c>
      <c r="B28" s="33" t="s">
        <v>207</v>
      </c>
      <c r="C28" s="33">
        <v>143</v>
      </c>
      <c r="D28" s="33" t="s">
        <v>208</v>
      </c>
      <c r="E28" s="22">
        <v>79</v>
      </c>
      <c r="F28" s="22" t="s">
        <v>209</v>
      </c>
      <c r="G28" s="26">
        <v>1.9196000000000001E-7</v>
      </c>
      <c r="H28" s="26">
        <v>1.2198000000000001E-5</v>
      </c>
      <c r="I28" s="33">
        <v>58175</v>
      </c>
      <c r="J28" s="33">
        <v>9</v>
      </c>
      <c r="K28" s="33">
        <v>2</v>
      </c>
      <c r="L28" s="33">
        <v>244270</v>
      </c>
      <c r="M28" s="33">
        <v>52411.666666666701</v>
      </c>
      <c r="N28" s="33">
        <v>191176.33333333299</v>
      </c>
      <c r="O28" s="33">
        <v>23.8158594997339</v>
      </c>
      <c r="P28" s="33">
        <v>7.6496881496881501</v>
      </c>
      <c r="Q28" s="33">
        <v>1.2336982204000599</v>
      </c>
    </row>
    <row r="29" spans="1:17" ht="15.75" customHeight="1">
      <c r="A29" s="33" t="s">
        <v>210</v>
      </c>
      <c r="B29" s="33" t="s">
        <v>211</v>
      </c>
      <c r="C29" s="33">
        <v>303</v>
      </c>
      <c r="D29" s="33" t="s">
        <v>212</v>
      </c>
      <c r="E29" s="22">
        <v>128</v>
      </c>
      <c r="F29" s="22" t="s">
        <v>213</v>
      </c>
      <c r="G29" s="25">
        <v>3.0383400000000001E-3</v>
      </c>
      <c r="H29" s="25">
        <v>0.10634175999999999</v>
      </c>
      <c r="I29" s="33">
        <v>138085</v>
      </c>
      <c r="J29" s="33">
        <v>13</v>
      </c>
      <c r="K29" s="33">
        <v>3</v>
      </c>
      <c r="L29" s="33">
        <v>482596</v>
      </c>
      <c r="M29" s="33">
        <v>105762.33333333299</v>
      </c>
      <c r="N29" s="33">
        <v>376205.66666666698</v>
      </c>
      <c r="O29" s="33">
        <v>28.612959908494901</v>
      </c>
      <c r="P29" s="33">
        <v>11.1268191268191</v>
      </c>
      <c r="Q29" s="33">
        <v>1.21823081471485</v>
      </c>
    </row>
    <row r="30" spans="1:17" ht="15.75" customHeight="1">
      <c r="A30" s="33" t="s">
        <v>214</v>
      </c>
      <c r="B30" s="33" t="s">
        <v>215</v>
      </c>
      <c r="C30" s="33">
        <v>112</v>
      </c>
      <c r="D30" s="33" t="s">
        <v>216</v>
      </c>
      <c r="E30" s="22">
        <v>50</v>
      </c>
      <c r="F30" s="22" t="s">
        <v>217</v>
      </c>
      <c r="G30" s="25">
        <v>1.23169E-2</v>
      </c>
      <c r="H30" s="25">
        <v>0.36950708999999998</v>
      </c>
      <c r="I30" s="33">
        <v>35469</v>
      </c>
      <c r="J30" s="33">
        <v>8</v>
      </c>
      <c r="K30" s="33">
        <v>2</v>
      </c>
      <c r="L30" s="33">
        <v>184312</v>
      </c>
      <c r="M30" s="33">
        <v>39995.499999999898</v>
      </c>
      <c r="N30" s="33">
        <v>144105.5</v>
      </c>
      <c r="O30" s="33">
        <v>19.243999305525399</v>
      </c>
      <c r="P30" s="33">
        <v>6.9542619542619502</v>
      </c>
      <c r="Q30" s="33">
        <v>1.11017683310857</v>
      </c>
    </row>
    <row r="31" spans="1:17" ht="15.75" customHeight="1">
      <c r="A31" s="33" t="s">
        <v>218</v>
      </c>
      <c r="B31" s="33" t="s">
        <v>219</v>
      </c>
      <c r="C31" s="33">
        <v>117</v>
      </c>
      <c r="D31" s="33" t="s">
        <v>220</v>
      </c>
      <c r="E31" s="22">
        <v>61</v>
      </c>
      <c r="F31" s="22" t="s">
        <v>221</v>
      </c>
      <c r="G31" s="26">
        <v>4.2222999999999999E-5</v>
      </c>
      <c r="H31" s="25">
        <v>2.0689200000000001E-3</v>
      </c>
      <c r="I31" s="33">
        <v>39965</v>
      </c>
      <c r="J31" s="33">
        <v>8</v>
      </c>
      <c r="K31" s="33">
        <v>2</v>
      </c>
      <c r="L31" s="33">
        <v>217583</v>
      </c>
      <c r="M31" s="33">
        <v>46617.999999999898</v>
      </c>
      <c r="N31" s="33">
        <v>169301</v>
      </c>
      <c r="O31" s="33">
        <v>18.367703359177899</v>
      </c>
      <c r="P31" s="33">
        <v>6.9542619542619502</v>
      </c>
      <c r="Q31" s="33">
        <v>1.1014261046899401</v>
      </c>
    </row>
    <row r="32" spans="1:17" ht="15.75" customHeight="1">
      <c r="A32" s="33" t="s">
        <v>222</v>
      </c>
      <c r="B32" s="33" t="s">
        <v>223</v>
      </c>
      <c r="C32" s="33">
        <v>157</v>
      </c>
      <c r="D32" s="33" t="s">
        <v>224</v>
      </c>
      <c r="E32" s="22">
        <v>86</v>
      </c>
      <c r="F32" s="22" t="s">
        <v>225</v>
      </c>
      <c r="G32" s="26">
        <v>1.0281000000000001E-7</v>
      </c>
      <c r="H32" s="26">
        <v>6.9913999999999997E-6</v>
      </c>
      <c r="I32" s="33">
        <v>60019</v>
      </c>
      <c r="J32" s="33">
        <v>8</v>
      </c>
      <c r="K32" s="33">
        <v>2</v>
      </c>
      <c r="L32" s="33">
        <v>319693</v>
      </c>
      <c r="M32" s="33">
        <v>68197.166666666599</v>
      </c>
      <c r="N32" s="33">
        <v>248938.83333333299</v>
      </c>
      <c r="O32" s="33">
        <v>18.7739487570888</v>
      </c>
      <c r="P32" s="33">
        <v>6.9542619542619502</v>
      </c>
      <c r="Q32" s="33">
        <v>1.09580805050481</v>
      </c>
    </row>
    <row r="33" spans="1:17" ht="15.75" customHeight="1">
      <c r="A33" s="33" t="s">
        <v>226</v>
      </c>
      <c r="B33" s="33" t="s">
        <v>227</v>
      </c>
      <c r="C33" s="33">
        <v>482</v>
      </c>
      <c r="D33" s="33" t="s">
        <v>228</v>
      </c>
      <c r="E33" s="22">
        <v>380</v>
      </c>
      <c r="F33" s="22" t="s">
        <v>229</v>
      </c>
      <c r="G33" s="26">
        <v>4.1420000000000003E-89</v>
      </c>
      <c r="H33" s="26">
        <v>8.0354E-87</v>
      </c>
      <c r="I33" s="33">
        <v>131667</v>
      </c>
      <c r="J33" s="33">
        <v>15</v>
      </c>
      <c r="K33" s="33">
        <v>4</v>
      </c>
      <c r="L33" s="33">
        <v>572783</v>
      </c>
      <c r="M33" s="33">
        <v>124626.66666666701</v>
      </c>
      <c r="N33" s="33">
        <v>443105.33333333302</v>
      </c>
      <c r="O33" s="33">
        <v>22.987239495585602</v>
      </c>
      <c r="P33" s="33">
        <v>13.213097713097699</v>
      </c>
      <c r="Q33" s="33">
        <v>1.05471659223348</v>
      </c>
    </row>
    <row r="34" spans="1:17" ht="15.75" customHeight="1">
      <c r="A34" s="33" t="s">
        <v>230</v>
      </c>
      <c r="B34" s="33" t="s">
        <v>231</v>
      </c>
      <c r="C34" s="33">
        <v>195</v>
      </c>
      <c r="D34" s="33" t="s">
        <v>232</v>
      </c>
      <c r="E34" s="22">
        <v>102</v>
      </c>
      <c r="F34" s="22" t="s">
        <v>233</v>
      </c>
      <c r="G34" s="26">
        <v>1.906E-7</v>
      </c>
      <c r="H34" s="26">
        <v>1.2198000000000001E-5</v>
      </c>
      <c r="I34" s="33">
        <v>89577</v>
      </c>
      <c r="J34" s="33">
        <v>11</v>
      </c>
      <c r="K34" s="33">
        <v>3</v>
      </c>
      <c r="L34" s="33">
        <v>373766</v>
      </c>
      <c r="M34" s="33">
        <v>80526.500000000102</v>
      </c>
      <c r="N34" s="33">
        <v>288965.5</v>
      </c>
      <c r="O34" s="33">
        <v>23.9660643290187</v>
      </c>
      <c r="P34" s="33">
        <v>9.7359667359667394</v>
      </c>
      <c r="Q34" s="33">
        <v>1.0217966960687901</v>
      </c>
    </row>
    <row r="35" spans="1:17" ht="15.75" customHeight="1">
      <c r="A35" s="33" t="s">
        <v>234</v>
      </c>
      <c r="B35" s="33" t="s">
        <v>235</v>
      </c>
      <c r="C35" s="33">
        <v>245</v>
      </c>
      <c r="D35" s="33" t="s">
        <v>236</v>
      </c>
      <c r="E35" s="22">
        <v>126</v>
      </c>
      <c r="F35" s="22" t="s">
        <v>237</v>
      </c>
      <c r="G35" s="26">
        <v>3.3171E-8</v>
      </c>
      <c r="H35" s="26">
        <v>2.3551000000000001E-6</v>
      </c>
      <c r="I35" s="33">
        <v>119772</v>
      </c>
      <c r="J35" s="33">
        <v>11</v>
      </c>
      <c r="K35" s="33">
        <v>3</v>
      </c>
      <c r="L35" s="33">
        <v>550472</v>
      </c>
      <c r="M35" s="33">
        <v>119313.66666666701</v>
      </c>
      <c r="N35" s="33">
        <v>428666.33333333302</v>
      </c>
      <c r="O35" s="33">
        <v>21.758054905608301</v>
      </c>
      <c r="P35" s="33">
        <v>9.7359667359667394</v>
      </c>
      <c r="Q35" s="33">
        <v>1.02056905631985</v>
      </c>
    </row>
    <row r="36" spans="1:17" ht="15.75" customHeight="1">
      <c r="A36" s="53" t="s">
        <v>238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1:17" ht="15.75" customHeight="1">
      <c r="A37" s="33" t="s">
        <v>239</v>
      </c>
      <c r="B37" s="33" t="s">
        <v>240</v>
      </c>
      <c r="C37" s="33">
        <v>231</v>
      </c>
      <c r="D37" s="33" t="s">
        <v>241</v>
      </c>
      <c r="E37" s="22">
        <v>139</v>
      </c>
      <c r="F37" s="22" t="s">
        <v>242</v>
      </c>
      <c r="G37" s="26">
        <v>1.0912000000000001E-15</v>
      </c>
      <c r="H37" s="26">
        <v>1.2549E-13</v>
      </c>
      <c r="I37" s="33">
        <v>86084</v>
      </c>
      <c r="J37" s="33">
        <v>3</v>
      </c>
      <c r="K37" s="33">
        <v>9</v>
      </c>
      <c r="L37" s="33">
        <v>408514</v>
      </c>
      <c r="M37" s="33">
        <v>88023.833333333299</v>
      </c>
      <c r="N37" s="33">
        <v>317609.16666666698</v>
      </c>
      <c r="O37" s="33">
        <v>21.072472424445699</v>
      </c>
      <c r="P37" s="33">
        <v>8.3451143451143395</v>
      </c>
      <c r="Q37" s="33">
        <v>9.2375994032361894E-2</v>
      </c>
    </row>
    <row r="38" spans="1:17" ht="15.75" customHeight="1"/>
    <row r="39" spans="1:17" ht="15.75" customHeight="1"/>
    <row r="40" spans="1:17" ht="15.75" customHeight="1"/>
    <row r="41" spans="1:17" ht="15.75" customHeight="1"/>
    <row r="42" spans="1:17" ht="15.75" customHeight="1"/>
    <row r="43" spans="1:17" ht="15.75" customHeight="1"/>
    <row r="44" spans="1:17" ht="15.75" customHeight="1"/>
    <row r="45" spans="1:17" ht="15.75" customHeight="1"/>
    <row r="46" spans="1:17" ht="15.75" customHeight="1"/>
    <row r="47" spans="1:17" ht="15.75" customHeight="1"/>
    <row r="48" spans="1:1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Q7"/>
    <mergeCell ref="A36:Q36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00"/>
  <sheetViews>
    <sheetView zoomScaleNormal="100" workbookViewId="0"/>
  </sheetViews>
  <sheetFormatPr baseColWidth="10" defaultColWidth="14.453125" defaultRowHeight="15" customHeight="1"/>
  <cols>
    <col min="1" max="1" width="18.6328125" customWidth="1"/>
    <col min="2" max="2" width="32.26953125" customWidth="1"/>
    <col min="3" max="4" width="11" customWidth="1"/>
    <col min="5" max="5" width="27.1796875" bestFit="1" customWidth="1"/>
    <col min="6" max="6" width="16" customWidth="1"/>
    <col min="7" max="7" width="36.26953125" bestFit="1" customWidth="1"/>
    <col min="8" max="8" width="32.08984375" bestFit="1" customWidth="1"/>
    <col min="9" max="9" width="14.1796875" bestFit="1" customWidth="1"/>
    <col min="10" max="10" width="14.6328125" bestFit="1" customWidth="1"/>
    <col min="11" max="11" width="11.36328125" bestFit="1" customWidth="1"/>
    <col min="12" max="12" width="6.81640625" bestFit="1" customWidth="1"/>
    <col min="13" max="13" width="17.26953125" bestFit="1" customWidth="1"/>
    <col min="14" max="14" width="20.54296875" bestFit="1" customWidth="1"/>
    <col min="15" max="15" width="14.6328125" bestFit="1" customWidth="1"/>
    <col min="16" max="16" width="24.453125" bestFit="1" customWidth="1"/>
    <col min="17" max="17" width="20.54296875" bestFit="1" customWidth="1"/>
    <col min="18" max="18" width="14.6328125" bestFit="1" customWidth="1"/>
    <col min="19" max="19" width="24.453125" bestFit="1" customWidth="1"/>
    <col min="20" max="20" width="6" bestFit="1" customWidth="1"/>
    <col min="21" max="26" width="11" customWidth="1"/>
  </cols>
  <sheetData>
    <row r="1" spans="1:18" ht="14.5">
      <c r="A1" s="21" t="s">
        <v>243</v>
      </c>
    </row>
    <row r="3" spans="1:18" ht="14.5">
      <c r="A3" s="35" t="s">
        <v>1307</v>
      </c>
      <c r="B3" s="65">
        <v>33820</v>
      </c>
    </row>
    <row r="4" spans="1:18" ht="14.5">
      <c r="A4" s="35" t="s">
        <v>1308</v>
      </c>
      <c r="B4" s="62">
        <v>11783</v>
      </c>
    </row>
    <row r="5" spans="1:18" ht="14.5"/>
    <row r="6" spans="1:18" ht="14.5">
      <c r="A6" s="1" t="s">
        <v>107</v>
      </c>
      <c r="B6" s="1" t="s">
        <v>108</v>
      </c>
      <c r="C6" s="1" t="s">
        <v>109</v>
      </c>
      <c r="D6" s="1" t="s">
        <v>110</v>
      </c>
      <c r="E6" s="21" t="s">
        <v>1305</v>
      </c>
      <c r="F6" s="21" t="s">
        <v>1306</v>
      </c>
      <c r="G6" s="21" t="s">
        <v>113</v>
      </c>
      <c r="H6" s="21" t="s">
        <v>114</v>
      </c>
      <c r="I6" s="1" t="s">
        <v>115</v>
      </c>
      <c r="J6" s="1" t="s">
        <v>116</v>
      </c>
      <c r="K6" s="1" t="s">
        <v>117</v>
      </c>
      <c r="L6" s="1" t="s">
        <v>118</v>
      </c>
      <c r="M6" s="1" t="s">
        <v>119</v>
      </c>
      <c r="N6" s="1" t="s">
        <v>120</v>
      </c>
      <c r="O6" s="1" t="s">
        <v>121</v>
      </c>
      <c r="P6" s="1" t="s">
        <v>122</v>
      </c>
      <c r="Q6" s="1" t="s">
        <v>123</v>
      </c>
      <c r="R6" s="64"/>
    </row>
    <row r="7" spans="1:18" ht="14.5">
      <c r="A7" s="53" t="s">
        <v>124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8" ht="14.5">
      <c r="A8" s="33" t="s">
        <v>244</v>
      </c>
      <c r="B8" s="33" t="s">
        <v>245</v>
      </c>
      <c r="C8" s="33">
        <v>16</v>
      </c>
      <c r="D8" s="33" t="s">
        <v>246</v>
      </c>
      <c r="E8" s="22">
        <v>12</v>
      </c>
      <c r="F8" s="22" t="s">
        <v>247</v>
      </c>
      <c r="G8" s="25">
        <v>1.9326E-4</v>
      </c>
      <c r="H8" s="25">
        <v>0.34477038999999998</v>
      </c>
      <c r="I8" s="33">
        <v>11202</v>
      </c>
      <c r="J8" s="33">
        <v>46</v>
      </c>
      <c r="K8" s="33">
        <v>10</v>
      </c>
      <c r="L8" s="33">
        <v>11283</v>
      </c>
      <c r="M8" s="33">
        <v>2481.6666666666702</v>
      </c>
      <c r="N8" s="33">
        <v>8801.3333333333303</v>
      </c>
      <c r="O8" s="33">
        <v>99.282105822919405</v>
      </c>
      <c r="P8" s="33">
        <v>34.211093271680298</v>
      </c>
      <c r="Q8" s="33">
        <v>1.2980790735954899</v>
      </c>
    </row>
    <row r="9" spans="1:18" ht="14.5">
      <c r="A9" s="53" t="s">
        <v>238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1:18" ht="14.5">
      <c r="A10" s="33" t="s">
        <v>248</v>
      </c>
      <c r="B10" s="33" t="s">
        <v>249</v>
      </c>
      <c r="C10" s="33">
        <v>9</v>
      </c>
      <c r="D10" s="33" t="s">
        <v>250</v>
      </c>
      <c r="E10" s="22">
        <v>7</v>
      </c>
      <c r="F10" s="22" t="s">
        <v>251</v>
      </c>
      <c r="G10" s="25">
        <v>1.3469700000000001E-3</v>
      </c>
      <c r="H10" s="25">
        <v>1</v>
      </c>
      <c r="I10" s="33">
        <v>13977</v>
      </c>
      <c r="J10" s="33">
        <v>7</v>
      </c>
      <c r="K10" s="33">
        <v>20</v>
      </c>
      <c r="L10" s="33">
        <v>14077</v>
      </c>
      <c r="M10" s="33">
        <v>3124.49999999999</v>
      </c>
      <c r="N10" s="33">
        <v>10924.5</v>
      </c>
      <c r="O10" s="33">
        <v>99.289621368189202</v>
      </c>
      <c r="P10" s="33">
        <v>16.4946342559887</v>
      </c>
      <c r="Q10" s="33">
        <v>9.9717797864124103E-2</v>
      </c>
    </row>
    <row r="11" spans="1:18" ht="14.5">
      <c r="A11" s="33" t="s">
        <v>252</v>
      </c>
      <c r="B11" s="33" t="s">
        <v>253</v>
      </c>
      <c r="C11" s="33">
        <v>14</v>
      </c>
      <c r="D11" s="33" t="s">
        <v>254</v>
      </c>
      <c r="E11" s="22">
        <v>11</v>
      </c>
      <c r="F11" s="22" t="s">
        <v>255</v>
      </c>
      <c r="G11" s="25">
        <v>1.3374E-4</v>
      </c>
      <c r="H11" s="25">
        <v>0.24674841</v>
      </c>
      <c r="I11" s="33">
        <v>24460</v>
      </c>
      <c r="J11" s="33">
        <v>5</v>
      </c>
      <c r="K11" s="33">
        <v>13</v>
      </c>
      <c r="L11" s="33">
        <v>24621</v>
      </c>
      <c r="M11" s="33">
        <v>4893.49999999997</v>
      </c>
      <c r="N11" s="33">
        <v>18866.5</v>
      </c>
      <c r="O11" s="33">
        <v>99.346086673977496</v>
      </c>
      <c r="P11" s="33">
        <v>10.996422837325801</v>
      </c>
      <c r="Q11" s="33">
        <v>9.9600461190024095E-2</v>
      </c>
    </row>
    <row r="12" spans="1:18" ht="14.5">
      <c r="A12" s="33" t="s">
        <v>256</v>
      </c>
      <c r="B12" s="33" t="s">
        <v>257</v>
      </c>
      <c r="C12" s="33">
        <v>14</v>
      </c>
      <c r="D12" s="33" t="s">
        <v>258</v>
      </c>
      <c r="E12" s="22">
        <v>11</v>
      </c>
      <c r="F12" s="22" t="s">
        <v>259</v>
      </c>
      <c r="G12" s="25">
        <v>1.3374E-4</v>
      </c>
      <c r="H12" s="25">
        <v>0.24674841</v>
      </c>
      <c r="I12" s="33">
        <v>18680</v>
      </c>
      <c r="J12" s="33">
        <v>10</v>
      </c>
      <c r="K12" s="33">
        <v>27</v>
      </c>
      <c r="L12" s="33">
        <v>18870</v>
      </c>
      <c r="M12" s="33">
        <v>4004.6666666666802</v>
      </c>
      <c r="N12" s="33">
        <v>14859.333333333299</v>
      </c>
      <c r="O12" s="33">
        <v>98.993110757816595</v>
      </c>
      <c r="P12" s="33">
        <v>22.603758054503</v>
      </c>
      <c r="Q12" s="33">
        <v>9.9411998442644006E-2</v>
      </c>
    </row>
    <row r="13" spans="1:18" ht="14.5">
      <c r="A13" s="33" t="s">
        <v>260</v>
      </c>
      <c r="B13" s="33" t="s">
        <v>261</v>
      </c>
      <c r="C13" s="33">
        <v>11</v>
      </c>
      <c r="D13" s="33" t="s">
        <v>262</v>
      </c>
      <c r="E13" s="22">
        <v>11</v>
      </c>
      <c r="F13" s="22" t="s">
        <v>262</v>
      </c>
      <c r="G13" s="25">
        <v>0</v>
      </c>
      <c r="H13" s="25">
        <v>0</v>
      </c>
      <c r="I13" s="33">
        <v>13678</v>
      </c>
      <c r="J13" s="33">
        <v>10</v>
      </c>
      <c r="K13" s="33">
        <v>29</v>
      </c>
      <c r="L13" s="33">
        <v>13860</v>
      </c>
      <c r="M13" s="33">
        <v>3112.8333333333298</v>
      </c>
      <c r="N13" s="33">
        <v>10747.166666666701</v>
      </c>
      <c r="O13" s="33">
        <v>98.686868686868706</v>
      </c>
      <c r="P13" s="33">
        <v>23.825582814205902</v>
      </c>
      <c r="Q13" s="33">
        <v>9.9316641370263206E-2</v>
      </c>
    </row>
    <row r="14" spans="1:18" ht="14.5">
      <c r="A14" s="33" t="s">
        <v>263</v>
      </c>
      <c r="B14" s="33" t="s">
        <v>264</v>
      </c>
      <c r="C14" s="33">
        <v>18</v>
      </c>
      <c r="D14" s="33" t="s">
        <v>265</v>
      </c>
      <c r="E14" s="22">
        <v>16</v>
      </c>
      <c r="F14" s="22" t="s">
        <v>266</v>
      </c>
      <c r="G14" s="26">
        <v>1.9691999999999999E-7</v>
      </c>
      <c r="H14" s="25">
        <v>5.2262999999999995E-4</v>
      </c>
      <c r="I14" s="33">
        <v>24582</v>
      </c>
      <c r="J14" s="33">
        <v>10</v>
      </c>
      <c r="K14" s="33">
        <v>28</v>
      </c>
      <c r="L14" s="33">
        <v>24756</v>
      </c>
      <c r="M14" s="33">
        <v>5396</v>
      </c>
      <c r="N14" s="33">
        <v>19354</v>
      </c>
      <c r="O14" s="33">
        <v>99.297140087251606</v>
      </c>
      <c r="P14" s="33">
        <v>23.214670434354499</v>
      </c>
      <c r="Q14" s="33">
        <v>9.9262700406095306E-2</v>
      </c>
    </row>
    <row r="15" spans="1:18" ht="14.5">
      <c r="A15" s="33" t="s">
        <v>267</v>
      </c>
      <c r="B15" s="33" t="s">
        <v>268</v>
      </c>
      <c r="C15" s="33">
        <v>13</v>
      </c>
      <c r="D15" s="33" t="s">
        <v>269</v>
      </c>
      <c r="E15" s="22">
        <v>12</v>
      </c>
      <c r="F15" s="22" t="s">
        <v>270</v>
      </c>
      <c r="G15" s="26">
        <v>1.1096999999999999E-6</v>
      </c>
      <c r="H15" s="25">
        <v>2.7963799999999998E-3</v>
      </c>
      <c r="I15" s="33">
        <v>12243</v>
      </c>
      <c r="J15" s="33">
        <v>8</v>
      </c>
      <c r="K15" s="33">
        <v>22</v>
      </c>
      <c r="L15" s="33">
        <v>12450</v>
      </c>
      <c r="M15" s="33">
        <v>2679.1666666666702</v>
      </c>
      <c r="N15" s="33">
        <v>9770.8333333333194</v>
      </c>
      <c r="O15" s="33">
        <v>98.337349397590401</v>
      </c>
      <c r="P15" s="33">
        <v>18.327371395543</v>
      </c>
      <c r="Q15" s="33">
        <v>9.9216568678745606E-2</v>
      </c>
    </row>
    <row r="16" spans="1:18" ht="14.5">
      <c r="A16" s="33" t="s">
        <v>271</v>
      </c>
      <c r="B16" s="33" t="s">
        <v>272</v>
      </c>
      <c r="C16" s="33">
        <v>8</v>
      </c>
      <c r="D16" s="33" t="s">
        <v>273</v>
      </c>
      <c r="E16" s="22">
        <v>6</v>
      </c>
      <c r="F16" s="22" t="s">
        <v>274</v>
      </c>
      <c r="G16" s="25">
        <v>3.4618800000000001E-3</v>
      </c>
      <c r="H16" s="25">
        <v>1</v>
      </c>
      <c r="I16" s="33">
        <v>10094</v>
      </c>
      <c r="J16" s="33">
        <v>12</v>
      </c>
      <c r="K16" s="33">
        <v>33</v>
      </c>
      <c r="L16" s="33">
        <v>10308</v>
      </c>
      <c r="M16" s="33">
        <v>2220.1666666666702</v>
      </c>
      <c r="N16" s="33">
        <v>8087.8333333333303</v>
      </c>
      <c r="O16" s="33">
        <v>97.923942568878502</v>
      </c>
      <c r="P16" s="33">
        <v>27.491057093314499</v>
      </c>
      <c r="Q16" s="33">
        <v>9.8926162450911403E-2</v>
      </c>
    </row>
    <row r="17" spans="1:17" ht="14.5">
      <c r="A17" s="33" t="s">
        <v>275</v>
      </c>
      <c r="B17" s="33" t="s">
        <v>276</v>
      </c>
      <c r="C17" s="33">
        <v>15</v>
      </c>
      <c r="D17" s="33" t="s">
        <v>277</v>
      </c>
      <c r="E17" s="22">
        <v>13</v>
      </c>
      <c r="F17" s="22" t="s">
        <v>278</v>
      </c>
      <c r="G17" s="26">
        <v>3.9121000000000002E-6</v>
      </c>
      <c r="H17" s="25">
        <v>9.2833900000000007E-3</v>
      </c>
      <c r="I17" s="33">
        <v>18653</v>
      </c>
      <c r="J17" s="33">
        <v>8</v>
      </c>
      <c r="K17" s="33">
        <v>23</v>
      </c>
      <c r="L17" s="33">
        <v>18816</v>
      </c>
      <c r="M17" s="33">
        <v>4176.1666666666697</v>
      </c>
      <c r="N17" s="33">
        <v>14639.833333333299</v>
      </c>
      <c r="O17" s="33">
        <v>99.133715986394506</v>
      </c>
      <c r="P17" s="33">
        <v>18.9382837753944</v>
      </c>
      <c r="Q17" s="33">
        <v>9.88923358819596E-2</v>
      </c>
    </row>
    <row r="18" spans="1:17" ht="14.5">
      <c r="A18" s="33" t="s">
        <v>279</v>
      </c>
      <c r="B18" s="33" t="s">
        <v>280</v>
      </c>
      <c r="C18" s="33">
        <v>8</v>
      </c>
      <c r="D18" s="33" t="s">
        <v>281</v>
      </c>
      <c r="E18" s="22">
        <v>8</v>
      </c>
      <c r="F18" s="22" t="s">
        <v>281</v>
      </c>
      <c r="G18" s="25">
        <v>0</v>
      </c>
      <c r="H18" s="25">
        <v>0</v>
      </c>
      <c r="I18" s="33">
        <v>12543</v>
      </c>
      <c r="J18" s="33">
        <v>8</v>
      </c>
      <c r="K18" s="33">
        <v>23</v>
      </c>
      <c r="L18" s="33">
        <v>12636</v>
      </c>
      <c r="M18" s="33">
        <v>2808.00000000001</v>
      </c>
      <c r="N18" s="33">
        <v>9828</v>
      </c>
      <c r="O18" s="33">
        <v>99.264007597340907</v>
      </c>
      <c r="P18" s="33">
        <v>18.9382837753944</v>
      </c>
      <c r="Q18" s="33">
        <v>9.8888895059237106E-2</v>
      </c>
    </row>
    <row r="19" spans="1:17" ht="14.5">
      <c r="A19" s="33" t="s">
        <v>282</v>
      </c>
      <c r="B19" s="33" t="s">
        <v>283</v>
      </c>
      <c r="C19" s="33">
        <v>85</v>
      </c>
      <c r="D19" s="33" t="s">
        <v>284</v>
      </c>
      <c r="E19" s="22">
        <v>73</v>
      </c>
      <c r="F19" s="22" t="s">
        <v>285</v>
      </c>
      <c r="G19" s="26">
        <v>2.3818999999999999E-23</v>
      </c>
      <c r="H19" s="26">
        <v>8.0128000000000004E-20</v>
      </c>
      <c r="I19" s="33">
        <v>81837</v>
      </c>
      <c r="J19" s="33">
        <v>39</v>
      </c>
      <c r="K19" s="33">
        <v>111</v>
      </c>
      <c r="L19" s="33">
        <v>82531</v>
      </c>
      <c r="M19" s="33">
        <v>18133.833333333299</v>
      </c>
      <c r="N19" s="33">
        <v>64195.166666666701</v>
      </c>
      <c r="O19" s="33">
        <v>99.159103851886002</v>
      </c>
      <c r="P19" s="33">
        <v>91.636856977714999</v>
      </c>
      <c r="Q19" s="33">
        <v>9.8884121642088804E-2</v>
      </c>
    </row>
    <row r="20" spans="1:17" ht="14.5">
      <c r="A20" s="33" t="s">
        <v>286</v>
      </c>
      <c r="B20" s="33" t="s">
        <v>287</v>
      </c>
      <c r="C20" s="33">
        <v>5</v>
      </c>
      <c r="D20" s="33" t="s">
        <v>288</v>
      </c>
      <c r="E20" s="22">
        <v>4</v>
      </c>
      <c r="F20" s="22" t="s">
        <v>289</v>
      </c>
      <c r="G20" s="25">
        <v>5.1306399999999997E-3</v>
      </c>
      <c r="H20" s="25">
        <v>1</v>
      </c>
      <c r="I20" s="33">
        <v>10068</v>
      </c>
      <c r="J20" s="33">
        <v>6</v>
      </c>
      <c r="K20" s="33">
        <v>19</v>
      </c>
      <c r="L20" s="33">
        <v>10284</v>
      </c>
      <c r="M20" s="33">
        <v>2459.3333333333198</v>
      </c>
      <c r="N20" s="33">
        <v>7824.6666666666797</v>
      </c>
      <c r="O20" s="33">
        <v>97.899649941656904</v>
      </c>
      <c r="P20" s="33">
        <v>15.272809496285801</v>
      </c>
      <c r="Q20" s="33">
        <v>9.8792695864094601E-2</v>
      </c>
    </row>
    <row r="21" spans="1:17" ht="15.75" customHeight="1">
      <c r="A21" s="33" t="s">
        <v>290</v>
      </c>
      <c r="B21" s="33" t="s">
        <v>291</v>
      </c>
      <c r="C21" s="33">
        <v>15</v>
      </c>
      <c r="D21" s="33" t="s">
        <v>292</v>
      </c>
      <c r="E21" s="22">
        <v>9</v>
      </c>
      <c r="F21" s="22" t="s">
        <v>293</v>
      </c>
      <c r="G21" s="25">
        <v>1.1994700000000001E-2</v>
      </c>
      <c r="H21" s="25">
        <v>1</v>
      </c>
      <c r="I21" s="33">
        <v>20782</v>
      </c>
      <c r="J21" s="33">
        <v>10</v>
      </c>
      <c r="K21" s="33">
        <v>28</v>
      </c>
      <c r="L21" s="33">
        <v>20915</v>
      </c>
      <c r="M21" s="33">
        <v>4520.3333333333403</v>
      </c>
      <c r="N21" s="33">
        <v>16296.666666666701</v>
      </c>
      <c r="O21" s="33">
        <v>99.364092756394896</v>
      </c>
      <c r="P21" s="33">
        <v>23.214670434354499</v>
      </c>
      <c r="Q21" s="33">
        <v>9.8694227762946896E-2</v>
      </c>
    </row>
    <row r="22" spans="1:17" ht="15.75" customHeight="1">
      <c r="A22" s="33" t="s">
        <v>294</v>
      </c>
      <c r="B22" s="33" t="s">
        <v>295</v>
      </c>
      <c r="C22" s="33">
        <v>17</v>
      </c>
      <c r="D22" s="33" t="s">
        <v>296</v>
      </c>
      <c r="E22" s="22">
        <v>14</v>
      </c>
      <c r="F22" s="22" t="s">
        <v>297</v>
      </c>
      <c r="G22" s="26">
        <v>8.3080999999999993E-6</v>
      </c>
      <c r="H22" s="25">
        <v>1.9133629999999999E-2</v>
      </c>
      <c r="I22" s="33">
        <v>25735</v>
      </c>
      <c r="J22" s="33">
        <v>10</v>
      </c>
      <c r="K22" s="33">
        <v>28</v>
      </c>
      <c r="L22" s="33">
        <v>25902</v>
      </c>
      <c r="M22" s="33">
        <v>5618.1666666666797</v>
      </c>
      <c r="N22" s="33">
        <v>20283.833333333299</v>
      </c>
      <c r="O22" s="33">
        <v>99.355262141919496</v>
      </c>
      <c r="P22" s="33">
        <v>23.214670434354499</v>
      </c>
      <c r="Q22" s="33">
        <v>9.8623941175387198E-2</v>
      </c>
    </row>
    <row r="23" spans="1:17" ht="15.75" customHeight="1">
      <c r="A23" s="33" t="s">
        <v>298</v>
      </c>
      <c r="B23" s="33" t="s">
        <v>299</v>
      </c>
      <c r="C23" s="33">
        <v>7</v>
      </c>
      <c r="D23" s="33" t="s">
        <v>300</v>
      </c>
      <c r="E23" s="22">
        <v>6</v>
      </c>
      <c r="F23" s="22" t="s">
        <v>301</v>
      </c>
      <c r="G23" s="25">
        <v>6.2239999999999995E-4</v>
      </c>
      <c r="H23" s="25">
        <v>0.96472415</v>
      </c>
      <c r="I23" s="33">
        <v>12937</v>
      </c>
      <c r="J23" s="33">
        <v>6</v>
      </c>
      <c r="K23" s="33">
        <v>17</v>
      </c>
      <c r="L23" s="33">
        <v>13047</v>
      </c>
      <c r="M23" s="33">
        <v>2835.1666666666702</v>
      </c>
      <c r="N23" s="33">
        <v>10211.833333333299</v>
      </c>
      <c r="O23" s="33">
        <v>99.156894305204304</v>
      </c>
      <c r="P23" s="33">
        <v>14.050984736583001</v>
      </c>
      <c r="Q23" s="33">
        <v>9.7634995203347494E-2</v>
      </c>
    </row>
    <row r="24" spans="1:17" ht="15.75" customHeight="1">
      <c r="A24" s="33" t="s">
        <v>302</v>
      </c>
      <c r="B24" s="33" t="s">
        <v>303</v>
      </c>
      <c r="C24" s="33">
        <v>16</v>
      </c>
      <c r="D24" s="33" t="s">
        <v>304</v>
      </c>
      <c r="E24" s="22">
        <v>14</v>
      </c>
      <c r="F24" s="22" t="s">
        <v>305</v>
      </c>
      <c r="G24" s="26">
        <v>1.4496000000000001E-6</v>
      </c>
      <c r="H24" s="25">
        <v>3.6038099999999998E-3</v>
      </c>
      <c r="I24" s="33">
        <v>22964</v>
      </c>
      <c r="J24" s="33">
        <v>22</v>
      </c>
      <c r="K24" s="33">
        <v>66</v>
      </c>
      <c r="L24" s="33">
        <v>23119</v>
      </c>
      <c r="M24" s="33">
        <v>5258.5</v>
      </c>
      <c r="N24" s="33">
        <v>17841.5</v>
      </c>
      <c r="O24" s="33">
        <v>99.329555776633896</v>
      </c>
      <c r="P24" s="33">
        <v>53.7602894269261</v>
      </c>
      <c r="Q24" s="33">
        <v>9.7500536021339096E-2</v>
      </c>
    </row>
    <row r="25" spans="1:17" ht="15.75" customHeight="1">
      <c r="A25" s="33" t="s">
        <v>306</v>
      </c>
      <c r="B25" s="33" t="s">
        <v>307</v>
      </c>
      <c r="C25" s="33">
        <v>19</v>
      </c>
      <c r="D25" s="33" t="s">
        <v>308</v>
      </c>
      <c r="E25" s="22">
        <v>12</v>
      </c>
      <c r="F25" s="22" t="s">
        <v>309</v>
      </c>
      <c r="G25" s="25">
        <v>2.9457799999999998E-3</v>
      </c>
      <c r="H25" s="25">
        <v>1</v>
      </c>
      <c r="I25" s="33">
        <v>20913</v>
      </c>
      <c r="J25" s="33">
        <v>25</v>
      </c>
      <c r="K25" s="33">
        <v>74</v>
      </c>
      <c r="L25" s="33">
        <v>21018</v>
      </c>
      <c r="M25" s="33">
        <v>4739.1666666666797</v>
      </c>
      <c r="N25" s="33">
        <v>16278.833333333299</v>
      </c>
      <c r="O25" s="33">
        <v>99.500428204396201</v>
      </c>
      <c r="P25" s="33">
        <v>60.480325605291902</v>
      </c>
      <c r="Q25" s="33">
        <v>9.7425226205856003E-2</v>
      </c>
    </row>
    <row r="26" spans="1:17" ht="15.75" customHeight="1">
      <c r="A26" s="33" t="s">
        <v>310</v>
      </c>
      <c r="B26" s="33" t="s">
        <v>311</v>
      </c>
      <c r="C26" s="33">
        <v>11</v>
      </c>
      <c r="D26" s="33" t="s">
        <v>312</v>
      </c>
      <c r="E26" s="22">
        <v>11</v>
      </c>
      <c r="F26" s="22" t="s">
        <v>312</v>
      </c>
      <c r="G26" s="25">
        <v>0</v>
      </c>
      <c r="H26" s="25">
        <v>0</v>
      </c>
      <c r="I26" s="33">
        <v>13487</v>
      </c>
      <c r="J26" s="33">
        <v>6</v>
      </c>
      <c r="K26" s="33">
        <v>17</v>
      </c>
      <c r="L26" s="33">
        <v>13644</v>
      </c>
      <c r="M26" s="33">
        <v>2959.5</v>
      </c>
      <c r="N26" s="33">
        <v>10684.5</v>
      </c>
      <c r="O26" s="33">
        <v>98.849311052477304</v>
      </c>
      <c r="P26" s="33">
        <v>14.050984736583001</v>
      </c>
      <c r="Q26" s="33">
        <v>9.7422811178962607E-2</v>
      </c>
    </row>
    <row r="27" spans="1:17" ht="15.75" customHeight="1">
      <c r="A27" s="33" t="s">
        <v>313</v>
      </c>
      <c r="B27" s="33" t="s">
        <v>314</v>
      </c>
      <c r="C27" s="33">
        <v>18</v>
      </c>
      <c r="D27" s="33" t="s">
        <v>315</v>
      </c>
      <c r="E27" s="22">
        <v>17</v>
      </c>
      <c r="F27" s="22" t="s">
        <v>316</v>
      </c>
      <c r="G27" s="26">
        <v>5.6729000000000001E-9</v>
      </c>
      <c r="H27" s="26">
        <v>1.6276000000000001E-5</v>
      </c>
      <c r="I27" s="33">
        <v>20317</v>
      </c>
      <c r="J27" s="33">
        <v>10</v>
      </c>
      <c r="K27" s="33">
        <v>29</v>
      </c>
      <c r="L27" s="33">
        <v>20481</v>
      </c>
      <c r="M27" s="33">
        <v>4518.8333333333303</v>
      </c>
      <c r="N27" s="33">
        <v>15962.166666666701</v>
      </c>
      <c r="O27" s="33">
        <v>99.199257848737901</v>
      </c>
      <c r="P27" s="33">
        <v>23.825582814205902</v>
      </c>
      <c r="Q27" s="33">
        <v>9.7241845507492E-2</v>
      </c>
    </row>
    <row r="28" spans="1:17" ht="15.75" customHeight="1">
      <c r="A28" s="33" t="s">
        <v>317</v>
      </c>
      <c r="B28" s="33" t="s">
        <v>318</v>
      </c>
      <c r="C28" s="33">
        <v>11</v>
      </c>
      <c r="D28" s="33" t="s">
        <v>319</v>
      </c>
      <c r="E28" s="22">
        <v>10</v>
      </c>
      <c r="F28" s="22" t="s">
        <v>320</v>
      </c>
      <c r="G28" s="26">
        <v>9.1533999999999995E-6</v>
      </c>
      <c r="H28" s="25">
        <v>2.0860650000000001E-2</v>
      </c>
      <c r="I28" s="33">
        <v>20779</v>
      </c>
      <c r="J28" s="33">
        <v>13</v>
      </c>
      <c r="K28" s="33">
        <v>38</v>
      </c>
      <c r="L28" s="33">
        <v>21036</v>
      </c>
      <c r="M28" s="33">
        <v>4672.6666666666697</v>
      </c>
      <c r="N28" s="33">
        <v>16363.333333333299</v>
      </c>
      <c r="O28" s="33">
        <v>98.778284845027599</v>
      </c>
      <c r="P28" s="33">
        <v>31.1565313724231</v>
      </c>
      <c r="Q28" s="33">
        <v>9.7211494816747707E-2</v>
      </c>
    </row>
    <row r="29" spans="1:17" ht="15.75" customHeight="1">
      <c r="A29" s="33" t="s">
        <v>321</v>
      </c>
      <c r="B29" s="33" t="s">
        <v>322</v>
      </c>
      <c r="C29" s="33">
        <v>33</v>
      </c>
      <c r="D29" s="33" t="s">
        <v>323</v>
      </c>
      <c r="E29" s="22">
        <v>22</v>
      </c>
      <c r="F29" s="22" t="s">
        <v>324</v>
      </c>
      <c r="G29" s="26">
        <v>4.7380999999999999E-5</v>
      </c>
      <c r="H29" s="25">
        <v>9.6136390000000002E-2</v>
      </c>
      <c r="I29" s="33">
        <v>27526</v>
      </c>
      <c r="J29" s="33">
        <v>14</v>
      </c>
      <c r="K29" s="33">
        <v>40</v>
      </c>
      <c r="L29" s="33">
        <v>27962</v>
      </c>
      <c r="M29" s="33">
        <v>6032.00000000001</v>
      </c>
      <c r="N29" s="33">
        <v>21637</v>
      </c>
      <c r="O29" s="33">
        <v>98.440741005650494</v>
      </c>
      <c r="P29" s="33">
        <v>32.9892685119774</v>
      </c>
      <c r="Q29" s="33">
        <v>9.7183529531197299E-2</v>
      </c>
    </row>
    <row r="30" spans="1:17" ht="15.75" customHeight="1">
      <c r="A30" s="33" t="s">
        <v>325</v>
      </c>
      <c r="B30" s="33" t="s">
        <v>326</v>
      </c>
      <c r="C30" s="33">
        <v>10</v>
      </c>
      <c r="D30" s="33" t="s">
        <v>327</v>
      </c>
      <c r="E30" s="22">
        <v>9</v>
      </c>
      <c r="F30" s="22" t="s">
        <v>328</v>
      </c>
      <c r="G30" s="26">
        <v>2.6287000000000001E-5</v>
      </c>
      <c r="H30" s="25">
        <v>5.633312E-2</v>
      </c>
      <c r="I30" s="33">
        <v>11811</v>
      </c>
      <c r="J30" s="33">
        <v>20</v>
      </c>
      <c r="K30" s="33">
        <v>57</v>
      </c>
      <c r="L30" s="33">
        <v>11865</v>
      </c>
      <c r="M30" s="33">
        <v>2597</v>
      </c>
      <c r="N30" s="33">
        <v>9268</v>
      </c>
      <c r="O30" s="33">
        <v>99.544879898862206</v>
      </c>
      <c r="P30" s="33">
        <v>47.040253248560397</v>
      </c>
      <c r="Q30" s="33">
        <v>9.7013689254520905E-2</v>
      </c>
    </row>
    <row r="31" spans="1:17" ht="15.75" customHeight="1">
      <c r="A31" s="33" t="s">
        <v>329</v>
      </c>
      <c r="B31" s="33" t="s">
        <v>330</v>
      </c>
      <c r="C31" s="33">
        <v>27</v>
      </c>
      <c r="D31" s="33" t="s">
        <v>331</v>
      </c>
      <c r="E31" s="22">
        <v>24</v>
      </c>
      <c r="F31" s="22" t="s">
        <v>332</v>
      </c>
      <c r="G31" s="26">
        <v>5.4520000000000004E-10</v>
      </c>
      <c r="H31" s="26">
        <v>1.6082999999999999E-6</v>
      </c>
      <c r="I31" s="33">
        <v>35069</v>
      </c>
      <c r="J31" s="33">
        <v>20</v>
      </c>
      <c r="K31" s="33">
        <v>57</v>
      </c>
      <c r="L31" s="33">
        <v>35292</v>
      </c>
      <c r="M31" s="33">
        <v>7664.6666666666497</v>
      </c>
      <c r="N31" s="33">
        <v>27609.333333333299</v>
      </c>
      <c r="O31" s="33">
        <v>99.368128754391904</v>
      </c>
      <c r="P31" s="33">
        <v>47.040253248560397</v>
      </c>
      <c r="Q31" s="33">
        <v>9.6970628184424507E-2</v>
      </c>
    </row>
    <row r="32" spans="1:17" ht="15.75" customHeight="1">
      <c r="A32" s="33" t="s">
        <v>333</v>
      </c>
      <c r="B32" s="33" t="s">
        <v>334</v>
      </c>
      <c r="C32" s="33">
        <v>18</v>
      </c>
      <c r="D32" s="33" t="s">
        <v>335</v>
      </c>
      <c r="E32" s="22">
        <v>18</v>
      </c>
      <c r="F32" s="22" t="s">
        <v>335</v>
      </c>
      <c r="G32" s="25">
        <v>0</v>
      </c>
      <c r="H32" s="25">
        <v>0</v>
      </c>
      <c r="I32" s="33">
        <v>22143</v>
      </c>
      <c r="J32" s="33">
        <v>14</v>
      </c>
      <c r="K32" s="33">
        <v>40</v>
      </c>
      <c r="L32" s="33">
        <v>22320</v>
      </c>
      <c r="M32" s="33">
        <v>4860.1666666666697</v>
      </c>
      <c r="N32" s="33">
        <v>17459.833333333299</v>
      </c>
      <c r="O32" s="33">
        <v>99.206989247311796</v>
      </c>
      <c r="P32" s="33">
        <v>32.9892685119774</v>
      </c>
      <c r="Q32" s="33">
        <v>9.6943239277494306E-2</v>
      </c>
    </row>
    <row r="33" spans="1:17" ht="15.75" customHeight="1">
      <c r="A33" s="33" t="s">
        <v>336</v>
      </c>
      <c r="B33" s="33" t="s">
        <v>337</v>
      </c>
      <c r="C33" s="33">
        <v>15</v>
      </c>
      <c r="D33" s="33" t="s">
        <v>338</v>
      </c>
      <c r="E33" s="22">
        <v>7</v>
      </c>
      <c r="F33" s="22" t="s">
        <v>339</v>
      </c>
      <c r="G33" s="25">
        <v>0.11060746</v>
      </c>
      <c r="H33" s="25">
        <v>1</v>
      </c>
      <c r="I33" s="33">
        <v>11145</v>
      </c>
      <c r="J33" s="33">
        <v>9</v>
      </c>
      <c r="K33" s="33">
        <v>26</v>
      </c>
      <c r="L33" s="33">
        <v>11455</v>
      </c>
      <c r="M33" s="33">
        <v>2513.6666666666601</v>
      </c>
      <c r="N33" s="33">
        <v>8922.3333333333394</v>
      </c>
      <c r="O33" s="33">
        <v>97.293758184199007</v>
      </c>
      <c r="P33" s="33">
        <v>21.381933294800199</v>
      </c>
      <c r="Q33" s="33">
        <v>9.6912216662084397E-2</v>
      </c>
    </row>
    <row r="34" spans="1:17" ht="15.75" customHeight="1">
      <c r="A34" s="33" t="s">
        <v>340</v>
      </c>
      <c r="B34" s="33" t="s">
        <v>341</v>
      </c>
      <c r="C34" s="33">
        <v>21</v>
      </c>
      <c r="D34" s="33" t="s">
        <v>342</v>
      </c>
      <c r="E34" s="22">
        <v>13</v>
      </c>
      <c r="F34" s="22" t="s">
        <v>343</v>
      </c>
      <c r="G34" s="25">
        <v>2.9381400000000001E-3</v>
      </c>
      <c r="H34" s="25">
        <v>1</v>
      </c>
      <c r="I34" s="33">
        <v>20574</v>
      </c>
      <c r="J34" s="33">
        <v>9</v>
      </c>
      <c r="K34" s="33">
        <v>26</v>
      </c>
      <c r="L34" s="33">
        <v>20689</v>
      </c>
      <c r="M34" s="33">
        <v>4518.3333333333303</v>
      </c>
      <c r="N34" s="33">
        <v>16139.666666666701</v>
      </c>
      <c r="O34" s="33">
        <v>99.444149064720406</v>
      </c>
      <c r="P34" s="33">
        <v>21.381933294800199</v>
      </c>
      <c r="Q34" s="33">
        <v>9.6570163716248297E-2</v>
      </c>
    </row>
    <row r="35" spans="1:17" ht="15.75" customHeight="1">
      <c r="A35" s="33" t="s">
        <v>344</v>
      </c>
      <c r="B35" s="33" t="s">
        <v>345</v>
      </c>
      <c r="C35" s="33">
        <v>12</v>
      </c>
      <c r="D35" s="33" t="s">
        <v>346</v>
      </c>
      <c r="E35" s="22">
        <v>12</v>
      </c>
      <c r="F35" s="22" t="s">
        <v>346</v>
      </c>
      <c r="G35" s="25">
        <v>0</v>
      </c>
      <c r="H35" s="25">
        <v>0</v>
      </c>
      <c r="I35" s="33">
        <v>22107</v>
      </c>
      <c r="J35" s="33">
        <v>22</v>
      </c>
      <c r="K35" s="33">
        <v>67</v>
      </c>
      <c r="L35" s="33">
        <v>22276</v>
      </c>
      <c r="M35" s="33">
        <v>5086.8333333333303</v>
      </c>
      <c r="N35" s="33">
        <v>17161.166666666701</v>
      </c>
      <c r="O35" s="33">
        <v>99.241335966959994</v>
      </c>
      <c r="P35" s="33">
        <v>54.371201806777599</v>
      </c>
      <c r="Q35" s="33">
        <v>9.6555793308115603E-2</v>
      </c>
    </row>
    <row r="36" spans="1:17" ht="15.75" customHeight="1">
      <c r="A36" s="33" t="s">
        <v>347</v>
      </c>
      <c r="B36" s="33" t="s">
        <v>348</v>
      </c>
      <c r="C36" s="33">
        <v>17</v>
      </c>
      <c r="D36" s="33" t="s">
        <v>349</v>
      </c>
      <c r="E36" s="22">
        <v>13</v>
      </c>
      <c r="F36" s="22" t="s">
        <v>350</v>
      </c>
      <c r="G36" s="26">
        <v>8.1074000000000003E-5</v>
      </c>
      <c r="H36" s="25">
        <v>0.15452764999999999</v>
      </c>
      <c r="I36" s="33">
        <v>14192</v>
      </c>
      <c r="J36" s="33">
        <v>6</v>
      </c>
      <c r="K36" s="33">
        <v>18</v>
      </c>
      <c r="L36" s="33">
        <v>14343</v>
      </c>
      <c r="M36" s="33">
        <v>3228.3333333333298</v>
      </c>
      <c r="N36" s="33">
        <v>11114.666666666701</v>
      </c>
      <c r="O36" s="33">
        <v>98.947221641218704</v>
      </c>
      <c r="P36" s="33">
        <v>14.6618971164344</v>
      </c>
      <c r="Q36" s="33">
        <v>9.6493416188885697E-2</v>
      </c>
    </row>
    <row r="37" spans="1:17" ht="15.75" customHeight="1">
      <c r="A37" s="33" t="s">
        <v>351</v>
      </c>
      <c r="B37" s="33" t="s">
        <v>352</v>
      </c>
      <c r="C37" s="33">
        <v>9</v>
      </c>
      <c r="D37" s="33" t="s">
        <v>353</v>
      </c>
      <c r="E37" s="22">
        <v>9</v>
      </c>
      <c r="F37" s="22" t="s">
        <v>353</v>
      </c>
      <c r="G37" s="25">
        <v>0</v>
      </c>
      <c r="H37" s="25">
        <v>0</v>
      </c>
      <c r="I37" s="33">
        <v>14158</v>
      </c>
      <c r="J37" s="33">
        <v>21</v>
      </c>
      <c r="K37" s="33">
        <v>60</v>
      </c>
      <c r="L37" s="33">
        <v>14214</v>
      </c>
      <c r="M37" s="33">
        <v>3097.1666666666702</v>
      </c>
      <c r="N37" s="33">
        <v>11116.833333333299</v>
      </c>
      <c r="O37" s="33">
        <v>99.606022231602594</v>
      </c>
      <c r="P37" s="33">
        <v>49.4839027679661</v>
      </c>
      <c r="Q37" s="33">
        <v>9.6367098989064204E-2</v>
      </c>
    </row>
    <row r="38" spans="1:17" ht="15.75" customHeight="1">
      <c r="A38" s="33" t="s">
        <v>354</v>
      </c>
      <c r="B38" s="33" t="s">
        <v>355</v>
      </c>
      <c r="C38" s="33">
        <v>12</v>
      </c>
      <c r="D38" s="33" t="s">
        <v>356</v>
      </c>
      <c r="E38" s="22">
        <v>11</v>
      </c>
      <c r="F38" s="22" t="s">
        <v>357</v>
      </c>
      <c r="G38" s="26">
        <v>3.1870999999999999E-6</v>
      </c>
      <c r="H38" s="25">
        <v>7.7256299999999998E-3</v>
      </c>
      <c r="I38" s="33">
        <v>11450</v>
      </c>
      <c r="J38" s="33">
        <v>7</v>
      </c>
      <c r="K38" s="33">
        <v>20</v>
      </c>
      <c r="L38" s="33">
        <v>11638</v>
      </c>
      <c r="M38" s="33">
        <v>2512.1666666666601</v>
      </c>
      <c r="N38" s="33">
        <v>9085.8333333333194</v>
      </c>
      <c r="O38" s="33">
        <v>98.384602165320501</v>
      </c>
      <c r="P38" s="33">
        <v>16.4946342559887</v>
      </c>
      <c r="Q38" s="33">
        <v>9.63073881938417E-2</v>
      </c>
    </row>
    <row r="39" spans="1:17" ht="15.75" customHeight="1">
      <c r="A39" s="33" t="s">
        <v>358</v>
      </c>
      <c r="B39" s="33" t="s">
        <v>359</v>
      </c>
      <c r="C39" s="33">
        <v>4</v>
      </c>
      <c r="D39" s="33" t="s">
        <v>360</v>
      </c>
      <c r="E39" s="22">
        <v>4</v>
      </c>
      <c r="F39" s="22" t="s">
        <v>360</v>
      </c>
      <c r="G39" s="25">
        <v>0</v>
      </c>
      <c r="H39" s="25">
        <v>0</v>
      </c>
      <c r="I39" s="33">
        <v>13006</v>
      </c>
      <c r="J39" s="33">
        <v>12</v>
      </c>
      <c r="K39" s="33">
        <v>34</v>
      </c>
      <c r="L39" s="33">
        <v>13152</v>
      </c>
      <c r="M39" s="33">
        <v>2833.3333333333499</v>
      </c>
      <c r="N39" s="33">
        <v>10318.666666666701</v>
      </c>
      <c r="O39" s="33">
        <v>98.889902676399004</v>
      </c>
      <c r="P39" s="33">
        <v>28.101969473165902</v>
      </c>
      <c r="Q39" s="33">
        <v>9.6208977109048202E-2</v>
      </c>
    </row>
    <row r="40" spans="1:17" ht="15.75" customHeight="1">
      <c r="A40" s="33" t="s">
        <v>361</v>
      </c>
      <c r="B40" s="33" t="s">
        <v>362</v>
      </c>
      <c r="C40" s="33">
        <v>4</v>
      </c>
      <c r="D40" s="33" t="s">
        <v>360</v>
      </c>
      <c r="E40" s="22">
        <v>4</v>
      </c>
      <c r="F40" s="22" t="s">
        <v>360</v>
      </c>
      <c r="G40" s="25">
        <v>0</v>
      </c>
      <c r="H40" s="25">
        <v>0</v>
      </c>
      <c r="I40" s="33">
        <v>13006</v>
      </c>
      <c r="J40" s="33">
        <v>12</v>
      </c>
      <c r="K40" s="33">
        <v>34</v>
      </c>
      <c r="L40" s="33">
        <v>13152</v>
      </c>
      <c r="M40" s="33">
        <v>2833.3333333333499</v>
      </c>
      <c r="N40" s="33">
        <v>10318.666666666701</v>
      </c>
      <c r="O40" s="33">
        <v>98.889902676399004</v>
      </c>
      <c r="P40" s="33">
        <v>28.101969473165902</v>
      </c>
      <c r="Q40" s="33">
        <v>9.6208977109048202E-2</v>
      </c>
    </row>
    <row r="41" spans="1:17" ht="15.75" customHeight="1">
      <c r="A41" s="33" t="s">
        <v>363</v>
      </c>
      <c r="B41" s="33" t="s">
        <v>364</v>
      </c>
      <c r="C41" s="33">
        <v>6</v>
      </c>
      <c r="D41" s="33" t="s">
        <v>365</v>
      </c>
      <c r="E41" s="22">
        <v>5</v>
      </c>
      <c r="F41" s="22" t="s">
        <v>366</v>
      </c>
      <c r="G41" s="25">
        <v>1.7870399999999999E-3</v>
      </c>
      <c r="H41" s="25">
        <v>1</v>
      </c>
      <c r="I41" s="33">
        <v>13586</v>
      </c>
      <c r="J41" s="33">
        <v>10</v>
      </c>
      <c r="K41" s="33">
        <v>28</v>
      </c>
      <c r="L41" s="33">
        <v>13629</v>
      </c>
      <c r="M41" s="33">
        <v>2897.3333333333298</v>
      </c>
      <c r="N41" s="33">
        <v>10719.666666666701</v>
      </c>
      <c r="O41" s="33">
        <v>99.684496294665806</v>
      </c>
      <c r="P41" s="33">
        <v>23.214670434354499</v>
      </c>
      <c r="Q41" s="33">
        <v>9.5965738885419094E-2</v>
      </c>
    </row>
    <row r="42" spans="1:17" ht="15.75" customHeight="1">
      <c r="A42" s="33" t="s">
        <v>367</v>
      </c>
      <c r="B42" s="33" t="s">
        <v>368</v>
      </c>
      <c r="C42" s="33">
        <v>11</v>
      </c>
      <c r="D42" s="33" t="s">
        <v>369</v>
      </c>
      <c r="E42" s="22">
        <v>8</v>
      </c>
      <c r="F42" s="22" t="s">
        <v>370</v>
      </c>
      <c r="G42" s="25">
        <v>1.96131E-3</v>
      </c>
      <c r="H42" s="25">
        <v>1</v>
      </c>
      <c r="I42" s="33">
        <v>13491</v>
      </c>
      <c r="J42" s="33">
        <v>9</v>
      </c>
      <c r="K42" s="33">
        <v>26</v>
      </c>
      <c r="L42" s="33">
        <v>13569</v>
      </c>
      <c r="M42" s="33">
        <v>2957.5</v>
      </c>
      <c r="N42" s="33">
        <v>10611.5</v>
      </c>
      <c r="O42" s="33">
        <v>99.425160291841706</v>
      </c>
      <c r="P42" s="33">
        <v>21.381933294800199</v>
      </c>
      <c r="Q42" s="33">
        <v>9.5963256589246398E-2</v>
      </c>
    </row>
    <row r="43" spans="1:17" ht="15.75" customHeight="1">
      <c r="A43" s="33" t="s">
        <v>371</v>
      </c>
      <c r="B43" s="33" t="s">
        <v>372</v>
      </c>
      <c r="C43" s="33">
        <v>7</v>
      </c>
      <c r="D43" s="33" t="s">
        <v>373</v>
      </c>
      <c r="E43" s="22">
        <v>5</v>
      </c>
      <c r="F43" s="22" t="s">
        <v>374</v>
      </c>
      <c r="G43" s="25">
        <v>8.7748400000000008E-3</v>
      </c>
      <c r="H43" s="25">
        <v>1</v>
      </c>
      <c r="I43" s="33">
        <v>11811</v>
      </c>
      <c r="J43" s="33">
        <v>6</v>
      </c>
      <c r="K43" s="33">
        <v>17</v>
      </c>
      <c r="L43" s="33">
        <v>11922</v>
      </c>
      <c r="M43" s="33">
        <v>2547.3333333333298</v>
      </c>
      <c r="N43" s="33">
        <v>9374.6666666666697</v>
      </c>
      <c r="O43" s="33">
        <v>99.0689481630599</v>
      </c>
      <c r="P43" s="33">
        <v>14.050984736583001</v>
      </c>
      <c r="Q43" s="33">
        <v>9.5516461214536205E-2</v>
      </c>
    </row>
    <row r="44" spans="1:17" ht="15.75" customHeight="1">
      <c r="A44" s="33" t="s">
        <v>375</v>
      </c>
      <c r="B44" s="33" t="s">
        <v>376</v>
      </c>
      <c r="C44" s="33">
        <v>5</v>
      </c>
      <c r="D44" s="33" t="s">
        <v>377</v>
      </c>
      <c r="E44" s="22">
        <v>5</v>
      </c>
      <c r="F44" s="22" t="s">
        <v>377</v>
      </c>
      <c r="G44" s="25">
        <v>0</v>
      </c>
      <c r="H44" s="25">
        <v>0</v>
      </c>
      <c r="I44" s="33">
        <v>11053</v>
      </c>
      <c r="J44" s="33">
        <v>3</v>
      </c>
      <c r="K44" s="33">
        <v>9</v>
      </c>
      <c r="L44" s="33">
        <v>11124</v>
      </c>
      <c r="M44" s="33">
        <v>2469.1666666666501</v>
      </c>
      <c r="N44" s="33">
        <v>8654.8333333333503</v>
      </c>
      <c r="O44" s="33">
        <v>99.361740381157901</v>
      </c>
      <c r="P44" s="33">
        <v>7.3309485582171998</v>
      </c>
      <c r="Q44" s="33">
        <v>9.4888450362928006E-2</v>
      </c>
    </row>
    <row r="45" spans="1:17" ht="15.75" customHeight="1">
      <c r="A45" s="33" t="s">
        <v>378</v>
      </c>
      <c r="B45" s="33" t="s">
        <v>379</v>
      </c>
      <c r="C45" s="33">
        <v>12</v>
      </c>
      <c r="D45" s="33" t="s">
        <v>380</v>
      </c>
      <c r="E45" s="22">
        <v>7</v>
      </c>
      <c r="F45" s="22" t="s">
        <v>381</v>
      </c>
      <c r="G45" s="25">
        <v>2.4768430000000001E-2</v>
      </c>
      <c r="H45" s="25">
        <v>1</v>
      </c>
      <c r="I45" s="33">
        <v>22313</v>
      </c>
      <c r="J45" s="33">
        <v>12</v>
      </c>
      <c r="K45" s="33">
        <v>33</v>
      </c>
      <c r="L45" s="33">
        <v>22457</v>
      </c>
      <c r="M45" s="33">
        <v>4467.1666666666397</v>
      </c>
      <c r="N45" s="33">
        <v>17060.833333333401</v>
      </c>
      <c r="O45" s="33">
        <v>99.358774546911903</v>
      </c>
      <c r="P45" s="33">
        <v>27.491057093314499</v>
      </c>
      <c r="Q45" s="33">
        <v>9.4788422045073595E-2</v>
      </c>
    </row>
    <row r="46" spans="1:17" ht="15.75" customHeight="1">
      <c r="A46" s="33" t="s">
        <v>382</v>
      </c>
      <c r="B46" s="33" t="s">
        <v>383</v>
      </c>
      <c r="C46" s="33">
        <v>8</v>
      </c>
      <c r="D46" s="33" t="s">
        <v>384</v>
      </c>
      <c r="E46" s="22">
        <v>5</v>
      </c>
      <c r="F46" s="22" t="s">
        <v>385</v>
      </c>
      <c r="G46" s="25">
        <v>2.471371E-2</v>
      </c>
      <c r="H46" s="25">
        <v>1</v>
      </c>
      <c r="I46" s="33">
        <v>14410</v>
      </c>
      <c r="J46" s="33">
        <v>5</v>
      </c>
      <c r="K46" s="33">
        <v>15</v>
      </c>
      <c r="L46" s="33">
        <v>14484</v>
      </c>
      <c r="M46" s="33">
        <v>3165.5</v>
      </c>
      <c r="N46" s="33">
        <v>11132.5</v>
      </c>
      <c r="O46" s="33">
        <v>99.489091411212399</v>
      </c>
      <c r="P46" s="33">
        <v>12.2182475970287</v>
      </c>
      <c r="Q46" s="33">
        <v>9.4511105376653998E-2</v>
      </c>
    </row>
    <row r="47" spans="1:17" ht="15.75" customHeight="1">
      <c r="A47" s="33" t="s">
        <v>386</v>
      </c>
      <c r="B47" s="33" t="s">
        <v>387</v>
      </c>
      <c r="C47" s="33">
        <v>48</v>
      </c>
      <c r="D47" s="33" t="s">
        <v>388</v>
      </c>
      <c r="E47" s="22">
        <v>37</v>
      </c>
      <c r="F47" s="22" t="s">
        <v>389</v>
      </c>
      <c r="G47" s="26">
        <v>4.0250999999999999E-10</v>
      </c>
      <c r="H47" s="26">
        <v>1.1913999999999999E-6</v>
      </c>
      <c r="I47" s="33">
        <v>65610</v>
      </c>
      <c r="J47" s="33">
        <v>117</v>
      </c>
      <c r="K47" s="33">
        <v>341</v>
      </c>
      <c r="L47" s="33">
        <v>66036</v>
      </c>
      <c r="M47" s="33">
        <v>14387.833333333299</v>
      </c>
      <c r="N47" s="33">
        <v>51501.166666666599</v>
      </c>
      <c r="O47" s="33">
        <v>99.354897328729805</v>
      </c>
      <c r="P47" s="33">
        <v>279.797869971956</v>
      </c>
      <c r="Q47" s="33">
        <v>9.4474428227095494E-2</v>
      </c>
    </row>
    <row r="48" spans="1:17" ht="15.75" customHeight="1">
      <c r="A48" s="33" t="s">
        <v>390</v>
      </c>
      <c r="B48" s="33" t="s">
        <v>391</v>
      </c>
      <c r="C48" s="33">
        <v>6</v>
      </c>
      <c r="D48" s="33" t="s">
        <v>392</v>
      </c>
      <c r="E48" s="22">
        <v>6</v>
      </c>
      <c r="F48" s="22" t="s">
        <v>392</v>
      </c>
      <c r="G48" s="25">
        <v>0</v>
      </c>
      <c r="H48" s="25">
        <v>0</v>
      </c>
      <c r="I48" s="33">
        <v>10610</v>
      </c>
      <c r="J48" s="33">
        <v>4</v>
      </c>
      <c r="K48" s="33">
        <v>12</v>
      </c>
      <c r="L48" s="33">
        <v>10719</v>
      </c>
      <c r="M48" s="33">
        <v>2370.49999999999</v>
      </c>
      <c r="N48" s="33">
        <v>8348.5</v>
      </c>
      <c r="O48" s="33">
        <v>98.983114096464206</v>
      </c>
      <c r="P48" s="33">
        <v>9.7745980776229295</v>
      </c>
      <c r="Q48" s="33">
        <v>9.4358104858245306E-2</v>
      </c>
    </row>
    <row r="49" spans="1:17" ht="15.75" customHeight="1">
      <c r="A49" s="33" t="s">
        <v>393</v>
      </c>
      <c r="B49" s="33" t="s">
        <v>394</v>
      </c>
      <c r="C49" s="33">
        <v>14</v>
      </c>
      <c r="D49" s="33" t="s">
        <v>395</v>
      </c>
      <c r="E49" s="22">
        <v>12</v>
      </c>
      <c r="F49" s="22" t="s">
        <v>396</v>
      </c>
      <c r="G49" s="26">
        <v>1.0513000000000001E-5</v>
      </c>
      <c r="H49" s="25">
        <v>2.3570299999999999E-2</v>
      </c>
      <c r="I49" s="33">
        <v>15104</v>
      </c>
      <c r="J49" s="33">
        <v>4</v>
      </c>
      <c r="K49" s="33">
        <v>12</v>
      </c>
      <c r="L49" s="33">
        <v>15165</v>
      </c>
      <c r="M49" s="33">
        <v>3348.1666666666601</v>
      </c>
      <c r="N49" s="33">
        <v>11816.833333333299</v>
      </c>
      <c r="O49" s="33">
        <v>99.5977579953841</v>
      </c>
      <c r="P49" s="33">
        <v>9.7745980776229295</v>
      </c>
      <c r="Q49" s="33">
        <v>9.4241668518748198E-2</v>
      </c>
    </row>
    <row r="50" spans="1:17" ht="15.75" customHeight="1">
      <c r="A50" s="33" t="s">
        <v>397</v>
      </c>
      <c r="B50" s="33" t="s">
        <v>398</v>
      </c>
      <c r="C50" s="33">
        <v>11</v>
      </c>
      <c r="D50" s="33" t="s">
        <v>399</v>
      </c>
      <c r="E50" s="22">
        <v>9</v>
      </c>
      <c r="F50" s="22" t="s">
        <v>400</v>
      </c>
      <c r="G50" s="25">
        <v>1.9762E-4</v>
      </c>
      <c r="H50" s="25">
        <v>0.34979297999999998</v>
      </c>
      <c r="I50" s="33">
        <v>15535</v>
      </c>
      <c r="J50" s="33">
        <v>8</v>
      </c>
      <c r="K50" s="33">
        <v>23</v>
      </c>
      <c r="L50" s="33">
        <v>15744</v>
      </c>
      <c r="M50" s="33">
        <v>3359</v>
      </c>
      <c r="N50" s="33">
        <v>12385</v>
      </c>
      <c r="O50" s="33">
        <v>98.672510162601597</v>
      </c>
      <c r="P50" s="33">
        <v>18.9382837753944</v>
      </c>
      <c r="Q50" s="33">
        <v>9.39448891048065E-2</v>
      </c>
    </row>
    <row r="51" spans="1:17" ht="15.75" customHeight="1">
      <c r="A51" s="33" t="s">
        <v>401</v>
      </c>
      <c r="B51" s="33" t="s">
        <v>402</v>
      </c>
      <c r="C51" s="33">
        <v>7</v>
      </c>
      <c r="D51" s="33" t="s">
        <v>403</v>
      </c>
      <c r="E51" s="22">
        <v>7</v>
      </c>
      <c r="F51" s="22" t="s">
        <v>403</v>
      </c>
      <c r="G51" s="25">
        <v>0</v>
      </c>
      <c r="H51" s="25">
        <v>0</v>
      </c>
      <c r="I51" s="33">
        <v>12168</v>
      </c>
      <c r="J51" s="33">
        <v>7</v>
      </c>
      <c r="K51" s="33">
        <v>22</v>
      </c>
      <c r="L51" s="33">
        <v>12282</v>
      </c>
      <c r="M51" s="33">
        <v>2802.5</v>
      </c>
      <c r="N51" s="33">
        <v>9479.5</v>
      </c>
      <c r="O51" s="33">
        <v>99.071812408402494</v>
      </c>
      <c r="P51" s="33">
        <v>17.716459015691601</v>
      </c>
      <c r="Q51" s="33">
        <v>9.36195641168968E-2</v>
      </c>
    </row>
    <row r="52" spans="1:17" ht="15.75" customHeight="1">
      <c r="A52" s="33" t="s">
        <v>404</v>
      </c>
      <c r="B52" s="33" t="s">
        <v>405</v>
      </c>
      <c r="C52" s="33">
        <v>14</v>
      </c>
      <c r="D52" s="33" t="s">
        <v>406</v>
      </c>
      <c r="E52" s="22">
        <v>11</v>
      </c>
      <c r="F52" s="22" t="s">
        <v>407</v>
      </c>
      <c r="G52" s="25">
        <v>1.3374E-4</v>
      </c>
      <c r="H52" s="25">
        <v>0.24674841</v>
      </c>
      <c r="I52" s="33">
        <v>25112</v>
      </c>
      <c r="J52" s="33">
        <v>11</v>
      </c>
      <c r="K52" s="33">
        <v>33</v>
      </c>
      <c r="L52" s="33">
        <v>25266</v>
      </c>
      <c r="M52" s="33">
        <v>5541.3333333333503</v>
      </c>
      <c r="N52" s="33">
        <v>19724.666666666599</v>
      </c>
      <c r="O52" s="33">
        <v>99.390485237077499</v>
      </c>
      <c r="P52" s="33">
        <v>26.8801447134631</v>
      </c>
      <c r="Q52" s="33">
        <v>9.3307146962330695E-2</v>
      </c>
    </row>
    <row r="53" spans="1:17" ht="15.75" customHeight="1">
      <c r="A53" s="33" t="s">
        <v>408</v>
      </c>
      <c r="B53" s="33" t="s">
        <v>409</v>
      </c>
      <c r="C53" s="33">
        <v>7</v>
      </c>
      <c r="D53" s="33" t="s">
        <v>410</v>
      </c>
      <c r="E53" s="22">
        <v>6</v>
      </c>
      <c r="F53" s="22" t="s">
        <v>411</v>
      </c>
      <c r="G53" s="25">
        <v>6.2239999999999995E-4</v>
      </c>
      <c r="H53" s="25">
        <v>0.96472415</v>
      </c>
      <c r="I53" s="33">
        <v>11396</v>
      </c>
      <c r="J53" s="33">
        <v>4</v>
      </c>
      <c r="K53" s="33">
        <v>12</v>
      </c>
      <c r="L53" s="33">
        <v>11457</v>
      </c>
      <c r="M53" s="33">
        <v>2509.8333333333399</v>
      </c>
      <c r="N53" s="33">
        <v>8947.1666666666606</v>
      </c>
      <c r="O53" s="33">
        <v>99.467574408658507</v>
      </c>
      <c r="P53" s="33">
        <v>9.7745980776229295</v>
      </c>
      <c r="Q53" s="33">
        <v>9.3235130726674803E-2</v>
      </c>
    </row>
    <row r="54" spans="1:17" ht="15.75" customHeight="1">
      <c r="A54" s="33" t="s">
        <v>412</v>
      </c>
      <c r="B54" s="33" t="s">
        <v>413</v>
      </c>
      <c r="C54" s="33">
        <v>12</v>
      </c>
      <c r="D54" s="33" t="s">
        <v>414</v>
      </c>
      <c r="E54" s="22">
        <v>9</v>
      </c>
      <c r="F54" s="22" t="s">
        <v>415</v>
      </c>
      <c r="G54" s="25">
        <v>8.1183000000000004E-4</v>
      </c>
      <c r="H54" s="25">
        <v>1</v>
      </c>
      <c r="I54" s="33">
        <v>19769</v>
      </c>
      <c r="J54" s="33">
        <v>16</v>
      </c>
      <c r="K54" s="33">
        <v>48</v>
      </c>
      <c r="L54" s="33">
        <v>19899</v>
      </c>
      <c r="M54" s="33">
        <v>4371</v>
      </c>
      <c r="N54" s="33">
        <v>15528</v>
      </c>
      <c r="O54" s="33">
        <v>99.346700839238196</v>
      </c>
      <c r="P54" s="33">
        <v>39.098392310491697</v>
      </c>
      <c r="Q54" s="33">
        <v>9.3205920603063402E-2</v>
      </c>
    </row>
    <row r="55" spans="1:17" ht="15.75" customHeight="1">
      <c r="A55" s="33" t="s">
        <v>416</v>
      </c>
      <c r="B55" s="33" t="s">
        <v>417</v>
      </c>
      <c r="C55" s="33">
        <v>10</v>
      </c>
      <c r="D55" s="33" t="s">
        <v>418</v>
      </c>
      <c r="E55" s="22">
        <v>9</v>
      </c>
      <c r="F55" s="22" t="s">
        <v>419</v>
      </c>
      <c r="G55" s="26">
        <v>2.6287000000000001E-5</v>
      </c>
      <c r="H55" s="25">
        <v>5.633312E-2</v>
      </c>
      <c r="I55" s="33">
        <v>15233</v>
      </c>
      <c r="J55" s="33">
        <v>9</v>
      </c>
      <c r="K55" s="33">
        <v>27</v>
      </c>
      <c r="L55" s="33">
        <v>15405</v>
      </c>
      <c r="M55" s="33">
        <v>3378.3333333333298</v>
      </c>
      <c r="N55" s="33">
        <v>12026.666666666701</v>
      </c>
      <c r="O55" s="33">
        <v>98.8834793898085</v>
      </c>
      <c r="P55" s="33">
        <v>21.992845674651601</v>
      </c>
      <c r="Q55" s="33">
        <v>9.3181228786028095E-2</v>
      </c>
    </row>
    <row r="56" spans="1:17" ht="15.75" customHeight="1">
      <c r="A56" s="33" t="s">
        <v>420</v>
      </c>
      <c r="B56" s="33" t="s">
        <v>421</v>
      </c>
      <c r="C56" s="33">
        <v>17</v>
      </c>
      <c r="D56" s="33" t="s">
        <v>422</v>
      </c>
      <c r="E56" s="22">
        <v>16</v>
      </c>
      <c r="F56" s="22" t="s">
        <v>423</v>
      </c>
      <c r="G56" s="26">
        <v>1.6298000000000001E-8</v>
      </c>
      <c r="H56" s="26">
        <v>4.6074E-5</v>
      </c>
      <c r="I56" s="33">
        <v>28306</v>
      </c>
      <c r="J56" s="33">
        <v>14</v>
      </c>
      <c r="K56" s="33">
        <v>41</v>
      </c>
      <c r="L56" s="33">
        <v>29145</v>
      </c>
      <c r="M56" s="33">
        <v>6259.1666666666397</v>
      </c>
      <c r="N56" s="33">
        <v>22885.833333333401</v>
      </c>
      <c r="O56" s="33">
        <v>97.121290101218094</v>
      </c>
      <c r="P56" s="33">
        <v>33.600180891828799</v>
      </c>
      <c r="Q56" s="33">
        <v>9.3018143590110305E-2</v>
      </c>
    </row>
    <row r="57" spans="1:17" ht="15.75" customHeight="1">
      <c r="A57" s="33" t="s">
        <v>424</v>
      </c>
      <c r="B57" s="33" t="s">
        <v>425</v>
      </c>
      <c r="C57" s="33">
        <v>94</v>
      </c>
      <c r="D57" s="33" t="s">
        <v>426</v>
      </c>
      <c r="E57" s="22">
        <v>83</v>
      </c>
      <c r="F57" s="22" t="s">
        <v>427</v>
      </c>
      <c r="G57" s="26">
        <v>3.8481E-28</v>
      </c>
      <c r="H57" s="26">
        <v>1.306E-24</v>
      </c>
      <c r="I57" s="33">
        <v>124539</v>
      </c>
      <c r="J57" s="33">
        <v>132</v>
      </c>
      <c r="K57" s="33">
        <v>396</v>
      </c>
      <c r="L57" s="33">
        <v>125636</v>
      </c>
      <c r="M57" s="33">
        <v>27450</v>
      </c>
      <c r="N57" s="33">
        <v>97599</v>
      </c>
      <c r="O57" s="33">
        <v>99.126842624725398</v>
      </c>
      <c r="P57" s="33">
        <v>322.56173656155698</v>
      </c>
      <c r="Q57" s="33">
        <v>9.2930208903704195E-2</v>
      </c>
    </row>
    <row r="58" spans="1:17" ht="15.75" customHeight="1">
      <c r="A58" s="33" t="s">
        <v>428</v>
      </c>
      <c r="B58" s="33" t="s">
        <v>429</v>
      </c>
      <c r="C58" s="33">
        <v>15</v>
      </c>
      <c r="D58" s="33" t="s">
        <v>430</v>
      </c>
      <c r="E58" s="22">
        <v>14</v>
      </c>
      <c r="F58" s="22" t="s">
        <v>431</v>
      </c>
      <c r="G58" s="26">
        <v>1.3449999999999999E-7</v>
      </c>
      <c r="H58" s="25">
        <v>3.6233000000000001E-4</v>
      </c>
      <c r="I58" s="33">
        <v>17722</v>
      </c>
      <c r="J58" s="33">
        <v>7</v>
      </c>
      <c r="K58" s="33">
        <v>21</v>
      </c>
      <c r="L58" s="33">
        <v>17985</v>
      </c>
      <c r="M58" s="33">
        <v>3929.5</v>
      </c>
      <c r="N58" s="33">
        <v>14055.5</v>
      </c>
      <c r="O58" s="33">
        <v>98.537670280789499</v>
      </c>
      <c r="P58" s="33">
        <v>17.105546635840099</v>
      </c>
      <c r="Q58" s="33">
        <v>9.2888522818160305E-2</v>
      </c>
    </row>
    <row r="59" spans="1:17" ht="15.75" customHeight="1">
      <c r="A59" s="33" t="s">
        <v>432</v>
      </c>
      <c r="B59" s="33" t="s">
        <v>433</v>
      </c>
      <c r="C59" s="33">
        <v>18</v>
      </c>
      <c r="D59" s="33" t="s">
        <v>434</v>
      </c>
      <c r="E59" s="22">
        <v>15</v>
      </c>
      <c r="F59" s="22" t="s">
        <v>435</v>
      </c>
      <c r="G59" s="26">
        <v>3.2412E-6</v>
      </c>
      <c r="H59" s="25">
        <v>7.7821499999999998E-3</v>
      </c>
      <c r="I59" s="33">
        <v>18856</v>
      </c>
      <c r="J59" s="33">
        <v>8</v>
      </c>
      <c r="K59" s="33">
        <v>24</v>
      </c>
      <c r="L59" s="33">
        <v>18942</v>
      </c>
      <c r="M59" s="33">
        <v>4135.5</v>
      </c>
      <c r="N59" s="33">
        <v>14806.5</v>
      </c>
      <c r="O59" s="33">
        <v>99.545982472811701</v>
      </c>
      <c r="P59" s="33">
        <v>19.549196155245902</v>
      </c>
      <c r="Q59" s="33">
        <v>9.2773755756150697E-2</v>
      </c>
    </row>
    <row r="60" spans="1:17" ht="15.75" customHeight="1">
      <c r="A60" s="33" t="s">
        <v>436</v>
      </c>
      <c r="B60" s="33" t="s">
        <v>437</v>
      </c>
      <c r="C60" s="33">
        <v>12</v>
      </c>
      <c r="D60" s="33" t="s">
        <v>438</v>
      </c>
      <c r="E60" s="22">
        <v>10</v>
      </c>
      <c r="F60" s="22" t="s">
        <v>439</v>
      </c>
      <c r="G60" s="26">
        <v>7.4783000000000006E-5</v>
      </c>
      <c r="H60" s="25">
        <v>0.14754591</v>
      </c>
      <c r="I60" s="33">
        <v>14154</v>
      </c>
      <c r="J60" s="33">
        <v>6</v>
      </c>
      <c r="K60" s="33">
        <v>18</v>
      </c>
      <c r="L60" s="33">
        <v>14235</v>
      </c>
      <c r="M60" s="33">
        <v>3093.6666666666702</v>
      </c>
      <c r="N60" s="33">
        <v>11141.333333333299</v>
      </c>
      <c r="O60" s="33">
        <v>99.430979978925194</v>
      </c>
      <c r="P60" s="33">
        <v>14.6618971164344</v>
      </c>
      <c r="Q60" s="33">
        <v>9.2231869481562395E-2</v>
      </c>
    </row>
    <row r="61" spans="1:17" ht="15.75" customHeight="1">
      <c r="A61" s="33" t="s">
        <v>440</v>
      </c>
      <c r="B61" s="33" t="s">
        <v>441</v>
      </c>
      <c r="C61" s="33">
        <v>8</v>
      </c>
      <c r="D61" s="33" t="s">
        <v>442</v>
      </c>
      <c r="E61" s="22">
        <v>8</v>
      </c>
      <c r="F61" s="22" t="s">
        <v>442</v>
      </c>
      <c r="G61" s="25">
        <v>0</v>
      </c>
      <c r="H61" s="25">
        <v>0</v>
      </c>
      <c r="I61" s="33">
        <v>10310</v>
      </c>
      <c r="J61" s="33">
        <v>4</v>
      </c>
      <c r="K61" s="33">
        <v>13</v>
      </c>
      <c r="L61" s="33">
        <v>10383</v>
      </c>
      <c r="M61" s="33">
        <v>2397.3333333333298</v>
      </c>
      <c r="N61" s="33">
        <v>7985.6666666666697</v>
      </c>
      <c r="O61" s="33">
        <v>99.296927670230204</v>
      </c>
      <c r="P61" s="33">
        <v>10.3855104574744</v>
      </c>
      <c r="Q61" s="33">
        <v>9.2067037604167498E-2</v>
      </c>
    </row>
    <row r="62" spans="1:17" ht="15.75" customHeight="1">
      <c r="A62" s="33" t="s">
        <v>443</v>
      </c>
      <c r="B62" s="33" t="s">
        <v>444</v>
      </c>
      <c r="C62" s="33">
        <v>7</v>
      </c>
      <c r="D62" s="33" t="s">
        <v>445</v>
      </c>
      <c r="E62" s="22">
        <v>7</v>
      </c>
      <c r="F62" s="22" t="s">
        <v>445</v>
      </c>
      <c r="G62" s="25">
        <v>0</v>
      </c>
      <c r="H62" s="25">
        <v>0</v>
      </c>
      <c r="I62" s="33">
        <v>11680</v>
      </c>
      <c r="J62" s="33">
        <v>6</v>
      </c>
      <c r="K62" s="33">
        <v>18</v>
      </c>
      <c r="L62" s="33">
        <v>12030</v>
      </c>
      <c r="M62" s="33">
        <v>2602.00000000001</v>
      </c>
      <c r="N62" s="33">
        <v>9428</v>
      </c>
      <c r="O62" s="33">
        <v>97.090606816292606</v>
      </c>
      <c r="P62" s="33">
        <v>14.6618971164344</v>
      </c>
      <c r="Q62" s="33">
        <v>9.1609423550128702E-2</v>
      </c>
    </row>
    <row r="63" spans="1:17" ht="15.75" customHeight="1">
      <c r="A63" s="33" t="s">
        <v>446</v>
      </c>
      <c r="B63" s="33" t="s">
        <v>447</v>
      </c>
      <c r="C63" s="33">
        <v>17</v>
      </c>
      <c r="D63" s="33" t="s">
        <v>448</v>
      </c>
      <c r="E63" s="22">
        <v>16</v>
      </c>
      <c r="F63" s="22" t="s">
        <v>449</v>
      </c>
      <c r="G63" s="26">
        <v>1.6298000000000001E-8</v>
      </c>
      <c r="H63" s="26">
        <v>4.6074E-5</v>
      </c>
      <c r="I63" s="33">
        <v>19259</v>
      </c>
      <c r="J63" s="33">
        <v>10</v>
      </c>
      <c r="K63" s="33">
        <v>30</v>
      </c>
      <c r="L63" s="33">
        <v>19410</v>
      </c>
      <c r="M63" s="33">
        <v>4188.1666666666597</v>
      </c>
      <c r="N63" s="33">
        <v>15221.833333333299</v>
      </c>
      <c r="O63" s="33">
        <v>99.222050489438402</v>
      </c>
      <c r="P63" s="33">
        <v>24.436495194057301</v>
      </c>
      <c r="Q63" s="33">
        <v>9.1315352986034395E-2</v>
      </c>
    </row>
    <row r="64" spans="1:17" ht="15.75" customHeight="1">
      <c r="A64" s="33" t="s">
        <v>450</v>
      </c>
      <c r="B64" s="33" t="s">
        <v>451</v>
      </c>
      <c r="C64" s="33">
        <v>13</v>
      </c>
      <c r="D64" s="33" t="s">
        <v>452</v>
      </c>
      <c r="E64" s="22">
        <v>13</v>
      </c>
      <c r="F64" s="22" t="s">
        <v>452</v>
      </c>
      <c r="G64" s="25">
        <v>0</v>
      </c>
      <c r="H64" s="25">
        <v>0</v>
      </c>
      <c r="I64" s="33">
        <v>14114</v>
      </c>
      <c r="J64" s="33">
        <v>3</v>
      </c>
      <c r="K64" s="33">
        <v>9</v>
      </c>
      <c r="L64" s="33">
        <v>14298</v>
      </c>
      <c r="M64" s="33">
        <v>3073.8333333333298</v>
      </c>
      <c r="N64" s="33">
        <v>11224.166666666701</v>
      </c>
      <c r="O64" s="33">
        <v>98.713106728213702</v>
      </c>
      <c r="P64" s="33">
        <v>7.3309485582171998</v>
      </c>
      <c r="Q64" s="33">
        <v>9.1124098265460196E-2</v>
      </c>
    </row>
    <row r="65" spans="1:17" ht="15.75" customHeight="1">
      <c r="A65" s="33" t="s">
        <v>453</v>
      </c>
      <c r="B65" s="33" t="s">
        <v>454</v>
      </c>
      <c r="C65" s="33">
        <v>19</v>
      </c>
      <c r="D65" s="33" t="s">
        <v>455</v>
      </c>
      <c r="E65" s="22">
        <v>14</v>
      </c>
      <c r="F65" s="22" t="s">
        <v>456</v>
      </c>
      <c r="G65" s="25">
        <v>1.0796E-4</v>
      </c>
      <c r="H65" s="25">
        <v>0.20166532000000001</v>
      </c>
      <c r="I65" s="33">
        <v>17439</v>
      </c>
      <c r="J65" s="33">
        <v>12</v>
      </c>
      <c r="K65" s="33">
        <v>35</v>
      </c>
      <c r="L65" s="33">
        <v>17613</v>
      </c>
      <c r="M65" s="33">
        <v>3701.5</v>
      </c>
      <c r="N65" s="33">
        <v>13848.5</v>
      </c>
      <c r="O65" s="33">
        <v>99.012093340146507</v>
      </c>
      <c r="P65" s="33">
        <v>28.7128818530174</v>
      </c>
      <c r="Q65" s="33">
        <v>9.1114406120083202E-2</v>
      </c>
    </row>
    <row r="66" spans="1:17" ht="15.75" customHeight="1">
      <c r="A66" s="33" t="s">
        <v>457</v>
      </c>
      <c r="B66" s="33" t="s">
        <v>458</v>
      </c>
      <c r="C66" s="33">
        <v>8</v>
      </c>
      <c r="D66" s="33" t="s">
        <v>459</v>
      </c>
      <c r="E66" s="22">
        <v>6</v>
      </c>
      <c r="F66" s="22" t="s">
        <v>460</v>
      </c>
      <c r="G66" s="25">
        <v>3.4618800000000001E-3</v>
      </c>
      <c r="H66" s="25">
        <v>1</v>
      </c>
      <c r="I66" s="33">
        <v>15892</v>
      </c>
      <c r="J66" s="33">
        <v>6</v>
      </c>
      <c r="K66" s="33">
        <v>18</v>
      </c>
      <c r="L66" s="33">
        <v>16021</v>
      </c>
      <c r="M66" s="33">
        <v>3400.8333333332998</v>
      </c>
      <c r="N66" s="33">
        <v>12418.166666666701</v>
      </c>
      <c r="O66" s="33">
        <v>99.194806816053898</v>
      </c>
      <c r="P66" s="33">
        <v>14.6618971164344</v>
      </c>
      <c r="Q66" s="33">
        <v>9.0993335205642706E-2</v>
      </c>
    </row>
    <row r="67" spans="1:17" ht="15.75" customHeight="1">
      <c r="A67" s="33" t="s">
        <v>461</v>
      </c>
      <c r="B67" s="33" t="s">
        <v>462</v>
      </c>
      <c r="C67" s="33">
        <v>17</v>
      </c>
      <c r="D67" s="33" t="s">
        <v>463</v>
      </c>
      <c r="E67" s="22">
        <v>10</v>
      </c>
      <c r="F67" s="22" t="s">
        <v>464</v>
      </c>
      <c r="G67" s="25">
        <v>1.156341E-2</v>
      </c>
      <c r="H67" s="25">
        <v>1</v>
      </c>
      <c r="I67" s="33">
        <v>12705</v>
      </c>
      <c r="J67" s="33">
        <v>3</v>
      </c>
      <c r="K67" s="33">
        <v>9</v>
      </c>
      <c r="L67" s="33">
        <v>12939</v>
      </c>
      <c r="M67" s="33">
        <v>2737.6666666666601</v>
      </c>
      <c r="N67" s="33">
        <v>10033.333333333299</v>
      </c>
      <c r="O67" s="33">
        <v>98.191514027359105</v>
      </c>
      <c r="P67" s="33">
        <v>7.3309485582171998</v>
      </c>
      <c r="Q67" s="33">
        <v>9.0770994548195996E-2</v>
      </c>
    </row>
    <row r="68" spans="1:17" ht="15.75" customHeight="1">
      <c r="A68" s="33" t="s">
        <v>465</v>
      </c>
      <c r="B68" s="33" t="s">
        <v>466</v>
      </c>
      <c r="C68" s="33">
        <v>15</v>
      </c>
      <c r="D68" s="33" t="s">
        <v>467</v>
      </c>
      <c r="E68" s="22">
        <v>14</v>
      </c>
      <c r="F68" s="22" t="s">
        <v>468</v>
      </c>
      <c r="G68" s="26">
        <v>1.3449999999999999E-7</v>
      </c>
      <c r="H68" s="25">
        <v>3.6233000000000001E-4</v>
      </c>
      <c r="I68" s="33">
        <v>21521</v>
      </c>
      <c r="J68" s="33">
        <v>12</v>
      </c>
      <c r="K68" s="33">
        <v>37</v>
      </c>
      <c r="L68" s="33">
        <v>21825</v>
      </c>
      <c r="M68" s="33">
        <v>4778.50000000002</v>
      </c>
      <c r="N68" s="33">
        <v>17046.5</v>
      </c>
      <c r="O68" s="33">
        <v>98.607101947308095</v>
      </c>
      <c r="P68" s="33">
        <v>29.934706612720198</v>
      </c>
      <c r="Q68" s="33">
        <v>9.0487429069111294E-2</v>
      </c>
    </row>
    <row r="69" spans="1:17" ht="15.75" customHeight="1">
      <c r="A69" s="33" t="s">
        <v>469</v>
      </c>
      <c r="B69" s="33" t="s">
        <v>470</v>
      </c>
      <c r="C69" s="33">
        <v>8</v>
      </c>
      <c r="D69" s="33" t="s">
        <v>471</v>
      </c>
      <c r="E69" s="22">
        <v>5</v>
      </c>
      <c r="F69" s="22" t="s">
        <v>472</v>
      </c>
      <c r="G69" s="25">
        <v>2.471371E-2</v>
      </c>
      <c r="H69" s="25">
        <v>1</v>
      </c>
      <c r="I69" s="33">
        <v>10895</v>
      </c>
      <c r="J69" s="33">
        <v>8</v>
      </c>
      <c r="K69" s="33">
        <v>24</v>
      </c>
      <c r="L69" s="33">
        <v>11019</v>
      </c>
      <c r="M69" s="33">
        <v>2346.6666666666601</v>
      </c>
      <c r="N69" s="33">
        <v>8660.3333333333394</v>
      </c>
      <c r="O69" s="33">
        <v>98.874671022778799</v>
      </c>
      <c r="P69" s="33">
        <v>19.549196155245902</v>
      </c>
      <c r="Q69" s="33">
        <v>8.9760460155203697E-2</v>
      </c>
    </row>
    <row r="70" spans="1:17" ht="15.75" customHeight="1">
      <c r="A70" s="33" t="s">
        <v>473</v>
      </c>
      <c r="B70" s="33" t="s">
        <v>474</v>
      </c>
      <c r="C70" s="33">
        <v>6</v>
      </c>
      <c r="D70" s="33" t="s">
        <v>475</v>
      </c>
      <c r="E70" s="22">
        <v>6</v>
      </c>
      <c r="F70" s="22" t="s">
        <v>475</v>
      </c>
      <c r="G70" s="25">
        <v>0</v>
      </c>
      <c r="H70" s="25">
        <v>0</v>
      </c>
      <c r="I70" s="33">
        <v>14027</v>
      </c>
      <c r="J70" s="33">
        <v>6</v>
      </c>
      <c r="K70" s="33">
        <v>19</v>
      </c>
      <c r="L70" s="33">
        <v>14130</v>
      </c>
      <c r="M70" s="33">
        <v>3125.99999999999</v>
      </c>
      <c r="N70" s="33">
        <v>11004</v>
      </c>
      <c r="O70" s="33">
        <v>99.271054493984394</v>
      </c>
      <c r="P70" s="33">
        <v>15.272809496285801</v>
      </c>
      <c r="Q70" s="33">
        <v>8.9377501213708202E-2</v>
      </c>
    </row>
    <row r="71" spans="1:17" ht="15.75" customHeight="1">
      <c r="A71" s="33" t="s">
        <v>476</v>
      </c>
      <c r="B71" s="33" t="s">
        <v>477</v>
      </c>
      <c r="C71" s="33">
        <v>9</v>
      </c>
      <c r="D71" s="33" t="s">
        <v>478</v>
      </c>
      <c r="E71" s="22">
        <v>7</v>
      </c>
      <c r="F71" s="22" t="s">
        <v>479</v>
      </c>
      <c r="G71" s="25">
        <v>1.3469700000000001E-3</v>
      </c>
      <c r="H71" s="25">
        <v>1</v>
      </c>
      <c r="I71" s="33">
        <v>13167</v>
      </c>
      <c r="J71" s="33">
        <v>8</v>
      </c>
      <c r="K71" s="33">
        <v>27</v>
      </c>
      <c r="L71" s="33">
        <v>13242</v>
      </c>
      <c r="M71" s="33">
        <v>3075.1666666666702</v>
      </c>
      <c r="N71" s="33">
        <v>10166.833333333299</v>
      </c>
      <c r="O71" s="33">
        <v>99.433620299048499</v>
      </c>
      <c r="P71" s="33">
        <v>21.381933294800199</v>
      </c>
      <c r="Q71" s="33">
        <v>8.9142033790816505E-2</v>
      </c>
    </row>
    <row r="72" spans="1:17" ht="15.75" customHeight="1">
      <c r="A72" s="33" t="s">
        <v>480</v>
      </c>
      <c r="B72" s="33" t="s">
        <v>481</v>
      </c>
      <c r="C72" s="33">
        <v>13</v>
      </c>
      <c r="D72" s="33" t="s">
        <v>482</v>
      </c>
      <c r="E72" s="22">
        <v>12</v>
      </c>
      <c r="F72" s="22" t="s">
        <v>483</v>
      </c>
      <c r="G72" s="26">
        <v>1.1096999999999999E-6</v>
      </c>
      <c r="H72" s="25">
        <v>2.7963799999999998E-3</v>
      </c>
      <c r="I72" s="33">
        <v>13851</v>
      </c>
      <c r="J72" s="33">
        <v>9</v>
      </c>
      <c r="K72" s="33">
        <v>28</v>
      </c>
      <c r="L72" s="33">
        <v>13965</v>
      </c>
      <c r="M72" s="33">
        <v>3045.1666666666702</v>
      </c>
      <c r="N72" s="33">
        <v>10919.833333333299</v>
      </c>
      <c r="O72" s="33">
        <v>99.183673469387799</v>
      </c>
      <c r="P72" s="33">
        <v>22.603758054503</v>
      </c>
      <c r="Q72" s="33">
        <v>8.9133790494662593E-2</v>
      </c>
    </row>
    <row r="73" spans="1:17" ht="15.75" customHeight="1">
      <c r="A73" s="33" t="s">
        <v>484</v>
      </c>
      <c r="B73" s="33" t="s">
        <v>485</v>
      </c>
      <c r="C73" s="33">
        <v>17</v>
      </c>
      <c r="D73" s="33" t="s">
        <v>486</v>
      </c>
      <c r="E73" s="22">
        <v>15</v>
      </c>
      <c r="F73" s="22" t="s">
        <v>487</v>
      </c>
      <c r="G73" s="26">
        <v>5.3517999999999995E-7</v>
      </c>
      <c r="H73" s="25">
        <v>1.37433E-3</v>
      </c>
      <c r="I73" s="33">
        <v>26283</v>
      </c>
      <c r="J73" s="33">
        <v>12</v>
      </c>
      <c r="K73" s="33">
        <v>37</v>
      </c>
      <c r="L73" s="33">
        <v>26457</v>
      </c>
      <c r="M73" s="33">
        <v>5707.6666666666497</v>
      </c>
      <c r="N73" s="33">
        <v>20704.333333333299</v>
      </c>
      <c r="O73" s="33">
        <v>99.342329062251906</v>
      </c>
      <c r="P73" s="33">
        <v>29.934706612720198</v>
      </c>
      <c r="Q73" s="33">
        <v>8.9055564708339099E-2</v>
      </c>
    </row>
    <row r="74" spans="1:17" ht="15.75" customHeight="1">
      <c r="A74" s="33" t="s">
        <v>488</v>
      </c>
      <c r="B74" s="33" t="s">
        <v>489</v>
      </c>
      <c r="C74" s="33">
        <v>12</v>
      </c>
      <c r="D74" s="33" t="s">
        <v>490</v>
      </c>
      <c r="E74" s="22">
        <v>9</v>
      </c>
      <c r="F74" s="22" t="s">
        <v>491</v>
      </c>
      <c r="G74" s="25">
        <v>8.1183000000000004E-4</v>
      </c>
      <c r="H74" s="25">
        <v>1</v>
      </c>
      <c r="I74" s="33">
        <v>17714</v>
      </c>
      <c r="J74" s="33">
        <v>7</v>
      </c>
      <c r="K74" s="33">
        <v>22</v>
      </c>
      <c r="L74" s="33">
        <v>17856</v>
      </c>
      <c r="M74" s="33">
        <v>3908.5</v>
      </c>
      <c r="N74" s="33">
        <v>13947.5</v>
      </c>
      <c r="O74" s="33">
        <v>99.204749103942703</v>
      </c>
      <c r="P74" s="33">
        <v>17.716459015691601</v>
      </c>
      <c r="Q74" s="33">
        <v>8.8858636340402697E-2</v>
      </c>
    </row>
    <row r="75" spans="1:17" ht="15.75" customHeight="1">
      <c r="A75" s="33" t="s">
        <v>492</v>
      </c>
      <c r="B75" s="33" t="s">
        <v>493</v>
      </c>
      <c r="C75" s="33">
        <v>10</v>
      </c>
      <c r="D75" s="33" t="s">
        <v>494</v>
      </c>
      <c r="E75" s="22">
        <v>9</v>
      </c>
      <c r="F75" s="22" t="s">
        <v>495</v>
      </c>
      <c r="G75" s="26">
        <v>2.6287000000000001E-5</v>
      </c>
      <c r="H75" s="25">
        <v>5.633312E-2</v>
      </c>
      <c r="I75" s="33">
        <v>11700</v>
      </c>
      <c r="J75" s="33">
        <v>23</v>
      </c>
      <c r="K75" s="33">
        <v>72</v>
      </c>
      <c r="L75" s="33">
        <v>11775</v>
      </c>
      <c r="M75" s="33">
        <v>2591.8333333333298</v>
      </c>
      <c r="N75" s="33">
        <v>9183.1666666666697</v>
      </c>
      <c r="O75" s="33">
        <v>99.363057324840796</v>
      </c>
      <c r="P75" s="33">
        <v>58.036676085886199</v>
      </c>
      <c r="Q75" s="33">
        <v>8.8627018235227104E-2</v>
      </c>
    </row>
    <row r="76" spans="1:17" ht="15.75" customHeight="1">
      <c r="A76" s="33" t="s">
        <v>496</v>
      </c>
      <c r="B76" s="33" t="s">
        <v>497</v>
      </c>
      <c r="C76" s="33">
        <v>43</v>
      </c>
      <c r="D76" s="33" t="s">
        <v>498</v>
      </c>
      <c r="E76" s="22">
        <v>30</v>
      </c>
      <c r="F76" s="22" t="s">
        <v>499</v>
      </c>
      <c r="G76" s="26">
        <v>7.0047000000000002E-7</v>
      </c>
      <c r="H76" s="25">
        <v>1.7813E-3</v>
      </c>
      <c r="I76" s="33">
        <v>54396</v>
      </c>
      <c r="J76" s="33">
        <v>26</v>
      </c>
      <c r="K76" s="33">
        <v>80</v>
      </c>
      <c r="L76" s="33">
        <v>55380</v>
      </c>
      <c r="M76" s="33">
        <v>11870.5</v>
      </c>
      <c r="N76" s="33">
        <v>43392.5</v>
      </c>
      <c r="O76" s="33">
        <v>98.223185265438801</v>
      </c>
      <c r="P76" s="33">
        <v>64.756712264251902</v>
      </c>
      <c r="Q76" s="33">
        <v>8.8542675216903205E-2</v>
      </c>
    </row>
    <row r="77" spans="1:17" ht="15.75" customHeight="1">
      <c r="A77" s="33" t="s">
        <v>500</v>
      </c>
      <c r="B77" s="33" t="s">
        <v>501</v>
      </c>
      <c r="C77" s="33">
        <v>27</v>
      </c>
      <c r="D77" s="33" t="s">
        <v>502</v>
      </c>
      <c r="E77" s="22">
        <v>23</v>
      </c>
      <c r="F77" s="22" t="s">
        <v>503</v>
      </c>
      <c r="G77" s="26">
        <v>8.7168000000000003E-9</v>
      </c>
      <c r="H77" s="26">
        <v>2.4859999999999999E-5</v>
      </c>
      <c r="I77" s="33">
        <v>35714</v>
      </c>
      <c r="J77" s="33">
        <v>20</v>
      </c>
      <c r="K77" s="33">
        <v>63</v>
      </c>
      <c r="L77" s="33">
        <v>36039</v>
      </c>
      <c r="M77" s="33">
        <v>7863.6666666666797</v>
      </c>
      <c r="N77" s="33">
        <v>28175.333333333299</v>
      </c>
      <c r="O77" s="33">
        <v>99.098199173118005</v>
      </c>
      <c r="P77" s="33">
        <v>50.705727527668998</v>
      </c>
      <c r="Q77" s="33">
        <v>8.8170055503296693E-2</v>
      </c>
    </row>
    <row r="78" spans="1:17" ht="15.75" customHeight="1">
      <c r="A78" s="33" t="s">
        <v>504</v>
      </c>
      <c r="B78" s="33" t="s">
        <v>505</v>
      </c>
      <c r="C78" s="33">
        <v>28</v>
      </c>
      <c r="D78" s="33" t="s">
        <v>506</v>
      </c>
      <c r="E78" s="22">
        <v>23</v>
      </c>
      <c r="F78" s="22" t="s">
        <v>507</v>
      </c>
      <c r="G78" s="26">
        <v>4.0684999999999997E-8</v>
      </c>
      <c r="H78" s="25">
        <v>1.1260999999999999E-4</v>
      </c>
      <c r="I78" s="33">
        <v>34296</v>
      </c>
      <c r="J78" s="33">
        <v>27</v>
      </c>
      <c r="K78" s="33">
        <v>85</v>
      </c>
      <c r="L78" s="33">
        <v>34626</v>
      </c>
      <c r="M78" s="33">
        <v>7562.3333333333203</v>
      </c>
      <c r="N78" s="33">
        <v>27063.666666666701</v>
      </c>
      <c r="O78" s="33">
        <v>99.046958932593995</v>
      </c>
      <c r="P78" s="33">
        <v>68.422186543360496</v>
      </c>
      <c r="Q78" s="33">
        <v>8.8151200810606498E-2</v>
      </c>
    </row>
    <row r="79" spans="1:17" ht="15.75" customHeight="1">
      <c r="A79" s="33" t="s">
        <v>508</v>
      </c>
      <c r="B79" s="33" t="s">
        <v>509</v>
      </c>
      <c r="C79" s="33">
        <v>12</v>
      </c>
      <c r="D79" s="33" t="s">
        <v>510</v>
      </c>
      <c r="E79" s="22">
        <v>12</v>
      </c>
      <c r="F79" s="22" t="s">
        <v>510</v>
      </c>
      <c r="G79" s="25">
        <v>0</v>
      </c>
      <c r="H79" s="25">
        <v>0</v>
      </c>
      <c r="I79" s="33">
        <v>25753</v>
      </c>
      <c r="J79" s="33">
        <v>13</v>
      </c>
      <c r="K79" s="33">
        <v>40</v>
      </c>
      <c r="L79" s="33">
        <v>26064</v>
      </c>
      <c r="M79" s="33">
        <v>5564.8333333333203</v>
      </c>
      <c r="N79" s="33">
        <v>20499.166666666701</v>
      </c>
      <c r="O79" s="33">
        <v>98.806783302639701</v>
      </c>
      <c r="P79" s="33">
        <v>32.378356132126001</v>
      </c>
      <c r="Q79" s="33">
        <v>8.7840236387879203E-2</v>
      </c>
    </row>
    <row r="80" spans="1:17" ht="15.75" customHeight="1">
      <c r="A80" s="33" t="s">
        <v>511</v>
      </c>
      <c r="B80" s="33" t="s">
        <v>512</v>
      </c>
      <c r="C80" s="33">
        <v>184</v>
      </c>
      <c r="D80" s="33" t="s">
        <v>513</v>
      </c>
      <c r="E80" s="22">
        <v>153</v>
      </c>
      <c r="F80" s="22" t="s">
        <v>514</v>
      </c>
      <c r="G80" s="26">
        <v>1.4221999999999999E-42</v>
      </c>
      <c r="H80" s="26">
        <v>4.8967E-39</v>
      </c>
      <c r="I80" s="33">
        <v>220003</v>
      </c>
      <c r="J80" s="33">
        <v>181</v>
      </c>
      <c r="K80" s="33">
        <v>578</v>
      </c>
      <c r="L80" s="33">
        <v>223115</v>
      </c>
      <c r="M80" s="33">
        <v>48938.5</v>
      </c>
      <c r="N80" s="33">
        <v>173274.5</v>
      </c>
      <c r="O80" s="33">
        <v>98.605203594558901</v>
      </c>
      <c r="P80" s="33">
        <v>463.68249630723801</v>
      </c>
      <c r="Q80" s="33">
        <v>8.7806595367236603E-2</v>
      </c>
    </row>
    <row r="81" spans="1:17" ht="15.75" customHeight="1">
      <c r="A81" s="33" t="s">
        <v>515</v>
      </c>
      <c r="B81" s="33" t="s">
        <v>516</v>
      </c>
      <c r="C81" s="33">
        <v>11</v>
      </c>
      <c r="D81" s="33" t="s">
        <v>517</v>
      </c>
      <c r="E81" s="22">
        <v>11</v>
      </c>
      <c r="F81" s="22" t="s">
        <v>517</v>
      </c>
      <c r="G81" s="25">
        <v>0</v>
      </c>
      <c r="H81" s="25">
        <v>0</v>
      </c>
      <c r="I81" s="33">
        <v>19320</v>
      </c>
      <c r="J81" s="33">
        <v>17</v>
      </c>
      <c r="K81" s="33">
        <v>57</v>
      </c>
      <c r="L81" s="33">
        <v>19410</v>
      </c>
      <c r="M81" s="33">
        <v>4438</v>
      </c>
      <c r="N81" s="33">
        <v>14972</v>
      </c>
      <c r="O81" s="33">
        <v>99.536321483771204</v>
      </c>
      <c r="P81" s="33">
        <v>45.2075161090061</v>
      </c>
      <c r="Q81" s="33">
        <v>8.7713225292732205E-2</v>
      </c>
    </row>
    <row r="82" spans="1:17" ht="15.75" customHeight="1">
      <c r="A82" s="33" t="s">
        <v>518</v>
      </c>
      <c r="B82" s="33" t="s">
        <v>519</v>
      </c>
      <c r="C82" s="33">
        <v>14</v>
      </c>
      <c r="D82" s="33" t="s">
        <v>520</v>
      </c>
      <c r="E82" s="22">
        <v>9</v>
      </c>
      <c r="F82" s="22" t="s">
        <v>521</v>
      </c>
      <c r="G82" s="25">
        <v>5.8049399999999998E-3</v>
      </c>
      <c r="H82" s="25">
        <v>1</v>
      </c>
      <c r="I82" s="33">
        <v>16592</v>
      </c>
      <c r="J82" s="33">
        <v>7</v>
      </c>
      <c r="K82" s="33">
        <v>22</v>
      </c>
      <c r="L82" s="33">
        <v>16713</v>
      </c>
      <c r="M82" s="33">
        <v>3616.8333333333499</v>
      </c>
      <c r="N82" s="33">
        <v>13075.166666666701</v>
      </c>
      <c r="O82" s="33">
        <v>99.276012684736401</v>
      </c>
      <c r="P82" s="33">
        <v>17.716459015691601</v>
      </c>
      <c r="Q82" s="33">
        <v>8.7688891353130405E-2</v>
      </c>
    </row>
    <row r="83" spans="1:17" ht="15.75" customHeight="1">
      <c r="A83" s="33" t="s">
        <v>522</v>
      </c>
      <c r="B83" s="33" t="s">
        <v>523</v>
      </c>
      <c r="C83" s="33">
        <v>3</v>
      </c>
      <c r="D83" s="33" t="s">
        <v>524</v>
      </c>
      <c r="E83" s="22">
        <v>1</v>
      </c>
      <c r="F83" s="22" t="s">
        <v>525</v>
      </c>
      <c r="G83" s="25">
        <v>0.27956671999999999</v>
      </c>
      <c r="H83" s="25">
        <v>1</v>
      </c>
      <c r="I83" s="33">
        <v>10022</v>
      </c>
      <c r="J83" s="33">
        <v>3</v>
      </c>
      <c r="K83" s="33">
        <v>9</v>
      </c>
      <c r="L83" s="33">
        <v>10047</v>
      </c>
      <c r="M83" s="33">
        <v>2093.6666666666902</v>
      </c>
      <c r="N83" s="33">
        <v>7941.3333333333103</v>
      </c>
      <c r="O83" s="33">
        <v>99.751169503334296</v>
      </c>
      <c r="P83" s="33">
        <v>7.3309485582171998</v>
      </c>
      <c r="Q83" s="33">
        <v>8.7650556838111807E-2</v>
      </c>
    </row>
    <row r="84" spans="1:17" ht="15.75" customHeight="1">
      <c r="A84" s="33" t="s">
        <v>526</v>
      </c>
      <c r="B84" s="33" t="s">
        <v>527</v>
      </c>
      <c r="C84" s="33">
        <v>10</v>
      </c>
      <c r="D84" s="33" t="s">
        <v>528</v>
      </c>
      <c r="E84" s="22">
        <v>10</v>
      </c>
      <c r="F84" s="22" t="s">
        <v>528</v>
      </c>
      <c r="G84" s="25">
        <v>0</v>
      </c>
      <c r="H84" s="25">
        <v>0</v>
      </c>
      <c r="I84" s="33">
        <v>19407</v>
      </c>
      <c r="J84" s="33">
        <v>17</v>
      </c>
      <c r="K84" s="33">
        <v>57</v>
      </c>
      <c r="L84" s="33">
        <v>19500</v>
      </c>
      <c r="M84" s="33">
        <v>4455.1666666666697</v>
      </c>
      <c r="N84" s="33">
        <v>15044.833333333299</v>
      </c>
      <c r="O84" s="33">
        <v>99.5230769230769</v>
      </c>
      <c r="P84" s="33">
        <v>45.2075161090061</v>
      </c>
      <c r="Q84" s="33">
        <v>8.7628851182494097E-2</v>
      </c>
    </row>
    <row r="85" spans="1:17" ht="15.75" customHeight="1">
      <c r="A85" s="33" t="s">
        <v>529</v>
      </c>
      <c r="B85" s="33" t="s">
        <v>530</v>
      </c>
      <c r="C85" s="33">
        <v>15</v>
      </c>
      <c r="D85" s="33" t="s">
        <v>531</v>
      </c>
      <c r="E85" s="22">
        <v>14</v>
      </c>
      <c r="F85" s="22" t="s">
        <v>532</v>
      </c>
      <c r="G85" s="26">
        <v>1.3449999999999999E-7</v>
      </c>
      <c r="H85" s="25">
        <v>3.6233000000000001E-4</v>
      </c>
      <c r="I85" s="33">
        <v>13149</v>
      </c>
      <c r="J85" s="33">
        <v>8</v>
      </c>
      <c r="K85" s="33">
        <v>26</v>
      </c>
      <c r="L85" s="33">
        <v>13368</v>
      </c>
      <c r="M85" s="33">
        <v>2969.6666666666702</v>
      </c>
      <c r="N85" s="33">
        <v>10398.333333333299</v>
      </c>
      <c r="O85" s="33">
        <v>98.361759425493702</v>
      </c>
      <c r="P85" s="33">
        <v>20.7710209149487</v>
      </c>
      <c r="Q85" s="33">
        <v>8.7404974368236105E-2</v>
      </c>
    </row>
    <row r="86" spans="1:17" ht="15.75" customHeight="1">
      <c r="A86" s="33" t="s">
        <v>533</v>
      </c>
      <c r="B86" s="33" t="s">
        <v>534</v>
      </c>
      <c r="C86" s="33">
        <v>10</v>
      </c>
      <c r="D86" s="33" t="s">
        <v>535</v>
      </c>
      <c r="E86" s="22">
        <v>9</v>
      </c>
      <c r="F86" s="22" t="s">
        <v>536</v>
      </c>
      <c r="G86" s="26">
        <v>2.6287000000000001E-5</v>
      </c>
      <c r="H86" s="25">
        <v>5.633312E-2</v>
      </c>
      <c r="I86" s="33">
        <v>12982</v>
      </c>
      <c r="J86" s="33">
        <v>4</v>
      </c>
      <c r="K86" s="33">
        <v>12</v>
      </c>
      <c r="L86" s="33">
        <v>13206</v>
      </c>
      <c r="M86" s="33">
        <v>2716.50000000001</v>
      </c>
      <c r="N86" s="33">
        <v>10387.5</v>
      </c>
      <c r="O86" s="33">
        <v>98.303801302438302</v>
      </c>
      <c r="P86" s="33">
        <v>9.7745980776229295</v>
      </c>
      <c r="Q86" s="33">
        <v>8.6937430646433805E-2</v>
      </c>
    </row>
    <row r="87" spans="1:17" ht="15.75" customHeight="1">
      <c r="A87" s="33" t="s">
        <v>537</v>
      </c>
      <c r="B87" s="33" t="s">
        <v>538</v>
      </c>
      <c r="C87" s="33">
        <v>15</v>
      </c>
      <c r="D87" s="33" t="s">
        <v>539</v>
      </c>
      <c r="E87" s="22">
        <v>12</v>
      </c>
      <c r="F87" s="22" t="s">
        <v>540</v>
      </c>
      <c r="G87" s="26">
        <v>5.3418999999999998E-5</v>
      </c>
      <c r="H87" s="25">
        <v>0.10790723000000001</v>
      </c>
      <c r="I87" s="33">
        <v>21961</v>
      </c>
      <c r="J87" s="33">
        <v>22</v>
      </c>
      <c r="K87" s="33">
        <v>74</v>
      </c>
      <c r="L87" s="33">
        <v>22047</v>
      </c>
      <c r="M87" s="33">
        <v>5023.3333333333403</v>
      </c>
      <c r="N87" s="33">
        <v>17023.666666666701</v>
      </c>
      <c r="O87" s="33">
        <v>99.609924252732796</v>
      </c>
      <c r="P87" s="33">
        <v>58.647588465737599</v>
      </c>
      <c r="Q87" s="33">
        <v>8.6936835369384097E-2</v>
      </c>
    </row>
    <row r="88" spans="1:17" ht="15.75" customHeight="1">
      <c r="A88" s="33" t="s">
        <v>541</v>
      </c>
      <c r="B88" s="33" t="s">
        <v>542</v>
      </c>
      <c r="C88" s="33">
        <v>26</v>
      </c>
      <c r="D88" s="33" t="s">
        <v>543</v>
      </c>
      <c r="E88" s="22">
        <v>18</v>
      </c>
      <c r="F88" s="22" t="s">
        <v>544</v>
      </c>
      <c r="G88" s="26">
        <v>7.9257000000000004E-5</v>
      </c>
      <c r="H88" s="25">
        <v>0.15154011000000001</v>
      </c>
      <c r="I88" s="33">
        <v>28286</v>
      </c>
      <c r="J88" s="33">
        <v>16</v>
      </c>
      <c r="K88" s="33">
        <v>51</v>
      </c>
      <c r="L88" s="33">
        <v>28879</v>
      </c>
      <c r="M88" s="33">
        <v>6170.3333333333203</v>
      </c>
      <c r="N88" s="33">
        <v>22182.666666666701</v>
      </c>
      <c r="O88" s="33">
        <v>97.946604799335205</v>
      </c>
      <c r="P88" s="33">
        <v>40.931129450046001</v>
      </c>
      <c r="Q88" s="33">
        <v>8.6825935001580298E-2</v>
      </c>
    </row>
    <row r="89" spans="1:17" ht="15.75" customHeight="1">
      <c r="A89" s="33" t="s">
        <v>545</v>
      </c>
      <c r="B89" s="33" t="s">
        <v>546</v>
      </c>
      <c r="C89" s="33">
        <v>16</v>
      </c>
      <c r="D89" s="33" t="s">
        <v>547</v>
      </c>
      <c r="E89" s="22">
        <v>16</v>
      </c>
      <c r="F89" s="22" t="s">
        <v>547</v>
      </c>
      <c r="G89" s="25">
        <v>0</v>
      </c>
      <c r="H89" s="25">
        <v>0</v>
      </c>
      <c r="I89" s="33">
        <v>27438</v>
      </c>
      <c r="J89" s="33">
        <v>9</v>
      </c>
      <c r="K89" s="33">
        <v>28</v>
      </c>
      <c r="L89" s="33">
        <v>27618</v>
      </c>
      <c r="M89" s="33">
        <v>5852.1666666666597</v>
      </c>
      <c r="N89" s="33">
        <v>21633.833333333299</v>
      </c>
      <c r="O89" s="33">
        <v>99.348251140560507</v>
      </c>
      <c r="P89" s="33">
        <v>22.603758054503</v>
      </c>
      <c r="Q89" s="33">
        <v>8.6696026864909001E-2</v>
      </c>
    </row>
    <row r="90" spans="1:17" ht="15.75" customHeight="1">
      <c r="A90" s="33" t="s">
        <v>548</v>
      </c>
      <c r="B90" s="33" t="s">
        <v>549</v>
      </c>
      <c r="C90" s="33">
        <v>14</v>
      </c>
      <c r="D90" s="33" t="s">
        <v>550</v>
      </c>
      <c r="E90" s="22">
        <v>13</v>
      </c>
      <c r="F90" s="22" t="s">
        <v>551</v>
      </c>
      <c r="G90" s="26">
        <v>3.8634E-7</v>
      </c>
      <c r="H90" s="25">
        <v>1.00563E-3</v>
      </c>
      <c r="I90" s="33">
        <v>12215</v>
      </c>
      <c r="J90" s="33">
        <v>5</v>
      </c>
      <c r="K90" s="33">
        <v>16</v>
      </c>
      <c r="L90" s="33">
        <v>12303</v>
      </c>
      <c r="M90" s="33">
        <v>2675.3333333333399</v>
      </c>
      <c r="N90" s="33">
        <v>9627.6666666666606</v>
      </c>
      <c r="O90" s="33">
        <v>99.284727302283997</v>
      </c>
      <c r="P90" s="33">
        <v>12.829159976880099</v>
      </c>
      <c r="Q90" s="33">
        <v>8.6520685640174802E-2</v>
      </c>
    </row>
    <row r="91" spans="1:17" ht="15.75" customHeight="1">
      <c r="A91" s="33" t="s">
        <v>552</v>
      </c>
      <c r="B91" s="33" t="s">
        <v>553</v>
      </c>
      <c r="C91" s="33">
        <v>11</v>
      </c>
      <c r="D91" s="33" t="s">
        <v>554</v>
      </c>
      <c r="E91" s="22">
        <v>10</v>
      </c>
      <c r="F91" s="22" t="s">
        <v>555</v>
      </c>
      <c r="G91" s="26">
        <v>9.1533999999999995E-6</v>
      </c>
      <c r="H91" s="25">
        <v>2.0860650000000001E-2</v>
      </c>
      <c r="I91" s="33">
        <v>21424</v>
      </c>
      <c r="J91" s="33">
        <v>17</v>
      </c>
      <c r="K91" s="33">
        <v>57</v>
      </c>
      <c r="L91" s="33">
        <v>21618</v>
      </c>
      <c r="M91" s="33">
        <v>4880.3333333333403</v>
      </c>
      <c r="N91" s="33">
        <v>16737.666666666599</v>
      </c>
      <c r="O91" s="33">
        <v>99.102599685447302</v>
      </c>
      <c r="P91" s="33">
        <v>45.2075161090061</v>
      </c>
      <c r="Q91" s="33">
        <v>8.6341412918115104E-2</v>
      </c>
    </row>
    <row r="92" spans="1:17" ht="15.75" customHeight="1">
      <c r="A92" s="33" t="s">
        <v>556</v>
      </c>
      <c r="B92" s="33" t="s">
        <v>557</v>
      </c>
      <c r="C92" s="33">
        <v>12</v>
      </c>
      <c r="D92" s="33" t="s">
        <v>558</v>
      </c>
      <c r="E92" s="22">
        <v>10</v>
      </c>
      <c r="F92" s="22" t="s">
        <v>559</v>
      </c>
      <c r="G92" s="26">
        <v>7.4783000000000006E-5</v>
      </c>
      <c r="H92" s="25">
        <v>0.14754591</v>
      </c>
      <c r="I92" s="33">
        <v>18614</v>
      </c>
      <c r="J92" s="33">
        <v>6</v>
      </c>
      <c r="K92" s="33">
        <v>19</v>
      </c>
      <c r="L92" s="33">
        <v>18773</v>
      </c>
      <c r="M92" s="33">
        <v>4009.3333333333399</v>
      </c>
      <c r="N92" s="33">
        <v>14662.666666666701</v>
      </c>
      <c r="O92" s="33">
        <v>99.153038938901602</v>
      </c>
      <c r="P92" s="33">
        <v>15.272809496285801</v>
      </c>
      <c r="Q92" s="33">
        <v>8.6099308854527601E-2</v>
      </c>
    </row>
    <row r="93" spans="1:17" ht="15.75" customHeight="1">
      <c r="A93" s="33" t="s">
        <v>560</v>
      </c>
      <c r="B93" s="33" t="s">
        <v>561</v>
      </c>
      <c r="C93" s="33">
        <v>32</v>
      </c>
      <c r="D93" s="33" t="s">
        <v>562</v>
      </c>
      <c r="E93" s="22">
        <v>27</v>
      </c>
      <c r="F93" s="22" t="s">
        <v>563</v>
      </c>
      <c r="G93" s="26">
        <v>1.0347E-9</v>
      </c>
      <c r="H93" s="26">
        <v>3.0359E-6</v>
      </c>
      <c r="I93" s="33">
        <v>69900</v>
      </c>
      <c r="J93" s="33">
        <v>32</v>
      </c>
      <c r="K93" s="33">
        <v>102</v>
      </c>
      <c r="L93" s="33">
        <v>70251</v>
      </c>
      <c r="M93" s="33">
        <v>15176.5</v>
      </c>
      <c r="N93" s="33">
        <v>55074.5</v>
      </c>
      <c r="O93" s="33">
        <v>99.500362984156794</v>
      </c>
      <c r="P93" s="33">
        <v>81.862258900092002</v>
      </c>
      <c r="Q93" s="33">
        <v>8.6096587846969094E-2</v>
      </c>
    </row>
    <row r="94" spans="1:17" ht="15.75" customHeight="1">
      <c r="A94" s="33" t="s">
        <v>564</v>
      </c>
      <c r="B94" s="33" t="s">
        <v>565</v>
      </c>
      <c r="C94" s="33">
        <v>8</v>
      </c>
      <c r="D94" s="33" t="s">
        <v>566</v>
      </c>
      <c r="E94" s="22">
        <v>3</v>
      </c>
      <c r="F94" s="22" t="s">
        <v>567</v>
      </c>
      <c r="G94" s="25">
        <v>0.29016784000000001</v>
      </c>
      <c r="H94" s="25">
        <v>1</v>
      </c>
      <c r="I94" s="33">
        <v>10120</v>
      </c>
      <c r="J94" s="33">
        <v>4</v>
      </c>
      <c r="K94" s="33">
        <v>13</v>
      </c>
      <c r="L94" s="33">
        <v>10215</v>
      </c>
      <c r="M94" s="33">
        <v>2229.6666666666702</v>
      </c>
      <c r="N94" s="33">
        <v>7985.3333333333403</v>
      </c>
      <c r="O94" s="33">
        <v>99.069995105237396</v>
      </c>
      <c r="P94" s="33">
        <v>10.3855104574744</v>
      </c>
      <c r="Q94" s="33">
        <v>8.5608130810499505E-2</v>
      </c>
    </row>
    <row r="95" spans="1:17" ht="15.75" customHeight="1">
      <c r="A95" s="33" t="s">
        <v>568</v>
      </c>
      <c r="B95" s="33" t="s">
        <v>569</v>
      </c>
      <c r="C95" s="33">
        <v>9</v>
      </c>
      <c r="D95" s="33" t="s">
        <v>570</v>
      </c>
      <c r="E95" s="22">
        <v>9</v>
      </c>
      <c r="F95" s="22" t="s">
        <v>570</v>
      </c>
      <c r="G95" s="25">
        <v>0</v>
      </c>
      <c r="H95" s="25">
        <v>0</v>
      </c>
      <c r="I95" s="33">
        <v>10977</v>
      </c>
      <c r="J95" s="33">
        <v>8</v>
      </c>
      <c r="K95" s="33">
        <v>26</v>
      </c>
      <c r="L95" s="33">
        <v>11040</v>
      </c>
      <c r="M95" s="33">
        <v>2409.1666666666702</v>
      </c>
      <c r="N95" s="33">
        <v>8630.8333333333394</v>
      </c>
      <c r="O95" s="33">
        <v>99.429347826086996</v>
      </c>
      <c r="P95" s="33">
        <v>20.7710209149487</v>
      </c>
      <c r="Q95" s="33">
        <v>8.5320958577593295E-2</v>
      </c>
    </row>
    <row r="96" spans="1:17" ht="15.75" customHeight="1">
      <c r="A96" s="33" t="s">
        <v>571</v>
      </c>
      <c r="B96" s="33" t="s">
        <v>572</v>
      </c>
      <c r="C96" s="33">
        <v>28</v>
      </c>
      <c r="D96" s="33" t="s">
        <v>573</v>
      </c>
      <c r="E96" s="22">
        <v>26</v>
      </c>
      <c r="F96" s="22" t="s">
        <v>574</v>
      </c>
      <c r="G96" s="26">
        <v>7.897E-12</v>
      </c>
      <c r="H96" s="26">
        <v>2.4275000000000001E-8</v>
      </c>
      <c r="I96" s="33">
        <v>30123</v>
      </c>
      <c r="J96" s="33">
        <v>12</v>
      </c>
      <c r="K96" s="33">
        <v>40</v>
      </c>
      <c r="L96" s="33">
        <v>30585</v>
      </c>
      <c r="M96" s="33">
        <v>6772.5</v>
      </c>
      <c r="N96" s="33">
        <v>23812.5</v>
      </c>
      <c r="O96" s="33">
        <v>98.489455615497803</v>
      </c>
      <c r="P96" s="33">
        <v>31.767443752274499</v>
      </c>
      <c r="Q96" s="33">
        <v>8.5014998620385293E-2</v>
      </c>
    </row>
    <row r="97" spans="1:17" ht="15.75" customHeight="1">
      <c r="A97" s="33" t="s">
        <v>575</v>
      </c>
      <c r="B97" s="33" t="s">
        <v>576</v>
      </c>
      <c r="C97" s="33">
        <v>65</v>
      </c>
      <c r="D97" s="33" t="s">
        <v>577</v>
      </c>
      <c r="E97" s="22">
        <v>56</v>
      </c>
      <c r="F97" s="22" t="s">
        <v>578</v>
      </c>
      <c r="G97" s="26">
        <v>1.2989000000000001E-18</v>
      </c>
      <c r="H97" s="26">
        <v>4.2930000000000001E-15</v>
      </c>
      <c r="I97" s="33">
        <v>75210</v>
      </c>
      <c r="J97" s="33">
        <v>99</v>
      </c>
      <c r="K97" s="33">
        <v>318</v>
      </c>
      <c r="L97" s="33">
        <v>75844</v>
      </c>
      <c r="M97" s="33">
        <v>16386</v>
      </c>
      <c r="N97" s="33">
        <v>59406</v>
      </c>
      <c r="O97" s="33">
        <v>99.164073624808793</v>
      </c>
      <c r="P97" s="33">
        <v>254.750462398048</v>
      </c>
      <c r="Q97" s="33">
        <v>8.4850279503787596E-2</v>
      </c>
    </row>
    <row r="98" spans="1:17" ht="15.75" customHeight="1">
      <c r="A98" s="33" t="s">
        <v>579</v>
      </c>
      <c r="B98" s="33" t="s">
        <v>580</v>
      </c>
      <c r="C98" s="33">
        <v>14</v>
      </c>
      <c r="D98" s="33" t="s">
        <v>581</v>
      </c>
      <c r="E98" s="22">
        <v>14</v>
      </c>
      <c r="F98" s="22" t="s">
        <v>581</v>
      </c>
      <c r="G98" s="25">
        <v>0</v>
      </c>
      <c r="H98" s="25">
        <v>0</v>
      </c>
      <c r="I98" s="33">
        <v>20203</v>
      </c>
      <c r="J98" s="33">
        <v>17</v>
      </c>
      <c r="K98" s="33">
        <v>59</v>
      </c>
      <c r="L98" s="33">
        <v>20655</v>
      </c>
      <c r="M98" s="33">
        <v>4723.3333333333303</v>
      </c>
      <c r="N98" s="33">
        <v>15931.666666666701</v>
      </c>
      <c r="O98" s="33">
        <v>97.811667877027304</v>
      </c>
      <c r="P98" s="33">
        <v>46.429340868708898</v>
      </c>
      <c r="Q98" s="33">
        <v>8.47718194291944E-2</v>
      </c>
    </row>
    <row r="99" spans="1:17" ht="15.75" customHeight="1">
      <c r="A99" s="33" t="s">
        <v>582</v>
      </c>
      <c r="B99" s="33" t="s">
        <v>583</v>
      </c>
      <c r="C99" s="33">
        <v>7</v>
      </c>
      <c r="D99" s="33" t="s">
        <v>584</v>
      </c>
      <c r="E99" s="22">
        <v>7</v>
      </c>
      <c r="F99" s="22" t="s">
        <v>584</v>
      </c>
      <c r="G99" s="25">
        <v>0</v>
      </c>
      <c r="H99" s="25">
        <v>0</v>
      </c>
      <c r="I99" s="33">
        <v>13236</v>
      </c>
      <c r="J99" s="33">
        <v>8</v>
      </c>
      <c r="K99" s="33">
        <v>27</v>
      </c>
      <c r="L99" s="33">
        <v>13392</v>
      </c>
      <c r="M99" s="33">
        <v>2985.6666666666601</v>
      </c>
      <c r="N99" s="33">
        <v>10406.333333333299</v>
      </c>
      <c r="O99" s="33">
        <v>98.835125448028705</v>
      </c>
      <c r="P99" s="33">
        <v>21.381933294800199</v>
      </c>
      <c r="Q99" s="33">
        <v>8.4539749644570103E-2</v>
      </c>
    </row>
    <row r="100" spans="1:17" ht="15.75" customHeight="1">
      <c r="A100" s="33" t="s">
        <v>585</v>
      </c>
      <c r="B100" s="33" t="s">
        <v>586</v>
      </c>
      <c r="C100" s="33">
        <v>8</v>
      </c>
      <c r="D100" s="33" t="s">
        <v>587</v>
      </c>
      <c r="E100" s="22">
        <v>8</v>
      </c>
      <c r="F100" s="22" t="s">
        <v>587</v>
      </c>
      <c r="G100" s="25">
        <v>0</v>
      </c>
      <c r="H100" s="25">
        <v>0</v>
      </c>
      <c r="I100" s="33">
        <v>13738</v>
      </c>
      <c r="J100" s="33">
        <v>8</v>
      </c>
      <c r="K100" s="33">
        <v>27</v>
      </c>
      <c r="L100" s="33">
        <v>13818</v>
      </c>
      <c r="M100" s="33">
        <v>3066.1666666666702</v>
      </c>
      <c r="N100" s="33">
        <v>10751.833333333299</v>
      </c>
      <c r="O100" s="33">
        <v>99.421045013750202</v>
      </c>
      <c r="P100" s="33">
        <v>21.381933294800199</v>
      </c>
      <c r="Q100" s="33">
        <v>8.4041322269052601E-2</v>
      </c>
    </row>
    <row r="101" spans="1:17" ht="15.75" customHeight="1">
      <c r="A101" s="33" t="s">
        <v>588</v>
      </c>
      <c r="B101" s="33" t="s">
        <v>589</v>
      </c>
      <c r="C101" s="33">
        <v>3</v>
      </c>
      <c r="D101" s="33" t="s">
        <v>590</v>
      </c>
      <c r="E101" s="22">
        <v>3</v>
      </c>
      <c r="F101" s="22" t="s">
        <v>590</v>
      </c>
      <c r="G101" s="25">
        <v>0</v>
      </c>
      <c r="H101" s="25">
        <v>0</v>
      </c>
      <c r="I101" s="33">
        <v>10166</v>
      </c>
      <c r="J101" s="33">
        <v>6</v>
      </c>
      <c r="K101" s="33">
        <v>19</v>
      </c>
      <c r="L101" s="33">
        <v>10239</v>
      </c>
      <c r="M101" s="33">
        <v>2157.8333333333499</v>
      </c>
      <c r="N101" s="33">
        <v>8081.1666666666597</v>
      </c>
      <c r="O101" s="33">
        <v>99.287039749975605</v>
      </c>
      <c r="P101" s="33">
        <v>15.272809496285801</v>
      </c>
      <c r="Q101" s="33">
        <v>8.3867680697426394E-2</v>
      </c>
    </row>
    <row r="102" spans="1:17" ht="15.75" customHeight="1">
      <c r="A102" s="33" t="s">
        <v>591</v>
      </c>
      <c r="B102" s="33" t="s">
        <v>592</v>
      </c>
      <c r="C102" s="33">
        <v>8</v>
      </c>
      <c r="D102" s="33" t="s">
        <v>593</v>
      </c>
      <c r="E102" s="22">
        <v>4</v>
      </c>
      <c r="F102" s="22" t="s">
        <v>594</v>
      </c>
      <c r="G102" s="25">
        <v>0.10423215</v>
      </c>
      <c r="H102" s="25">
        <v>1</v>
      </c>
      <c r="I102" s="33">
        <v>15912</v>
      </c>
      <c r="J102" s="33">
        <v>8</v>
      </c>
      <c r="K102" s="33">
        <v>26</v>
      </c>
      <c r="L102" s="33">
        <v>16050</v>
      </c>
      <c r="M102" s="33">
        <v>3438.00000000001</v>
      </c>
      <c r="N102" s="33">
        <v>12573</v>
      </c>
      <c r="O102" s="33">
        <v>99.140186915887895</v>
      </c>
      <c r="P102" s="33">
        <v>20.7710209149487</v>
      </c>
      <c r="Q102" s="33">
        <v>8.3746959807632707E-2</v>
      </c>
    </row>
    <row r="103" spans="1:17" ht="15.75" customHeight="1">
      <c r="A103" s="33" t="s">
        <v>595</v>
      </c>
      <c r="B103" s="33" t="s">
        <v>596</v>
      </c>
      <c r="C103" s="33">
        <v>20</v>
      </c>
      <c r="D103" s="33" t="s">
        <v>597</v>
      </c>
      <c r="E103" s="22">
        <v>15</v>
      </c>
      <c r="F103" s="22" t="s">
        <v>598</v>
      </c>
      <c r="G103" s="26">
        <v>4.6597999999999997E-5</v>
      </c>
      <c r="H103" s="25">
        <v>9.4920320000000002E-2</v>
      </c>
      <c r="I103" s="33">
        <v>19937</v>
      </c>
      <c r="J103" s="33">
        <v>9</v>
      </c>
      <c r="K103" s="33">
        <v>30</v>
      </c>
      <c r="L103" s="33">
        <v>20352</v>
      </c>
      <c r="M103" s="33">
        <v>4430.5</v>
      </c>
      <c r="N103" s="33">
        <v>15831.5</v>
      </c>
      <c r="O103" s="33">
        <v>97.960888364779905</v>
      </c>
      <c r="P103" s="33">
        <v>23.825582814205902</v>
      </c>
      <c r="Q103" s="33">
        <v>8.3608163665053595E-2</v>
      </c>
    </row>
    <row r="104" spans="1:17" ht="15.75" customHeight="1">
      <c r="A104" s="33" t="s">
        <v>599</v>
      </c>
      <c r="B104" s="33" t="s">
        <v>600</v>
      </c>
      <c r="C104" s="33">
        <v>14</v>
      </c>
      <c r="D104" s="33" t="s">
        <v>601</v>
      </c>
      <c r="E104" s="22">
        <v>13</v>
      </c>
      <c r="F104" s="22" t="s">
        <v>602</v>
      </c>
      <c r="G104" s="26">
        <v>3.8634E-7</v>
      </c>
      <c r="H104" s="25">
        <v>1.00563E-3</v>
      </c>
      <c r="I104" s="33">
        <v>23432</v>
      </c>
      <c r="J104" s="33">
        <v>18</v>
      </c>
      <c r="K104" s="33">
        <v>63</v>
      </c>
      <c r="L104" s="33">
        <v>23915</v>
      </c>
      <c r="M104" s="33">
        <v>5431.3333333333303</v>
      </c>
      <c r="N104" s="33">
        <v>18475.666666666701</v>
      </c>
      <c r="O104" s="33">
        <v>97.980347062513104</v>
      </c>
      <c r="P104" s="33">
        <v>49.4839027679661</v>
      </c>
      <c r="Q104" s="33">
        <v>8.3395058804863795E-2</v>
      </c>
    </row>
    <row r="105" spans="1:17" ht="15.75" customHeight="1">
      <c r="A105" s="33" t="s">
        <v>603</v>
      </c>
      <c r="B105" s="33" t="s">
        <v>604</v>
      </c>
      <c r="C105" s="33">
        <v>12</v>
      </c>
      <c r="D105" s="33" t="s">
        <v>605</v>
      </c>
      <c r="E105" s="22">
        <v>11</v>
      </c>
      <c r="F105" s="22" t="s">
        <v>606</v>
      </c>
      <c r="G105" s="26">
        <v>3.1870999999999999E-6</v>
      </c>
      <c r="H105" s="25">
        <v>7.7256299999999998E-3</v>
      </c>
      <c r="I105" s="33">
        <v>10536</v>
      </c>
      <c r="J105" s="33">
        <v>6</v>
      </c>
      <c r="K105" s="33">
        <v>20</v>
      </c>
      <c r="L105" s="33">
        <v>10855</v>
      </c>
      <c r="M105" s="33">
        <v>2365.1666666666702</v>
      </c>
      <c r="N105" s="33">
        <v>8470.8333333333394</v>
      </c>
      <c r="O105" s="33">
        <v>97.061262091202195</v>
      </c>
      <c r="P105" s="33">
        <v>15.883721876137299</v>
      </c>
      <c r="Q105" s="33">
        <v>8.3330150191249397E-2</v>
      </c>
    </row>
    <row r="106" spans="1:17" ht="15.75" customHeight="1">
      <c r="A106" s="33" t="s">
        <v>607</v>
      </c>
      <c r="B106" s="33" t="s">
        <v>608</v>
      </c>
      <c r="C106" s="33">
        <v>83</v>
      </c>
      <c r="D106" s="33" t="s">
        <v>609</v>
      </c>
      <c r="E106" s="22">
        <v>71</v>
      </c>
      <c r="F106" s="22" t="s">
        <v>610</v>
      </c>
      <c r="G106" s="26">
        <v>1.4991000000000001E-22</v>
      </c>
      <c r="H106" s="26">
        <v>5.0280000000000003E-19</v>
      </c>
      <c r="I106" s="33">
        <v>62853</v>
      </c>
      <c r="J106" s="33">
        <v>28</v>
      </c>
      <c r="K106" s="33">
        <v>97</v>
      </c>
      <c r="L106" s="33">
        <v>63544</v>
      </c>
      <c r="M106" s="33">
        <v>14205.833333333299</v>
      </c>
      <c r="N106" s="33">
        <v>49082.166666666701</v>
      </c>
      <c r="O106" s="33">
        <v>98.912564522220805</v>
      </c>
      <c r="P106" s="33">
        <v>76.364047481429196</v>
      </c>
      <c r="Q106" s="33">
        <v>8.31974481490141E-2</v>
      </c>
    </row>
    <row r="107" spans="1:17" ht="15.75" customHeight="1">
      <c r="A107" s="33" t="s">
        <v>611</v>
      </c>
      <c r="B107" s="33" t="s">
        <v>612</v>
      </c>
      <c r="C107" s="33">
        <v>7</v>
      </c>
      <c r="D107" s="33" t="s">
        <v>613</v>
      </c>
      <c r="E107" s="22">
        <v>5</v>
      </c>
      <c r="F107" s="22" t="s">
        <v>614</v>
      </c>
      <c r="G107" s="25">
        <v>8.7748400000000008E-3</v>
      </c>
      <c r="H107" s="25">
        <v>1</v>
      </c>
      <c r="I107" s="33">
        <v>13825</v>
      </c>
      <c r="J107" s="33">
        <v>5</v>
      </c>
      <c r="K107" s="33">
        <v>17</v>
      </c>
      <c r="L107" s="33">
        <v>13896</v>
      </c>
      <c r="M107" s="33">
        <v>3067.49999999999</v>
      </c>
      <c r="N107" s="33">
        <v>10828.5</v>
      </c>
      <c r="O107" s="33">
        <v>99.489061600460602</v>
      </c>
      <c r="P107" s="33">
        <v>13.4400723567315</v>
      </c>
      <c r="Q107" s="33">
        <v>8.3035068623359007E-2</v>
      </c>
    </row>
    <row r="108" spans="1:17" ht="15.75" customHeight="1">
      <c r="A108" s="33" t="s">
        <v>615</v>
      </c>
      <c r="B108" s="33" t="s">
        <v>616</v>
      </c>
      <c r="C108" s="33">
        <v>9</v>
      </c>
      <c r="D108" s="33" t="s">
        <v>617</v>
      </c>
      <c r="E108" s="22">
        <v>9</v>
      </c>
      <c r="F108" s="22" t="s">
        <v>617</v>
      </c>
      <c r="G108" s="25">
        <v>0</v>
      </c>
      <c r="H108" s="25">
        <v>0</v>
      </c>
      <c r="I108" s="33">
        <v>18362</v>
      </c>
      <c r="J108" s="33">
        <v>16</v>
      </c>
      <c r="K108" s="33">
        <v>57</v>
      </c>
      <c r="L108" s="33">
        <v>18444</v>
      </c>
      <c r="M108" s="33">
        <v>4232.5</v>
      </c>
      <c r="N108" s="33">
        <v>14211.5</v>
      </c>
      <c r="O108" s="33">
        <v>99.555410973758399</v>
      </c>
      <c r="P108" s="33">
        <v>44.596603729154602</v>
      </c>
      <c r="Q108" s="33">
        <v>8.2908621653354594E-2</v>
      </c>
    </row>
    <row r="109" spans="1:17" ht="15.75" customHeight="1">
      <c r="A109" s="33" t="s">
        <v>618</v>
      </c>
      <c r="B109" s="33" t="s">
        <v>619</v>
      </c>
      <c r="C109" s="33">
        <v>7</v>
      </c>
      <c r="D109" s="33" t="s">
        <v>620</v>
      </c>
      <c r="E109" s="22">
        <v>5</v>
      </c>
      <c r="F109" s="22" t="s">
        <v>621</v>
      </c>
      <c r="G109" s="25">
        <v>8.7748400000000008E-3</v>
      </c>
      <c r="H109" s="25">
        <v>1</v>
      </c>
      <c r="I109" s="33">
        <v>14917</v>
      </c>
      <c r="J109" s="33">
        <v>4</v>
      </c>
      <c r="K109" s="33">
        <v>14</v>
      </c>
      <c r="L109" s="33">
        <v>15363</v>
      </c>
      <c r="M109" s="33">
        <v>3461.8333333333198</v>
      </c>
      <c r="N109" s="33">
        <v>11901.166666666701</v>
      </c>
      <c r="O109" s="33">
        <v>97.0969211742498</v>
      </c>
      <c r="P109" s="33">
        <v>10.996422837325801</v>
      </c>
      <c r="Q109" s="33">
        <v>8.2903406728348103E-2</v>
      </c>
    </row>
    <row r="110" spans="1:17" ht="15.75" customHeight="1">
      <c r="A110" s="33" t="s">
        <v>622</v>
      </c>
      <c r="B110" s="33" t="s">
        <v>623</v>
      </c>
      <c r="C110" s="33">
        <v>13</v>
      </c>
      <c r="D110" s="33" t="s">
        <v>624</v>
      </c>
      <c r="E110" s="22">
        <v>10</v>
      </c>
      <c r="F110" s="22" t="s">
        <v>625</v>
      </c>
      <c r="G110" s="25">
        <v>3.3144000000000001E-4</v>
      </c>
      <c r="H110" s="25">
        <v>0.55218595999999998</v>
      </c>
      <c r="I110" s="33">
        <v>14204</v>
      </c>
      <c r="J110" s="33">
        <v>5</v>
      </c>
      <c r="K110" s="33">
        <v>17</v>
      </c>
      <c r="L110" s="33">
        <v>14295</v>
      </c>
      <c r="M110" s="33">
        <v>3142</v>
      </c>
      <c r="N110" s="33">
        <v>11153</v>
      </c>
      <c r="O110" s="33">
        <v>99.363413781042297</v>
      </c>
      <c r="P110" s="33">
        <v>13.4400723567315</v>
      </c>
      <c r="Q110" s="33">
        <v>8.2583663380824096E-2</v>
      </c>
    </row>
    <row r="111" spans="1:17" ht="15.75" customHeight="1">
      <c r="A111" s="33" t="s">
        <v>626</v>
      </c>
      <c r="B111" s="33" t="s">
        <v>627</v>
      </c>
      <c r="C111" s="33">
        <v>8</v>
      </c>
      <c r="D111" s="33" t="s">
        <v>628</v>
      </c>
      <c r="E111" s="22">
        <v>8</v>
      </c>
      <c r="F111" s="22" t="s">
        <v>628</v>
      </c>
      <c r="G111" s="25">
        <v>0</v>
      </c>
      <c r="H111" s="25">
        <v>0</v>
      </c>
      <c r="I111" s="33">
        <v>10231</v>
      </c>
      <c r="J111" s="33">
        <v>5</v>
      </c>
      <c r="K111" s="33">
        <v>17</v>
      </c>
      <c r="L111" s="33">
        <v>10296</v>
      </c>
      <c r="M111" s="33">
        <v>2259</v>
      </c>
      <c r="N111" s="33">
        <v>8036.99999999999</v>
      </c>
      <c r="O111" s="33">
        <v>99.368686868686893</v>
      </c>
      <c r="P111" s="33">
        <v>13.4400723567315</v>
      </c>
      <c r="Q111" s="33">
        <v>8.2287813794443498E-2</v>
      </c>
    </row>
    <row r="112" spans="1:17" ht="15.75" customHeight="1">
      <c r="A112" s="33" t="s">
        <v>629</v>
      </c>
      <c r="B112" s="33" t="s">
        <v>630</v>
      </c>
      <c r="C112" s="33">
        <v>22</v>
      </c>
      <c r="D112" s="33" t="s">
        <v>631</v>
      </c>
      <c r="E112" s="22">
        <v>20</v>
      </c>
      <c r="F112" s="22" t="s">
        <v>632</v>
      </c>
      <c r="G112" s="26">
        <v>3.5137E-9</v>
      </c>
      <c r="H112" s="26">
        <v>1.0148E-5</v>
      </c>
      <c r="I112" s="33">
        <v>32693</v>
      </c>
      <c r="J112" s="33">
        <v>26</v>
      </c>
      <c r="K112" s="33">
        <v>93</v>
      </c>
      <c r="L112" s="33">
        <v>32846</v>
      </c>
      <c r="M112" s="33">
        <v>7499.8333333333303</v>
      </c>
      <c r="N112" s="33">
        <v>25338.166666666701</v>
      </c>
      <c r="O112" s="33">
        <v>99.534189855690201</v>
      </c>
      <c r="P112" s="33">
        <v>72.698573202320503</v>
      </c>
      <c r="Q112" s="33">
        <v>8.2119983951227493E-2</v>
      </c>
    </row>
    <row r="113" spans="1:17" ht="15.75" customHeight="1">
      <c r="A113" s="33" t="s">
        <v>633</v>
      </c>
      <c r="B113" s="33" t="s">
        <v>634</v>
      </c>
      <c r="C113" s="33">
        <v>15</v>
      </c>
      <c r="D113" s="33" t="s">
        <v>635</v>
      </c>
      <c r="E113" s="22">
        <v>13</v>
      </c>
      <c r="F113" s="22" t="s">
        <v>636</v>
      </c>
      <c r="G113" s="26">
        <v>3.9121000000000002E-6</v>
      </c>
      <c r="H113" s="25">
        <v>9.2833900000000007E-3</v>
      </c>
      <c r="I113" s="33">
        <v>23476</v>
      </c>
      <c r="J113" s="33">
        <v>10</v>
      </c>
      <c r="K113" s="33">
        <v>34</v>
      </c>
      <c r="L113" s="33">
        <v>23634</v>
      </c>
      <c r="M113" s="33">
        <v>5166.8333333333503</v>
      </c>
      <c r="N113" s="33">
        <v>18467.166666666599</v>
      </c>
      <c r="O113" s="33">
        <v>99.331471608699303</v>
      </c>
      <c r="P113" s="33">
        <v>26.8801447134631</v>
      </c>
      <c r="Q113" s="33">
        <v>8.1957718916307098E-2</v>
      </c>
    </row>
    <row r="114" spans="1:17" ht="15.75" customHeight="1">
      <c r="A114" s="33" t="s">
        <v>637</v>
      </c>
      <c r="B114" s="33" t="s">
        <v>638</v>
      </c>
      <c r="C114" s="33">
        <v>13</v>
      </c>
      <c r="D114" s="33" t="s">
        <v>639</v>
      </c>
      <c r="E114" s="22">
        <v>13</v>
      </c>
      <c r="F114" s="22" t="s">
        <v>639</v>
      </c>
      <c r="G114" s="25">
        <v>0</v>
      </c>
      <c r="H114" s="25">
        <v>0</v>
      </c>
      <c r="I114" s="33">
        <v>25155</v>
      </c>
      <c r="J114" s="33">
        <v>19</v>
      </c>
      <c r="K114" s="33">
        <v>68</v>
      </c>
      <c r="L114" s="33">
        <v>25287</v>
      </c>
      <c r="M114" s="33">
        <v>5757.6666666666697</v>
      </c>
      <c r="N114" s="33">
        <v>19529.333333333299</v>
      </c>
      <c r="O114" s="33">
        <v>99.477992644441798</v>
      </c>
      <c r="P114" s="33">
        <v>53.149377047074701</v>
      </c>
      <c r="Q114" s="33">
        <v>8.1779326373033201E-2</v>
      </c>
    </row>
    <row r="115" spans="1:17" ht="15.75" customHeight="1">
      <c r="A115" s="33" t="s">
        <v>640</v>
      </c>
      <c r="B115" s="33" t="s">
        <v>641</v>
      </c>
      <c r="C115" s="33">
        <v>14</v>
      </c>
      <c r="D115" s="33" t="s">
        <v>642</v>
      </c>
      <c r="E115" s="22">
        <v>12</v>
      </c>
      <c r="F115" s="22" t="s">
        <v>643</v>
      </c>
      <c r="G115" s="26">
        <v>1.0513000000000001E-5</v>
      </c>
      <c r="H115" s="25">
        <v>2.3570299999999999E-2</v>
      </c>
      <c r="I115" s="33">
        <v>12997</v>
      </c>
      <c r="J115" s="33">
        <v>6</v>
      </c>
      <c r="K115" s="33">
        <v>20</v>
      </c>
      <c r="L115" s="33">
        <v>13083</v>
      </c>
      <c r="M115" s="33">
        <v>2799.00000000001</v>
      </c>
      <c r="N115" s="33">
        <v>10236</v>
      </c>
      <c r="O115" s="33">
        <v>99.342658411679295</v>
      </c>
      <c r="P115" s="33">
        <v>15.883721876137299</v>
      </c>
      <c r="Q115" s="33">
        <v>8.1674517265205596E-2</v>
      </c>
    </row>
    <row r="116" spans="1:17" ht="15.75" customHeight="1">
      <c r="A116" s="33" t="s">
        <v>644</v>
      </c>
      <c r="B116" s="33" t="s">
        <v>645</v>
      </c>
      <c r="C116" s="33">
        <v>97</v>
      </c>
      <c r="D116" s="33" t="s">
        <v>646</v>
      </c>
      <c r="E116" s="22">
        <v>86</v>
      </c>
      <c r="F116" s="22" t="s">
        <v>647</v>
      </c>
      <c r="G116" s="26">
        <v>2.2287999999999999E-29</v>
      </c>
      <c r="H116" s="26">
        <v>7.5913999999999996E-26</v>
      </c>
      <c r="I116" s="33">
        <v>122372</v>
      </c>
      <c r="J116" s="33">
        <v>160</v>
      </c>
      <c r="K116" s="33">
        <v>534</v>
      </c>
      <c r="L116" s="33">
        <v>123119</v>
      </c>
      <c r="M116" s="33">
        <v>26627.666666666701</v>
      </c>
      <c r="N116" s="33">
        <v>96483.333333333299</v>
      </c>
      <c r="O116" s="33">
        <v>99.393269925844095</v>
      </c>
      <c r="P116" s="33">
        <v>423.97319161689501</v>
      </c>
      <c r="Q116" s="33">
        <v>8.1671031834090205E-2</v>
      </c>
    </row>
    <row r="117" spans="1:17" ht="15.75" customHeight="1">
      <c r="A117" s="33" t="s">
        <v>648</v>
      </c>
      <c r="B117" s="33" t="s">
        <v>649</v>
      </c>
      <c r="C117" s="33">
        <v>6</v>
      </c>
      <c r="D117" s="33" t="s">
        <v>650</v>
      </c>
      <c r="E117" s="22">
        <v>5</v>
      </c>
      <c r="F117" s="22" t="s">
        <v>651</v>
      </c>
      <c r="G117" s="25">
        <v>1.7870399999999999E-3</v>
      </c>
      <c r="H117" s="25">
        <v>1</v>
      </c>
      <c r="I117" s="33">
        <v>11042</v>
      </c>
      <c r="J117" s="33">
        <v>5</v>
      </c>
      <c r="K117" s="33">
        <v>17</v>
      </c>
      <c r="L117" s="33">
        <v>11151</v>
      </c>
      <c r="M117" s="33">
        <v>2423.8333333333399</v>
      </c>
      <c r="N117" s="33">
        <v>8727.1666666666606</v>
      </c>
      <c r="O117" s="33">
        <v>99.022509192000697</v>
      </c>
      <c r="P117" s="33">
        <v>13.4400723567315</v>
      </c>
      <c r="Q117" s="33">
        <v>8.1335074982561095E-2</v>
      </c>
    </row>
    <row r="118" spans="1:17" ht="15.75" customHeight="1">
      <c r="A118" s="33" t="s">
        <v>652</v>
      </c>
      <c r="B118" s="33" t="s">
        <v>653</v>
      </c>
      <c r="C118" s="33">
        <v>6</v>
      </c>
      <c r="D118" s="33" t="s">
        <v>654</v>
      </c>
      <c r="E118" s="22">
        <v>6</v>
      </c>
      <c r="F118" s="22" t="s">
        <v>654</v>
      </c>
      <c r="G118" s="25">
        <v>0</v>
      </c>
      <c r="H118" s="25">
        <v>0</v>
      </c>
      <c r="I118" s="33">
        <v>11056</v>
      </c>
      <c r="J118" s="33">
        <v>5</v>
      </c>
      <c r="K118" s="33">
        <v>17</v>
      </c>
      <c r="L118" s="33">
        <v>11127</v>
      </c>
      <c r="M118" s="33">
        <v>2414.3333333333399</v>
      </c>
      <c r="N118" s="33">
        <v>8712.6666666666697</v>
      </c>
      <c r="O118" s="33">
        <v>99.361912465174797</v>
      </c>
      <c r="P118" s="33">
        <v>13.4400723567315</v>
      </c>
      <c r="Q118" s="33">
        <v>8.1149667023603503E-2</v>
      </c>
    </row>
    <row r="119" spans="1:17" ht="15.75" customHeight="1">
      <c r="A119" s="33" t="s">
        <v>655</v>
      </c>
      <c r="B119" s="33" t="s">
        <v>656</v>
      </c>
      <c r="C119" s="33">
        <v>8</v>
      </c>
      <c r="D119" s="33" t="s">
        <v>657</v>
      </c>
      <c r="E119" s="22">
        <v>6</v>
      </c>
      <c r="F119" s="22" t="s">
        <v>658</v>
      </c>
      <c r="G119" s="25">
        <v>3.4618800000000001E-3</v>
      </c>
      <c r="H119" s="25">
        <v>1</v>
      </c>
      <c r="I119" s="33">
        <v>11104</v>
      </c>
      <c r="J119" s="33">
        <v>4</v>
      </c>
      <c r="K119" s="33">
        <v>13</v>
      </c>
      <c r="L119" s="33">
        <v>11196</v>
      </c>
      <c r="M119" s="33">
        <v>2329.6666666666702</v>
      </c>
      <c r="N119" s="33">
        <v>8827.3333333333303</v>
      </c>
      <c r="O119" s="33">
        <v>99.178277956412998</v>
      </c>
      <c r="P119" s="33">
        <v>10.3855104574744</v>
      </c>
      <c r="Q119" s="33">
        <v>8.0926631647769601E-2</v>
      </c>
    </row>
    <row r="120" spans="1:17" ht="15.75" customHeight="1">
      <c r="A120" s="33" t="s">
        <v>659</v>
      </c>
      <c r="B120" s="33" t="s">
        <v>660</v>
      </c>
      <c r="C120" s="33">
        <v>19</v>
      </c>
      <c r="D120" s="33" t="s">
        <v>661</v>
      </c>
      <c r="E120" s="22">
        <v>16</v>
      </c>
      <c r="F120" s="22" t="s">
        <v>662</v>
      </c>
      <c r="G120" s="26">
        <v>1.2567E-6</v>
      </c>
      <c r="H120" s="25">
        <v>3.1417200000000002E-3</v>
      </c>
      <c r="I120" s="33">
        <v>23201</v>
      </c>
      <c r="J120" s="33">
        <v>12</v>
      </c>
      <c r="K120" s="33">
        <v>42</v>
      </c>
      <c r="L120" s="33">
        <v>23691</v>
      </c>
      <c r="M120" s="33">
        <v>5240.3333333333403</v>
      </c>
      <c r="N120" s="33">
        <v>18450.666666666701</v>
      </c>
      <c r="O120" s="33">
        <v>97.931704022624601</v>
      </c>
      <c r="P120" s="33">
        <v>32.9892685119774</v>
      </c>
      <c r="Q120" s="33">
        <v>8.0748835862563706E-2</v>
      </c>
    </row>
    <row r="121" spans="1:17" ht="15.75" customHeight="1">
      <c r="A121" s="33" t="s">
        <v>663</v>
      </c>
      <c r="B121" s="33" t="s">
        <v>664</v>
      </c>
      <c r="C121" s="33">
        <v>14</v>
      </c>
      <c r="D121" s="33" t="s">
        <v>665</v>
      </c>
      <c r="E121" s="22">
        <v>14</v>
      </c>
      <c r="F121" s="22" t="s">
        <v>665</v>
      </c>
      <c r="G121" s="25">
        <v>0</v>
      </c>
      <c r="H121" s="25">
        <v>0</v>
      </c>
      <c r="I121" s="33">
        <v>16028</v>
      </c>
      <c r="J121" s="33">
        <v>5</v>
      </c>
      <c r="K121" s="33">
        <v>17</v>
      </c>
      <c r="L121" s="33">
        <v>16119</v>
      </c>
      <c r="M121" s="33">
        <v>3468.1666666666702</v>
      </c>
      <c r="N121" s="33">
        <v>12650.833333333299</v>
      </c>
      <c r="O121" s="33">
        <v>99.435448849184198</v>
      </c>
      <c r="P121" s="33">
        <v>13.4400723567315</v>
      </c>
      <c r="Q121" s="33">
        <v>8.0388382446605899E-2</v>
      </c>
    </row>
    <row r="122" spans="1:17" ht="15.75" customHeight="1">
      <c r="A122" s="33" t="s">
        <v>666</v>
      </c>
      <c r="B122" s="33" t="s">
        <v>667</v>
      </c>
      <c r="C122" s="33">
        <v>7</v>
      </c>
      <c r="D122" s="33" t="s">
        <v>668</v>
      </c>
      <c r="E122" s="22">
        <v>6</v>
      </c>
      <c r="F122" s="22" t="s">
        <v>669</v>
      </c>
      <c r="G122" s="25">
        <v>6.2239999999999995E-4</v>
      </c>
      <c r="H122" s="25">
        <v>0.96472415</v>
      </c>
      <c r="I122" s="33">
        <v>13527</v>
      </c>
      <c r="J122" s="33">
        <v>6</v>
      </c>
      <c r="K122" s="33">
        <v>19</v>
      </c>
      <c r="L122" s="33">
        <v>13597</v>
      </c>
      <c r="M122" s="33">
        <v>2761.6666666666802</v>
      </c>
      <c r="N122" s="33">
        <v>10804.333333333299</v>
      </c>
      <c r="O122" s="33">
        <v>99.485180554534097</v>
      </c>
      <c r="P122" s="33">
        <v>15.272809496285801</v>
      </c>
      <c r="Q122" s="33">
        <v>8.0377071000844E-2</v>
      </c>
    </row>
    <row r="123" spans="1:17" ht="15.75" customHeight="1">
      <c r="A123" s="33" t="s">
        <v>670</v>
      </c>
      <c r="B123" s="33" t="s">
        <v>671</v>
      </c>
      <c r="C123" s="33">
        <v>10</v>
      </c>
      <c r="D123" s="33" t="s">
        <v>672</v>
      </c>
      <c r="E123" s="22">
        <v>8</v>
      </c>
      <c r="F123" s="22" t="s">
        <v>673</v>
      </c>
      <c r="G123" s="25">
        <v>5.1829000000000003E-4</v>
      </c>
      <c r="H123" s="25">
        <v>0.83237799000000001</v>
      </c>
      <c r="I123" s="33">
        <v>20718</v>
      </c>
      <c r="J123" s="33">
        <v>9</v>
      </c>
      <c r="K123" s="33">
        <v>31</v>
      </c>
      <c r="L123" s="33">
        <v>20853</v>
      </c>
      <c r="M123" s="33">
        <v>4532.6666666666797</v>
      </c>
      <c r="N123" s="33">
        <v>16320.333333333299</v>
      </c>
      <c r="O123" s="33">
        <v>99.352611135088495</v>
      </c>
      <c r="P123" s="33">
        <v>24.436495194057301</v>
      </c>
      <c r="Q123" s="33">
        <v>8.0292976449506795E-2</v>
      </c>
    </row>
    <row r="124" spans="1:17" ht="15.75" customHeight="1">
      <c r="A124" s="33" t="s">
        <v>674</v>
      </c>
      <c r="B124" s="33" t="s">
        <v>675</v>
      </c>
      <c r="C124" s="33">
        <v>10</v>
      </c>
      <c r="D124" s="33" t="s">
        <v>672</v>
      </c>
      <c r="E124" s="22">
        <v>8</v>
      </c>
      <c r="F124" s="22" t="s">
        <v>673</v>
      </c>
      <c r="G124" s="25">
        <v>5.1829000000000003E-4</v>
      </c>
      <c r="H124" s="25">
        <v>0.83237799000000001</v>
      </c>
      <c r="I124" s="33">
        <v>20718</v>
      </c>
      <c r="J124" s="33">
        <v>9</v>
      </c>
      <c r="K124" s="33">
        <v>31</v>
      </c>
      <c r="L124" s="33">
        <v>20853</v>
      </c>
      <c r="M124" s="33">
        <v>4532.6666666666797</v>
      </c>
      <c r="N124" s="33">
        <v>16320.333333333299</v>
      </c>
      <c r="O124" s="33">
        <v>99.352611135088495</v>
      </c>
      <c r="P124" s="33">
        <v>24.436495194057301</v>
      </c>
      <c r="Q124" s="33">
        <v>8.0292976449506795E-2</v>
      </c>
    </row>
    <row r="125" spans="1:17" ht="15.75" customHeight="1">
      <c r="A125" s="33" t="s">
        <v>676</v>
      </c>
      <c r="B125" s="33" t="s">
        <v>677</v>
      </c>
      <c r="C125" s="33">
        <v>10</v>
      </c>
      <c r="D125" s="33" t="s">
        <v>672</v>
      </c>
      <c r="E125" s="22">
        <v>8</v>
      </c>
      <c r="F125" s="22" t="s">
        <v>673</v>
      </c>
      <c r="G125" s="25">
        <v>5.1829000000000003E-4</v>
      </c>
      <c r="H125" s="25">
        <v>0.83237799000000001</v>
      </c>
      <c r="I125" s="33">
        <v>20718</v>
      </c>
      <c r="J125" s="33">
        <v>9</v>
      </c>
      <c r="K125" s="33">
        <v>31</v>
      </c>
      <c r="L125" s="33">
        <v>20853</v>
      </c>
      <c r="M125" s="33">
        <v>4532.6666666666797</v>
      </c>
      <c r="N125" s="33">
        <v>16320.333333333299</v>
      </c>
      <c r="O125" s="33">
        <v>99.352611135088495</v>
      </c>
      <c r="P125" s="33">
        <v>24.436495194057301</v>
      </c>
      <c r="Q125" s="33">
        <v>8.0292976449506795E-2</v>
      </c>
    </row>
    <row r="126" spans="1:17" ht="15.75" customHeight="1">
      <c r="A126" s="33" t="s">
        <v>678</v>
      </c>
      <c r="B126" s="33" t="s">
        <v>679</v>
      </c>
      <c r="C126" s="33">
        <v>13</v>
      </c>
      <c r="D126" s="33" t="s">
        <v>680</v>
      </c>
      <c r="E126" s="22">
        <v>11</v>
      </c>
      <c r="F126" s="22" t="s">
        <v>681</v>
      </c>
      <c r="G126" s="26">
        <v>2.8116999999999999E-5</v>
      </c>
      <c r="H126" s="25">
        <v>5.8932749999999999E-2</v>
      </c>
      <c r="I126" s="33">
        <v>15388</v>
      </c>
      <c r="J126" s="33">
        <v>6</v>
      </c>
      <c r="K126" s="33">
        <v>21</v>
      </c>
      <c r="L126" s="33">
        <v>15456</v>
      </c>
      <c r="M126" s="33">
        <v>3399.3333333333298</v>
      </c>
      <c r="N126" s="33">
        <v>12056.666666666701</v>
      </c>
      <c r="O126" s="33">
        <v>99.560041407867502</v>
      </c>
      <c r="P126" s="33">
        <v>16.4946342559887</v>
      </c>
      <c r="Q126" s="33">
        <v>8.0250507501145901E-2</v>
      </c>
    </row>
    <row r="127" spans="1:17" ht="15.75" customHeight="1">
      <c r="A127" s="33" t="s">
        <v>682</v>
      </c>
      <c r="B127" s="33" t="s">
        <v>683</v>
      </c>
      <c r="C127" s="33">
        <v>10</v>
      </c>
      <c r="D127" s="33" t="s">
        <v>684</v>
      </c>
      <c r="E127" s="22">
        <v>4</v>
      </c>
      <c r="F127" s="22" t="s">
        <v>685</v>
      </c>
      <c r="G127" s="25">
        <v>0.24498420000000001</v>
      </c>
      <c r="H127" s="25">
        <v>1</v>
      </c>
      <c r="I127" s="33">
        <v>11690</v>
      </c>
      <c r="J127" s="33">
        <v>5</v>
      </c>
      <c r="K127" s="33">
        <v>17</v>
      </c>
      <c r="L127" s="33">
        <v>11757</v>
      </c>
      <c r="M127" s="33">
        <v>2522.5</v>
      </c>
      <c r="N127" s="33">
        <v>9234.5</v>
      </c>
      <c r="O127" s="33">
        <v>99.430126733010098</v>
      </c>
      <c r="P127" s="33">
        <v>13.4400723567315</v>
      </c>
      <c r="Q127" s="33">
        <v>8.0008678802730701E-2</v>
      </c>
    </row>
    <row r="128" spans="1:17" ht="15.75" customHeight="1">
      <c r="A128" s="33" t="s">
        <v>686</v>
      </c>
      <c r="B128" s="33" t="s">
        <v>687</v>
      </c>
      <c r="C128" s="33">
        <v>8</v>
      </c>
      <c r="D128" s="33" t="s">
        <v>688</v>
      </c>
      <c r="E128" s="22">
        <v>8</v>
      </c>
      <c r="F128" s="22" t="s">
        <v>688</v>
      </c>
      <c r="G128" s="25">
        <v>0</v>
      </c>
      <c r="H128" s="25">
        <v>0</v>
      </c>
      <c r="I128" s="33">
        <v>16081</v>
      </c>
      <c r="J128" s="33">
        <v>14</v>
      </c>
      <c r="K128" s="33">
        <v>52</v>
      </c>
      <c r="L128" s="33">
        <v>16155</v>
      </c>
      <c r="M128" s="33">
        <v>3709.1666666666702</v>
      </c>
      <c r="N128" s="33">
        <v>12445.833333333299</v>
      </c>
      <c r="O128" s="33">
        <v>99.541937480656102</v>
      </c>
      <c r="P128" s="33">
        <v>40.320217070194602</v>
      </c>
      <c r="Q128" s="33">
        <v>7.9544831353584894E-2</v>
      </c>
    </row>
    <row r="129" spans="1:17" ht="15.75" customHeight="1">
      <c r="A129" s="33" t="s">
        <v>689</v>
      </c>
      <c r="B129" s="33" t="s">
        <v>690</v>
      </c>
      <c r="C129" s="33">
        <v>8</v>
      </c>
      <c r="D129" s="33" t="s">
        <v>688</v>
      </c>
      <c r="E129" s="22">
        <v>8</v>
      </c>
      <c r="F129" s="22" t="s">
        <v>688</v>
      </c>
      <c r="G129" s="25">
        <v>0</v>
      </c>
      <c r="H129" s="25">
        <v>0</v>
      </c>
      <c r="I129" s="33">
        <v>16081</v>
      </c>
      <c r="J129" s="33">
        <v>14</v>
      </c>
      <c r="K129" s="33">
        <v>52</v>
      </c>
      <c r="L129" s="33">
        <v>16155</v>
      </c>
      <c r="M129" s="33">
        <v>3709.1666666666702</v>
      </c>
      <c r="N129" s="33">
        <v>12445.833333333299</v>
      </c>
      <c r="O129" s="33">
        <v>99.541937480656102</v>
      </c>
      <c r="P129" s="33">
        <v>40.320217070194602</v>
      </c>
      <c r="Q129" s="33">
        <v>7.9544831353584894E-2</v>
      </c>
    </row>
    <row r="130" spans="1:17" ht="15.75" customHeight="1">
      <c r="A130" s="33" t="s">
        <v>691</v>
      </c>
      <c r="B130" s="33" t="s">
        <v>692</v>
      </c>
      <c r="C130" s="33">
        <v>13</v>
      </c>
      <c r="D130" s="33" t="s">
        <v>693</v>
      </c>
      <c r="E130" s="22">
        <v>9</v>
      </c>
      <c r="F130" s="22" t="s">
        <v>694</v>
      </c>
      <c r="G130" s="25">
        <v>2.4131000000000001E-3</v>
      </c>
      <c r="H130" s="25">
        <v>1</v>
      </c>
      <c r="I130" s="33">
        <v>15538</v>
      </c>
      <c r="J130" s="33">
        <v>10</v>
      </c>
      <c r="K130" s="33">
        <v>34</v>
      </c>
      <c r="L130" s="33">
        <v>15693</v>
      </c>
      <c r="M130" s="33">
        <v>3334.1666666666601</v>
      </c>
      <c r="N130" s="33">
        <v>12346.833333333299</v>
      </c>
      <c r="O130" s="33">
        <v>99.012298477027997</v>
      </c>
      <c r="P130" s="33">
        <v>26.8801447134631</v>
      </c>
      <c r="Q130" s="33">
        <v>7.8925633531975806E-2</v>
      </c>
    </row>
    <row r="131" spans="1:17" ht="15.75" customHeight="1">
      <c r="A131" s="33" t="s">
        <v>695</v>
      </c>
      <c r="B131" s="33" t="s">
        <v>696</v>
      </c>
      <c r="C131" s="33">
        <v>10</v>
      </c>
      <c r="D131" s="33" t="s">
        <v>697</v>
      </c>
      <c r="E131" s="22">
        <v>9</v>
      </c>
      <c r="F131" s="22" t="s">
        <v>698</v>
      </c>
      <c r="G131" s="26">
        <v>2.6287000000000001E-5</v>
      </c>
      <c r="H131" s="25">
        <v>5.633312E-2</v>
      </c>
      <c r="I131" s="33">
        <v>13820</v>
      </c>
      <c r="J131" s="33">
        <v>4</v>
      </c>
      <c r="K131" s="33">
        <v>14</v>
      </c>
      <c r="L131" s="33">
        <v>13978</v>
      </c>
      <c r="M131" s="33">
        <v>3026.3333333333298</v>
      </c>
      <c r="N131" s="33">
        <v>10935.666666666701</v>
      </c>
      <c r="O131" s="33">
        <v>98.8696523107741</v>
      </c>
      <c r="P131" s="33">
        <v>10.996422837325801</v>
      </c>
      <c r="Q131" s="33">
        <v>7.8843617235649796E-2</v>
      </c>
    </row>
    <row r="132" spans="1:17" ht="15.75" customHeight="1">
      <c r="A132" s="33" t="s">
        <v>699</v>
      </c>
      <c r="B132" s="33" t="s">
        <v>700</v>
      </c>
      <c r="C132" s="33">
        <v>20</v>
      </c>
      <c r="D132" s="33" t="s">
        <v>701</v>
      </c>
      <c r="E132" s="22">
        <v>20</v>
      </c>
      <c r="F132" s="22" t="s">
        <v>701</v>
      </c>
      <c r="G132" s="25">
        <v>0</v>
      </c>
      <c r="H132" s="25">
        <v>0</v>
      </c>
      <c r="I132" s="33">
        <v>33092</v>
      </c>
      <c r="J132" s="33">
        <v>28</v>
      </c>
      <c r="K132" s="33">
        <v>102</v>
      </c>
      <c r="L132" s="33">
        <v>33249</v>
      </c>
      <c r="M132" s="33">
        <v>7460.00000000001</v>
      </c>
      <c r="N132" s="33">
        <v>25789</v>
      </c>
      <c r="O132" s="33">
        <v>99.527805347529295</v>
      </c>
      <c r="P132" s="33">
        <v>79.418609380686306</v>
      </c>
      <c r="Q132" s="33">
        <v>7.8738585134765601E-2</v>
      </c>
    </row>
    <row r="133" spans="1:17" ht="15.75" customHeight="1">
      <c r="A133" s="33" t="s">
        <v>702</v>
      </c>
      <c r="B133" s="33" t="s">
        <v>703</v>
      </c>
      <c r="C133" s="33">
        <v>13</v>
      </c>
      <c r="D133" s="33" t="s">
        <v>704</v>
      </c>
      <c r="E133" s="22">
        <v>13</v>
      </c>
      <c r="F133" s="22" t="s">
        <v>704</v>
      </c>
      <c r="G133" s="25">
        <v>0</v>
      </c>
      <c r="H133" s="25">
        <v>0</v>
      </c>
      <c r="I133" s="33">
        <v>22496</v>
      </c>
      <c r="J133" s="33">
        <v>16</v>
      </c>
      <c r="K133" s="33">
        <v>60</v>
      </c>
      <c r="L133" s="33">
        <v>22599</v>
      </c>
      <c r="M133" s="33">
        <v>5176.1666666666697</v>
      </c>
      <c r="N133" s="33">
        <v>17422.833333333299</v>
      </c>
      <c r="O133" s="33">
        <v>99.544227620691203</v>
      </c>
      <c r="P133" s="33">
        <v>46.429340868708898</v>
      </c>
      <c r="Q133" s="33">
        <v>7.86586156220873E-2</v>
      </c>
    </row>
    <row r="134" spans="1:17" ht="15.75" customHeight="1">
      <c r="A134" s="33" t="s">
        <v>705</v>
      </c>
      <c r="B134" s="33" t="s">
        <v>706</v>
      </c>
      <c r="C134" s="33">
        <v>13</v>
      </c>
      <c r="D134" s="33" t="s">
        <v>704</v>
      </c>
      <c r="E134" s="22">
        <v>13</v>
      </c>
      <c r="F134" s="22" t="s">
        <v>704</v>
      </c>
      <c r="G134" s="25">
        <v>0</v>
      </c>
      <c r="H134" s="25">
        <v>0</v>
      </c>
      <c r="I134" s="33">
        <v>22496</v>
      </c>
      <c r="J134" s="33">
        <v>16</v>
      </c>
      <c r="K134" s="33">
        <v>60</v>
      </c>
      <c r="L134" s="33">
        <v>22599</v>
      </c>
      <c r="M134" s="33">
        <v>5176.1666666666697</v>
      </c>
      <c r="N134" s="33">
        <v>17422.833333333299</v>
      </c>
      <c r="O134" s="33">
        <v>99.544227620691203</v>
      </c>
      <c r="P134" s="33">
        <v>46.429340868708898</v>
      </c>
      <c r="Q134" s="33">
        <v>7.86586156220873E-2</v>
      </c>
    </row>
    <row r="135" spans="1:17" ht="15.75" customHeight="1">
      <c r="A135" s="33" t="s">
        <v>707</v>
      </c>
      <c r="B135" s="33" t="s">
        <v>708</v>
      </c>
      <c r="C135" s="33">
        <v>9</v>
      </c>
      <c r="D135" s="33" t="s">
        <v>709</v>
      </c>
      <c r="E135" s="22">
        <v>8</v>
      </c>
      <c r="F135" s="22" t="s">
        <v>710</v>
      </c>
      <c r="G135" s="26">
        <v>7.5488000000000006E-5</v>
      </c>
      <c r="H135" s="25">
        <v>0.14754591</v>
      </c>
      <c r="I135" s="33">
        <v>10300</v>
      </c>
      <c r="J135" s="33">
        <v>3</v>
      </c>
      <c r="K135" s="33">
        <v>11</v>
      </c>
      <c r="L135" s="33">
        <v>10397</v>
      </c>
      <c r="M135" s="33">
        <v>2327.6666666666702</v>
      </c>
      <c r="N135" s="33">
        <v>8058.3333333333303</v>
      </c>
      <c r="O135" s="33">
        <v>99.067038568817907</v>
      </c>
      <c r="P135" s="33">
        <v>8.5527733179200691</v>
      </c>
      <c r="Q135" s="33">
        <v>7.8548895837921601E-2</v>
      </c>
    </row>
    <row r="136" spans="1:17" ht="15.75" customHeight="1">
      <c r="A136" s="33" t="s">
        <v>711</v>
      </c>
      <c r="B136" s="33" t="s">
        <v>712</v>
      </c>
      <c r="C136" s="33">
        <v>10</v>
      </c>
      <c r="D136" s="33" t="s">
        <v>713</v>
      </c>
      <c r="E136" s="22">
        <v>9</v>
      </c>
      <c r="F136" s="22" t="s">
        <v>714</v>
      </c>
      <c r="G136" s="26">
        <v>2.6287000000000001E-5</v>
      </c>
      <c r="H136" s="25">
        <v>5.633312E-2</v>
      </c>
      <c r="I136" s="33">
        <v>12502</v>
      </c>
      <c r="J136" s="33">
        <v>7</v>
      </c>
      <c r="K136" s="33">
        <v>24</v>
      </c>
      <c r="L136" s="33">
        <v>12705</v>
      </c>
      <c r="M136" s="33">
        <v>2703.8333333333298</v>
      </c>
      <c r="N136" s="33">
        <v>10001.166666666701</v>
      </c>
      <c r="O136" s="33">
        <v>98.402203856749296</v>
      </c>
      <c r="P136" s="33">
        <v>18.9382837753944</v>
      </c>
      <c r="Q136" s="33">
        <v>7.8421666174789101E-2</v>
      </c>
    </row>
    <row r="137" spans="1:17" ht="15.75" customHeight="1">
      <c r="A137" s="33" t="s">
        <v>715</v>
      </c>
      <c r="B137" s="33" t="s">
        <v>716</v>
      </c>
      <c r="C137" s="33">
        <v>50</v>
      </c>
      <c r="D137" s="33" t="s">
        <v>717</v>
      </c>
      <c r="E137" s="22">
        <v>41</v>
      </c>
      <c r="F137" s="22" t="s">
        <v>718</v>
      </c>
      <c r="G137" s="26">
        <v>1.0894E-12</v>
      </c>
      <c r="H137" s="26">
        <v>3.4000999999999999E-9</v>
      </c>
      <c r="I137" s="33">
        <v>55705</v>
      </c>
      <c r="J137" s="33">
        <v>110</v>
      </c>
      <c r="K137" s="33">
        <v>382</v>
      </c>
      <c r="L137" s="33">
        <v>56532</v>
      </c>
      <c r="M137" s="33">
        <v>12243.166666666701</v>
      </c>
      <c r="N137" s="33">
        <v>44222.833333333299</v>
      </c>
      <c r="O137" s="33">
        <v>98.537111724333101</v>
      </c>
      <c r="P137" s="33">
        <v>300.56889088690502</v>
      </c>
      <c r="Q137" s="33">
        <v>7.8181399850528202E-2</v>
      </c>
    </row>
    <row r="138" spans="1:17" ht="15.75" customHeight="1">
      <c r="A138" s="33" t="s">
        <v>719</v>
      </c>
      <c r="B138" s="33" t="s">
        <v>720</v>
      </c>
      <c r="C138" s="33">
        <v>4</v>
      </c>
      <c r="D138" s="33" t="s">
        <v>721</v>
      </c>
      <c r="E138" s="22">
        <v>4</v>
      </c>
      <c r="F138" s="22" t="s">
        <v>721</v>
      </c>
      <c r="G138" s="25">
        <v>0</v>
      </c>
      <c r="H138" s="25">
        <v>0</v>
      </c>
      <c r="I138" s="33">
        <v>11731</v>
      </c>
      <c r="J138" s="33">
        <v>5</v>
      </c>
      <c r="K138" s="33">
        <v>17</v>
      </c>
      <c r="L138" s="33">
        <v>11769</v>
      </c>
      <c r="M138" s="33">
        <v>2475.6666666666702</v>
      </c>
      <c r="N138" s="33">
        <v>9293.3333333333303</v>
      </c>
      <c r="O138" s="33">
        <v>99.677117851983994</v>
      </c>
      <c r="P138" s="33">
        <v>13.4400723567315</v>
      </c>
      <c r="Q138" s="33">
        <v>7.8019251098538397E-2</v>
      </c>
    </row>
    <row r="139" spans="1:17" ht="15.75" customHeight="1">
      <c r="A139" s="33" t="s">
        <v>722</v>
      </c>
      <c r="B139" s="33" t="s">
        <v>723</v>
      </c>
      <c r="C139" s="33">
        <v>28</v>
      </c>
      <c r="D139" s="33" t="s">
        <v>724</v>
      </c>
      <c r="E139" s="22">
        <v>22</v>
      </c>
      <c r="F139" s="22" t="s">
        <v>725</v>
      </c>
      <c r="G139" s="26">
        <v>3.7609999999999999E-7</v>
      </c>
      <c r="H139" s="25">
        <v>9.8273999999999996E-4</v>
      </c>
      <c r="I139" s="33">
        <v>53277</v>
      </c>
      <c r="J139" s="33">
        <v>29</v>
      </c>
      <c r="K139" s="33">
        <v>101</v>
      </c>
      <c r="L139" s="33">
        <v>53754</v>
      </c>
      <c r="M139" s="33">
        <v>11477.5</v>
      </c>
      <c r="N139" s="33">
        <v>42012.5</v>
      </c>
      <c r="O139" s="33">
        <v>99.112624176805397</v>
      </c>
      <c r="P139" s="33">
        <v>79.418609380686306</v>
      </c>
      <c r="Q139" s="33">
        <v>7.8016232879241906E-2</v>
      </c>
    </row>
    <row r="140" spans="1:17" ht="15.75" customHeight="1">
      <c r="A140" s="33" t="s">
        <v>726</v>
      </c>
      <c r="B140" s="33" t="s">
        <v>727</v>
      </c>
      <c r="C140" s="33">
        <v>13</v>
      </c>
      <c r="D140" s="33" t="s">
        <v>728</v>
      </c>
      <c r="E140" s="22">
        <v>13</v>
      </c>
      <c r="F140" s="22" t="s">
        <v>728</v>
      </c>
      <c r="G140" s="25">
        <v>0</v>
      </c>
      <c r="H140" s="25">
        <v>0</v>
      </c>
      <c r="I140" s="33">
        <v>24371</v>
      </c>
      <c r="J140" s="33">
        <v>16</v>
      </c>
      <c r="K140" s="33">
        <v>59</v>
      </c>
      <c r="L140" s="33">
        <v>24501</v>
      </c>
      <c r="M140" s="33">
        <v>5441.8333333333403</v>
      </c>
      <c r="N140" s="33">
        <v>18795.166666666701</v>
      </c>
      <c r="O140" s="33">
        <v>99.469409411860696</v>
      </c>
      <c r="P140" s="33">
        <v>45.818428488857499</v>
      </c>
      <c r="Q140" s="33">
        <v>7.7992973800642101E-2</v>
      </c>
    </row>
    <row r="141" spans="1:17" ht="15.75" customHeight="1">
      <c r="A141" s="33" t="s">
        <v>729</v>
      </c>
      <c r="B141" s="33" t="s">
        <v>730</v>
      </c>
      <c r="C141" s="33">
        <v>8</v>
      </c>
      <c r="D141" s="33" t="s">
        <v>731</v>
      </c>
      <c r="E141" s="22">
        <v>8</v>
      </c>
      <c r="F141" s="22" t="s">
        <v>731</v>
      </c>
      <c r="G141" s="25">
        <v>0</v>
      </c>
      <c r="H141" s="25">
        <v>0</v>
      </c>
      <c r="I141" s="33">
        <v>16384</v>
      </c>
      <c r="J141" s="33">
        <v>7</v>
      </c>
      <c r="K141" s="33">
        <v>25</v>
      </c>
      <c r="L141" s="33">
        <v>16545</v>
      </c>
      <c r="M141" s="33">
        <v>3614.5</v>
      </c>
      <c r="N141" s="33">
        <v>12930.5</v>
      </c>
      <c r="O141" s="33">
        <v>99.026896343306106</v>
      </c>
      <c r="P141" s="33">
        <v>19.549196155245902</v>
      </c>
      <c r="Q141" s="33">
        <v>7.7935878105487105E-2</v>
      </c>
    </row>
    <row r="142" spans="1:17" ht="15.75" customHeight="1">
      <c r="A142" s="33" t="s">
        <v>732</v>
      </c>
      <c r="B142" s="33" t="s">
        <v>733</v>
      </c>
      <c r="C142" s="33">
        <v>22</v>
      </c>
      <c r="D142" s="33" t="s">
        <v>734</v>
      </c>
      <c r="E142" s="22">
        <v>22</v>
      </c>
      <c r="F142" s="22" t="s">
        <v>734</v>
      </c>
      <c r="G142" s="25">
        <v>0</v>
      </c>
      <c r="H142" s="25">
        <v>0</v>
      </c>
      <c r="I142" s="33">
        <v>34897</v>
      </c>
      <c r="J142" s="33">
        <v>26</v>
      </c>
      <c r="K142" s="33">
        <v>98</v>
      </c>
      <c r="L142" s="33">
        <v>35082</v>
      </c>
      <c r="M142" s="33">
        <v>7968.3333333333303</v>
      </c>
      <c r="N142" s="33">
        <v>27113.666666666701</v>
      </c>
      <c r="O142" s="33">
        <v>99.472664044239195</v>
      </c>
      <c r="P142" s="33">
        <v>75.753135101577698</v>
      </c>
      <c r="Q142" s="33">
        <v>7.7378248219556703E-2</v>
      </c>
    </row>
    <row r="143" spans="1:17" ht="15.75" customHeight="1">
      <c r="A143" s="33" t="s">
        <v>735</v>
      </c>
      <c r="B143" s="33" t="s">
        <v>736</v>
      </c>
      <c r="C143" s="33">
        <v>31</v>
      </c>
      <c r="D143" s="33" t="s">
        <v>737</v>
      </c>
      <c r="E143" s="22">
        <v>27</v>
      </c>
      <c r="F143" s="22" t="s">
        <v>738</v>
      </c>
      <c r="G143" s="26">
        <v>1.9457999999999999E-10</v>
      </c>
      <c r="H143" s="26">
        <v>5.8062000000000002E-7</v>
      </c>
      <c r="I143" s="33">
        <v>36696</v>
      </c>
      <c r="J143" s="33">
        <v>16</v>
      </c>
      <c r="K143" s="33">
        <v>58</v>
      </c>
      <c r="L143" s="33">
        <v>37098</v>
      </c>
      <c r="M143" s="33">
        <v>8150.5</v>
      </c>
      <c r="N143" s="33">
        <v>28947.5</v>
      </c>
      <c r="O143" s="33">
        <v>98.9163836325408</v>
      </c>
      <c r="P143" s="33">
        <v>45.2075161090061</v>
      </c>
      <c r="Q143" s="33">
        <v>7.7331553651651799E-2</v>
      </c>
    </row>
    <row r="144" spans="1:17" ht="15.75" customHeight="1">
      <c r="A144" s="33" t="s">
        <v>739</v>
      </c>
      <c r="B144" s="33" t="s">
        <v>740</v>
      </c>
      <c r="C144" s="33">
        <v>11</v>
      </c>
      <c r="D144" s="33" t="s">
        <v>741</v>
      </c>
      <c r="E144" s="22">
        <v>9</v>
      </c>
      <c r="F144" s="22" t="s">
        <v>742</v>
      </c>
      <c r="G144" s="25">
        <v>1.9762E-4</v>
      </c>
      <c r="H144" s="25">
        <v>0.34979297999999998</v>
      </c>
      <c r="I144" s="33">
        <v>10911</v>
      </c>
      <c r="J144" s="33">
        <v>6</v>
      </c>
      <c r="K144" s="33">
        <v>22</v>
      </c>
      <c r="L144" s="33">
        <v>11375</v>
      </c>
      <c r="M144" s="33">
        <v>2521.5</v>
      </c>
      <c r="N144" s="33">
        <v>8845.5000000000091</v>
      </c>
      <c r="O144" s="33">
        <v>95.920879120879107</v>
      </c>
      <c r="P144" s="33">
        <v>17.105546635840099</v>
      </c>
      <c r="Q144" s="33">
        <v>7.7325574150860693E-2</v>
      </c>
    </row>
    <row r="145" spans="1:17" ht="15.75" customHeight="1">
      <c r="A145" s="33" t="s">
        <v>743</v>
      </c>
      <c r="B145" s="33" t="s">
        <v>744</v>
      </c>
      <c r="C145" s="33">
        <v>33</v>
      </c>
      <c r="D145" s="33" t="s">
        <v>745</v>
      </c>
      <c r="E145" s="22">
        <v>20</v>
      </c>
      <c r="F145" s="22" t="s">
        <v>746</v>
      </c>
      <c r="G145" s="25">
        <v>6.9337999999999995E-4</v>
      </c>
      <c r="H145" s="25">
        <v>1</v>
      </c>
      <c r="I145" s="33">
        <v>38512</v>
      </c>
      <c r="J145" s="33">
        <v>77</v>
      </c>
      <c r="K145" s="33">
        <v>271</v>
      </c>
      <c r="L145" s="33">
        <v>38849</v>
      </c>
      <c r="M145" s="33">
        <v>8413.8333333333594</v>
      </c>
      <c r="N145" s="33">
        <v>30337.166666666599</v>
      </c>
      <c r="O145" s="33">
        <v>99.132538804087602</v>
      </c>
      <c r="P145" s="33">
        <v>212.597508188299</v>
      </c>
      <c r="Q145" s="33">
        <v>7.7228839035757196E-2</v>
      </c>
    </row>
    <row r="146" spans="1:17" ht="15.75" customHeight="1">
      <c r="A146" s="33" t="s">
        <v>747</v>
      </c>
      <c r="B146" s="33" t="s">
        <v>748</v>
      </c>
      <c r="C146" s="33">
        <v>10</v>
      </c>
      <c r="D146" s="33" t="s">
        <v>749</v>
      </c>
      <c r="E146" s="22">
        <v>10</v>
      </c>
      <c r="F146" s="22" t="s">
        <v>749</v>
      </c>
      <c r="G146" s="25">
        <v>0</v>
      </c>
      <c r="H146" s="25">
        <v>0</v>
      </c>
      <c r="I146" s="33">
        <v>15091</v>
      </c>
      <c r="J146" s="33">
        <v>6</v>
      </c>
      <c r="K146" s="33">
        <v>20</v>
      </c>
      <c r="L146" s="33">
        <v>15189</v>
      </c>
      <c r="M146" s="33">
        <v>3117.1666666666702</v>
      </c>
      <c r="N146" s="33">
        <v>12071.833333333299</v>
      </c>
      <c r="O146" s="33">
        <v>99.354796234116804</v>
      </c>
      <c r="P146" s="33">
        <v>15.883721876137299</v>
      </c>
      <c r="Q146" s="33">
        <v>7.7159195082328602E-2</v>
      </c>
    </row>
    <row r="147" spans="1:17" ht="15.75" customHeight="1">
      <c r="A147" s="33" t="s">
        <v>750</v>
      </c>
      <c r="B147" s="33" t="s">
        <v>751</v>
      </c>
      <c r="C147" s="33">
        <v>26</v>
      </c>
      <c r="D147" s="33" t="s">
        <v>752</v>
      </c>
      <c r="E147" s="22">
        <v>14</v>
      </c>
      <c r="F147" s="22" t="s">
        <v>753</v>
      </c>
      <c r="G147" s="25">
        <v>1.4275619999999999E-2</v>
      </c>
      <c r="H147" s="25">
        <v>1</v>
      </c>
      <c r="I147" s="33">
        <v>34676</v>
      </c>
      <c r="J147" s="33">
        <v>21</v>
      </c>
      <c r="K147" s="33">
        <v>80</v>
      </c>
      <c r="L147" s="33">
        <v>34797</v>
      </c>
      <c r="M147" s="33">
        <v>7936</v>
      </c>
      <c r="N147" s="33">
        <v>26861</v>
      </c>
      <c r="O147" s="33">
        <v>99.652268873753499</v>
      </c>
      <c r="P147" s="33">
        <v>61.7021503649948</v>
      </c>
      <c r="Q147" s="33">
        <v>7.7072619397875006E-2</v>
      </c>
    </row>
    <row r="148" spans="1:17" ht="15.75" customHeight="1">
      <c r="A148" s="33" t="s">
        <v>754</v>
      </c>
      <c r="B148" s="33" t="s">
        <v>755</v>
      </c>
      <c r="C148" s="33">
        <v>63</v>
      </c>
      <c r="D148" s="33" t="s">
        <v>756</v>
      </c>
      <c r="E148" s="22">
        <v>52</v>
      </c>
      <c r="F148" s="22" t="s">
        <v>757</v>
      </c>
      <c r="G148" s="26">
        <v>9.8750999999999995E-16</v>
      </c>
      <c r="H148" s="26">
        <v>3.1994999999999998E-12</v>
      </c>
      <c r="I148" s="33">
        <v>78679</v>
      </c>
      <c r="J148" s="33">
        <v>135</v>
      </c>
      <c r="K148" s="33">
        <v>476</v>
      </c>
      <c r="L148" s="33">
        <v>79524</v>
      </c>
      <c r="M148" s="33">
        <v>17124.666666666599</v>
      </c>
      <c r="N148" s="33">
        <v>62054.333333333401</v>
      </c>
      <c r="O148" s="33">
        <v>98.937427694784006</v>
      </c>
      <c r="P148" s="33">
        <v>373.267464089226</v>
      </c>
      <c r="Q148" s="33">
        <v>7.6918806936748907E-2</v>
      </c>
    </row>
    <row r="149" spans="1:17" ht="15.75" customHeight="1">
      <c r="A149" s="33" t="s">
        <v>758</v>
      </c>
      <c r="B149" s="33" t="s">
        <v>759</v>
      </c>
      <c r="C149" s="33">
        <v>7</v>
      </c>
      <c r="D149" s="33" t="s">
        <v>760</v>
      </c>
      <c r="E149" s="22">
        <v>6</v>
      </c>
      <c r="F149" s="22" t="s">
        <v>761</v>
      </c>
      <c r="G149" s="25">
        <v>6.2239999999999995E-4</v>
      </c>
      <c r="H149" s="25">
        <v>0.96472415</v>
      </c>
      <c r="I149" s="33">
        <v>15061</v>
      </c>
      <c r="J149" s="33">
        <v>5</v>
      </c>
      <c r="K149" s="33">
        <v>18</v>
      </c>
      <c r="L149" s="33">
        <v>15123</v>
      </c>
      <c r="M149" s="33">
        <v>3273.50000000001</v>
      </c>
      <c r="N149" s="33">
        <v>11849.5</v>
      </c>
      <c r="O149" s="33">
        <v>99.590028433511904</v>
      </c>
      <c r="P149" s="33">
        <v>14.050984736583001</v>
      </c>
      <c r="Q149" s="33">
        <v>7.64777487530236E-2</v>
      </c>
    </row>
    <row r="150" spans="1:17" ht="15.75" customHeight="1">
      <c r="A150" s="33" t="s">
        <v>762</v>
      </c>
      <c r="B150" s="33" t="s">
        <v>763</v>
      </c>
      <c r="C150" s="33">
        <v>8</v>
      </c>
      <c r="D150" s="33" t="s">
        <v>764</v>
      </c>
      <c r="E150" s="22">
        <v>8</v>
      </c>
      <c r="F150" s="22" t="s">
        <v>764</v>
      </c>
      <c r="G150" s="25">
        <v>0</v>
      </c>
      <c r="H150" s="25">
        <v>0</v>
      </c>
      <c r="I150" s="33">
        <v>10330</v>
      </c>
      <c r="J150" s="33">
        <v>4</v>
      </c>
      <c r="K150" s="33">
        <v>15</v>
      </c>
      <c r="L150" s="33">
        <v>10377</v>
      </c>
      <c r="M150" s="33">
        <v>2314.6666666666702</v>
      </c>
      <c r="N150" s="33">
        <v>8062.3333333333303</v>
      </c>
      <c r="O150" s="33">
        <v>99.547075262600003</v>
      </c>
      <c r="P150" s="33">
        <v>11.6073352171772</v>
      </c>
      <c r="Q150" s="33">
        <v>7.6253022450378904E-2</v>
      </c>
    </row>
    <row r="151" spans="1:17" ht="15.75" customHeight="1">
      <c r="A151" s="33" t="s">
        <v>765</v>
      </c>
      <c r="B151" s="33" t="s">
        <v>766</v>
      </c>
      <c r="C151" s="33">
        <v>10</v>
      </c>
      <c r="D151" s="33" t="s">
        <v>767</v>
      </c>
      <c r="E151" s="22">
        <v>9</v>
      </c>
      <c r="F151" s="22" t="s">
        <v>768</v>
      </c>
      <c r="G151" s="26">
        <v>2.6287000000000001E-5</v>
      </c>
      <c r="H151" s="25">
        <v>5.633312E-2</v>
      </c>
      <c r="I151" s="33">
        <v>13249</v>
      </c>
      <c r="J151" s="33">
        <v>7</v>
      </c>
      <c r="K151" s="33">
        <v>25</v>
      </c>
      <c r="L151" s="33">
        <v>13362</v>
      </c>
      <c r="M151" s="33">
        <v>2865.8333333333399</v>
      </c>
      <c r="N151" s="33">
        <v>10496.166666666701</v>
      </c>
      <c r="O151" s="33">
        <v>99.154318215836</v>
      </c>
      <c r="P151" s="33">
        <v>19.549196155245902</v>
      </c>
      <c r="Q151" s="33">
        <v>7.6038471116543105E-2</v>
      </c>
    </row>
    <row r="152" spans="1:17" ht="15.75" customHeight="1">
      <c r="A152" s="33" t="s">
        <v>769</v>
      </c>
      <c r="B152" s="33" t="s">
        <v>770</v>
      </c>
      <c r="C152" s="33">
        <v>22</v>
      </c>
      <c r="D152" s="33" t="s">
        <v>771</v>
      </c>
      <c r="E152" s="22">
        <v>16</v>
      </c>
      <c r="F152" s="22" t="s">
        <v>772</v>
      </c>
      <c r="G152" s="26">
        <v>5.8940999999999997E-5</v>
      </c>
      <c r="H152" s="25">
        <v>0.11782342</v>
      </c>
      <c r="I152" s="33">
        <v>21237</v>
      </c>
      <c r="J152" s="33">
        <v>8</v>
      </c>
      <c r="K152" s="33">
        <v>28</v>
      </c>
      <c r="L152" s="33">
        <v>21815</v>
      </c>
      <c r="M152" s="33">
        <v>4563.3333333333403</v>
      </c>
      <c r="N152" s="33">
        <v>17090.666666666701</v>
      </c>
      <c r="O152" s="33">
        <v>97.350446940178799</v>
      </c>
      <c r="P152" s="33">
        <v>21.992845674651601</v>
      </c>
      <c r="Q152" s="33">
        <v>7.5999039953123598E-2</v>
      </c>
    </row>
    <row r="153" spans="1:17" ht="15.75" customHeight="1">
      <c r="A153" s="33" t="s">
        <v>773</v>
      </c>
      <c r="B153" s="33" t="s">
        <v>774</v>
      </c>
      <c r="C153" s="33">
        <v>16</v>
      </c>
      <c r="D153" s="33" t="s">
        <v>775</v>
      </c>
      <c r="E153" s="22">
        <v>16</v>
      </c>
      <c r="F153" s="22" t="s">
        <v>775</v>
      </c>
      <c r="G153" s="25">
        <v>0</v>
      </c>
      <c r="H153" s="25">
        <v>0</v>
      </c>
      <c r="I153" s="33">
        <v>26138</v>
      </c>
      <c r="J153" s="33">
        <v>23</v>
      </c>
      <c r="K153" s="33">
        <v>89</v>
      </c>
      <c r="L153" s="33">
        <v>26262</v>
      </c>
      <c r="M153" s="33">
        <v>6009.6666666666697</v>
      </c>
      <c r="N153" s="33">
        <v>20252.333333333299</v>
      </c>
      <c r="O153" s="33">
        <v>99.527834894524403</v>
      </c>
      <c r="P153" s="33">
        <v>68.422186543360496</v>
      </c>
      <c r="Q153" s="33">
        <v>7.5983392774464906E-2</v>
      </c>
    </row>
    <row r="154" spans="1:17" ht="15.75" customHeight="1">
      <c r="A154" s="33" t="s">
        <v>776</v>
      </c>
      <c r="B154" s="33" t="s">
        <v>777</v>
      </c>
      <c r="C154" s="33">
        <v>16</v>
      </c>
      <c r="D154" s="33" t="s">
        <v>775</v>
      </c>
      <c r="E154" s="22">
        <v>16</v>
      </c>
      <c r="F154" s="22" t="s">
        <v>775</v>
      </c>
      <c r="G154" s="25">
        <v>0</v>
      </c>
      <c r="H154" s="25">
        <v>0</v>
      </c>
      <c r="I154" s="33">
        <v>26138</v>
      </c>
      <c r="J154" s="33">
        <v>23</v>
      </c>
      <c r="K154" s="33">
        <v>89</v>
      </c>
      <c r="L154" s="33">
        <v>26262</v>
      </c>
      <c r="M154" s="33">
        <v>6009.6666666666697</v>
      </c>
      <c r="N154" s="33">
        <v>20252.333333333299</v>
      </c>
      <c r="O154" s="33">
        <v>99.527834894524403</v>
      </c>
      <c r="P154" s="33">
        <v>68.422186543360496</v>
      </c>
      <c r="Q154" s="33">
        <v>7.5983392774464906E-2</v>
      </c>
    </row>
    <row r="155" spans="1:17" ht="15.75" customHeight="1">
      <c r="A155" s="33" t="s">
        <v>778</v>
      </c>
      <c r="B155" s="33" t="s">
        <v>779</v>
      </c>
      <c r="C155" s="33">
        <v>16</v>
      </c>
      <c r="D155" s="33" t="s">
        <v>775</v>
      </c>
      <c r="E155" s="22">
        <v>16</v>
      </c>
      <c r="F155" s="22" t="s">
        <v>775</v>
      </c>
      <c r="G155" s="25">
        <v>0</v>
      </c>
      <c r="H155" s="25">
        <v>0</v>
      </c>
      <c r="I155" s="33">
        <v>26138</v>
      </c>
      <c r="J155" s="33">
        <v>23</v>
      </c>
      <c r="K155" s="33">
        <v>89</v>
      </c>
      <c r="L155" s="33">
        <v>26262</v>
      </c>
      <c r="M155" s="33">
        <v>6009.6666666666697</v>
      </c>
      <c r="N155" s="33">
        <v>20252.333333333299</v>
      </c>
      <c r="O155" s="33">
        <v>99.527834894524403</v>
      </c>
      <c r="P155" s="33">
        <v>68.422186543360496</v>
      </c>
      <c r="Q155" s="33">
        <v>7.5983392774464906E-2</v>
      </c>
    </row>
    <row r="156" spans="1:17" ht="15.75" customHeight="1">
      <c r="A156" s="33" t="s">
        <v>780</v>
      </c>
      <c r="B156" s="33" t="s">
        <v>781</v>
      </c>
      <c r="C156" s="33">
        <v>16</v>
      </c>
      <c r="D156" s="33" t="s">
        <v>775</v>
      </c>
      <c r="E156" s="22">
        <v>16</v>
      </c>
      <c r="F156" s="22" t="s">
        <v>775</v>
      </c>
      <c r="G156" s="25">
        <v>0</v>
      </c>
      <c r="H156" s="25">
        <v>0</v>
      </c>
      <c r="I156" s="33">
        <v>26138</v>
      </c>
      <c r="J156" s="33">
        <v>23</v>
      </c>
      <c r="K156" s="33">
        <v>89</v>
      </c>
      <c r="L156" s="33">
        <v>26262</v>
      </c>
      <c r="M156" s="33">
        <v>6009.6666666666697</v>
      </c>
      <c r="N156" s="33">
        <v>20252.333333333299</v>
      </c>
      <c r="O156" s="33">
        <v>99.527834894524403</v>
      </c>
      <c r="P156" s="33">
        <v>68.422186543360496</v>
      </c>
      <c r="Q156" s="33">
        <v>7.5983392774464906E-2</v>
      </c>
    </row>
    <row r="157" spans="1:17" ht="15.75" customHeight="1">
      <c r="A157" s="33" t="s">
        <v>782</v>
      </c>
      <c r="B157" s="33" t="s">
        <v>783</v>
      </c>
      <c r="C157" s="33">
        <v>16</v>
      </c>
      <c r="D157" s="33" t="s">
        <v>775</v>
      </c>
      <c r="E157" s="22">
        <v>16</v>
      </c>
      <c r="F157" s="22" t="s">
        <v>775</v>
      </c>
      <c r="G157" s="25">
        <v>0</v>
      </c>
      <c r="H157" s="25">
        <v>0</v>
      </c>
      <c r="I157" s="33">
        <v>26138</v>
      </c>
      <c r="J157" s="33">
        <v>23</v>
      </c>
      <c r="K157" s="33">
        <v>89</v>
      </c>
      <c r="L157" s="33">
        <v>26262</v>
      </c>
      <c r="M157" s="33">
        <v>6009.6666666666697</v>
      </c>
      <c r="N157" s="33">
        <v>20252.333333333299</v>
      </c>
      <c r="O157" s="33">
        <v>99.527834894524403</v>
      </c>
      <c r="P157" s="33">
        <v>68.422186543360496</v>
      </c>
      <c r="Q157" s="33">
        <v>7.5983392774464906E-2</v>
      </c>
    </row>
    <row r="158" spans="1:17" ht="15.75" customHeight="1">
      <c r="A158" s="33" t="s">
        <v>784</v>
      </c>
      <c r="B158" s="33" t="s">
        <v>785</v>
      </c>
      <c r="C158" s="33">
        <v>9</v>
      </c>
      <c r="D158" s="33" t="s">
        <v>786</v>
      </c>
      <c r="E158" s="22">
        <v>8</v>
      </c>
      <c r="F158" s="22" t="s">
        <v>787</v>
      </c>
      <c r="G158" s="26">
        <v>7.5488000000000006E-5</v>
      </c>
      <c r="H158" s="25">
        <v>0.14754591</v>
      </c>
      <c r="I158" s="33">
        <v>10160</v>
      </c>
      <c r="J158" s="33">
        <v>6</v>
      </c>
      <c r="K158" s="33">
        <v>22</v>
      </c>
      <c r="L158" s="33">
        <v>10257</v>
      </c>
      <c r="M158" s="33">
        <v>2231.1666666666702</v>
      </c>
      <c r="N158" s="33">
        <v>7971.8333333333403</v>
      </c>
      <c r="O158" s="33">
        <v>99.054304377498298</v>
      </c>
      <c r="P158" s="33">
        <v>17.105546635840099</v>
      </c>
      <c r="Q158" s="33">
        <v>7.5866449845457498E-2</v>
      </c>
    </row>
    <row r="159" spans="1:17" ht="15.75" customHeight="1">
      <c r="A159" s="33" t="s">
        <v>788</v>
      </c>
      <c r="B159" s="33" t="s">
        <v>789</v>
      </c>
      <c r="C159" s="33">
        <v>18</v>
      </c>
      <c r="D159" s="33" t="s">
        <v>790</v>
      </c>
      <c r="E159" s="22">
        <v>15</v>
      </c>
      <c r="F159" s="22" t="s">
        <v>791</v>
      </c>
      <c r="G159" s="26">
        <v>3.2412E-6</v>
      </c>
      <c r="H159" s="25">
        <v>7.7821499999999998E-3</v>
      </c>
      <c r="I159" s="33">
        <v>17481</v>
      </c>
      <c r="J159" s="33">
        <v>7</v>
      </c>
      <c r="K159" s="33">
        <v>26</v>
      </c>
      <c r="L159" s="33">
        <v>17646</v>
      </c>
      <c r="M159" s="33">
        <v>3830</v>
      </c>
      <c r="N159" s="33">
        <v>13552</v>
      </c>
      <c r="O159" s="33">
        <v>99.064943896633807</v>
      </c>
      <c r="P159" s="33">
        <v>20.160108535097301</v>
      </c>
      <c r="Q159" s="33">
        <v>7.5769904146370803E-2</v>
      </c>
    </row>
    <row r="160" spans="1:17" ht="15.75" customHeight="1">
      <c r="A160" s="33" t="s">
        <v>792</v>
      </c>
      <c r="B160" s="33" t="s">
        <v>793</v>
      </c>
      <c r="C160" s="33">
        <v>11</v>
      </c>
      <c r="D160" s="33" t="s">
        <v>794</v>
      </c>
      <c r="E160" s="22">
        <v>9</v>
      </c>
      <c r="F160" s="22" t="s">
        <v>795</v>
      </c>
      <c r="G160" s="25">
        <v>1.9762E-4</v>
      </c>
      <c r="H160" s="25">
        <v>0.34979297999999998</v>
      </c>
      <c r="I160" s="33">
        <v>21730</v>
      </c>
      <c r="J160" s="33">
        <v>9</v>
      </c>
      <c r="K160" s="33">
        <v>33</v>
      </c>
      <c r="L160" s="33">
        <v>21873</v>
      </c>
      <c r="M160" s="33">
        <v>4767.3333333333503</v>
      </c>
      <c r="N160" s="33">
        <v>17105.666666666599</v>
      </c>
      <c r="O160" s="33">
        <v>99.346225940657405</v>
      </c>
      <c r="P160" s="33">
        <v>25.658319953760198</v>
      </c>
      <c r="Q160" s="33">
        <v>7.5684083450396705E-2</v>
      </c>
    </row>
    <row r="161" spans="1:17" ht="15.75" customHeight="1">
      <c r="A161" s="33" t="s">
        <v>796</v>
      </c>
      <c r="B161" s="33" t="s">
        <v>797</v>
      </c>
      <c r="C161" s="33">
        <v>26</v>
      </c>
      <c r="D161" s="33" t="s">
        <v>798</v>
      </c>
      <c r="E161" s="22">
        <v>24</v>
      </c>
      <c r="F161" s="22" t="s">
        <v>799</v>
      </c>
      <c r="G161" s="26">
        <v>6.0665000000000005E-11</v>
      </c>
      <c r="H161" s="26">
        <v>1.8369E-7</v>
      </c>
      <c r="I161" s="33">
        <v>34654</v>
      </c>
      <c r="J161" s="33">
        <v>25</v>
      </c>
      <c r="K161" s="33">
        <v>97</v>
      </c>
      <c r="L161" s="33">
        <v>34873</v>
      </c>
      <c r="M161" s="33">
        <v>7944.6666666666697</v>
      </c>
      <c r="N161" s="33">
        <v>26909.333333333299</v>
      </c>
      <c r="O161" s="33">
        <v>99.372006996817007</v>
      </c>
      <c r="P161" s="33">
        <v>74.531310341874899</v>
      </c>
      <c r="Q161" s="33">
        <v>7.5518078148997206E-2</v>
      </c>
    </row>
    <row r="162" spans="1:17" ht="15.75" customHeight="1">
      <c r="A162" s="33" t="s">
        <v>800</v>
      </c>
      <c r="B162" s="33" t="s">
        <v>801</v>
      </c>
      <c r="C162" s="33">
        <v>14</v>
      </c>
      <c r="D162" s="33" t="s">
        <v>802</v>
      </c>
      <c r="E162" s="22">
        <v>11</v>
      </c>
      <c r="F162" s="22" t="s">
        <v>803</v>
      </c>
      <c r="G162" s="25">
        <v>1.3374E-4</v>
      </c>
      <c r="H162" s="25">
        <v>0.24674841</v>
      </c>
      <c r="I162" s="33">
        <v>17649</v>
      </c>
      <c r="J162" s="33">
        <v>8</v>
      </c>
      <c r="K162" s="33">
        <v>30</v>
      </c>
      <c r="L162" s="33">
        <v>18228</v>
      </c>
      <c r="M162" s="33">
        <v>4026.8333333333198</v>
      </c>
      <c r="N162" s="33">
        <v>14201.166666666701</v>
      </c>
      <c r="O162" s="33">
        <v>96.823568136932195</v>
      </c>
      <c r="P162" s="33">
        <v>23.214670434354499</v>
      </c>
      <c r="Q162" s="33">
        <v>7.5267160460579394E-2</v>
      </c>
    </row>
    <row r="163" spans="1:17" ht="15.75" customHeight="1">
      <c r="A163" s="33" t="s">
        <v>804</v>
      </c>
      <c r="B163" s="33" t="s">
        <v>805</v>
      </c>
      <c r="C163" s="33">
        <v>3</v>
      </c>
      <c r="D163" s="33" t="s">
        <v>806</v>
      </c>
      <c r="E163" s="22">
        <v>3</v>
      </c>
      <c r="F163" s="22" t="s">
        <v>806</v>
      </c>
      <c r="G163" s="25">
        <v>0</v>
      </c>
      <c r="H163" s="25">
        <v>0</v>
      </c>
      <c r="I163" s="33">
        <v>13286</v>
      </c>
      <c r="J163" s="33">
        <v>5</v>
      </c>
      <c r="K163" s="33">
        <v>19</v>
      </c>
      <c r="L163" s="33">
        <v>13368</v>
      </c>
      <c r="M163" s="33">
        <v>2975.6666666666601</v>
      </c>
      <c r="N163" s="33">
        <v>10392.333333333299</v>
      </c>
      <c r="O163" s="33">
        <v>99.386594853381197</v>
      </c>
      <c r="P163" s="33">
        <v>14.6618971164344</v>
      </c>
      <c r="Q163" s="33">
        <v>7.5053625844477695E-2</v>
      </c>
    </row>
    <row r="164" spans="1:17" ht="15.75" customHeight="1">
      <c r="A164" s="33" t="s">
        <v>807</v>
      </c>
      <c r="B164" s="33" t="s">
        <v>808</v>
      </c>
      <c r="C164" s="33">
        <v>8</v>
      </c>
      <c r="D164" s="33" t="s">
        <v>809</v>
      </c>
      <c r="E164" s="22">
        <v>6</v>
      </c>
      <c r="F164" s="22" t="s">
        <v>810</v>
      </c>
      <c r="G164" s="25">
        <v>3.4618800000000001E-3</v>
      </c>
      <c r="H164" s="25">
        <v>1</v>
      </c>
      <c r="I164" s="33">
        <v>11155</v>
      </c>
      <c r="J164" s="33">
        <v>6</v>
      </c>
      <c r="K164" s="33">
        <v>23</v>
      </c>
      <c r="L164" s="33">
        <v>11241</v>
      </c>
      <c r="M164" s="33">
        <v>2472</v>
      </c>
      <c r="N164" s="33">
        <v>8583</v>
      </c>
      <c r="O164" s="33">
        <v>99.234943510363806</v>
      </c>
      <c r="P164" s="33">
        <v>17.716459015691601</v>
      </c>
      <c r="Q164" s="33">
        <v>7.4701164418277205E-2</v>
      </c>
    </row>
    <row r="165" spans="1:17" ht="15.75" customHeight="1">
      <c r="A165" s="33" t="s">
        <v>811</v>
      </c>
      <c r="B165" s="33" t="s">
        <v>812</v>
      </c>
      <c r="C165" s="33">
        <v>10</v>
      </c>
      <c r="D165" s="33" t="s">
        <v>813</v>
      </c>
      <c r="E165" s="22">
        <v>9</v>
      </c>
      <c r="F165" s="22" t="s">
        <v>814</v>
      </c>
      <c r="G165" s="26">
        <v>2.6287000000000001E-5</v>
      </c>
      <c r="H165" s="25">
        <v>5.633312E-2</v>
      </c>
      <c r="I165" s="33">
        <v>11267</v>
      </c>
      <c r="J165" s="33">
        <v>19</v>
      </c>
      <c r="K165" s="33">
        <v>68</v>
      </c>
      <c r="L165" s="33">
        <v>11394</v>
      </c>
      <c r="M165" s="33">
        <v>2436.3333333333298</v>
      </c>
      <c r="N165" s="33">
        <v>8957.6666666666697</v>
      </c>
      <c r="O165" s="33">
        <v>98.885378269264507</v>
      </c>
      <c r="P165" s="33">
        <v>53.149377047074701</v>
      </c>
      <c r="Q165" s="33">
        <v>7.4677911117259105E-2</v>
      </c>
    </row>
    <row r="166" spans="1:17" ht="15.75" customHeight="1">
      <c r="A166" s="33" t="s">
        <v>815</v>
      </c>
      <c r="B166" s="33" t="s">
        <v>816</v>
      </c>
      <c r="C166" s="33">
        <v>5</v>
      </c>
      <c r="D166" s="33" t="s">
        <v>817</v>
      </c>
      <c r="E166" s="22">
        <v>4</v>
      </c>
      <c r="F166" s="22" t="s">
        <v>818</v>
      </c>
      <c r="G166" s="25">
        <v>5.1306399999999997E-3</v>
      </c>
      <c r="H166" s="25">
        <v>1</v>
      </c>
      <c r="I166" s="33">
        <v>11177</v>
      </c>
      <c r="J166" s="33">
        <v>9</v>
      </c>
      <c r="K166" s="33">
        <v>31</v>
      </c>
      <c r="L166" s="33">
        <v>11283</v>
      </c>
      <c r="M166" s="33">
        <v>2322.1666666666802</v>
      </c>
      <c r="N166" s="33">
        <v>8960.8333333333303</v>
      </c>
      <c r="O166" s="33">
        <v>99.060533546042706</v>
      </c>
      <c r="P166" s="33">
        <v>24.436495194057301</v>
      </c>
      <c r="Q166" s="33">
        <v>7.46144048451758E-2</v>
      </c>
    </row>
    <row r="167" spans="1:17" ht="15.75" customHeight="1">
      <c r="A167" s="33" t="s">
        <v>819</v>
      </c>
      <c r="B167" s="33" t="s">
        <v>820</v>
      </c>
      <c r="C167" s="33">
        <v>8</v>
      </c>
      <c r="D167" s="33" t="s">
        <v>821</v>
      </c>
      <c r="E167" s="22">
        <v>8</v>
      </c>
      <c r="F167" s="22" t="s">
        <v>821</v>
      </c>
      <c r="G167" s="25">
        <v>0</v>
      </c>
      <c r="H167" s="25">
        <v>0</v>
      </c>
      <c r="I167" s="33">
        <v>11526</v>
      </c>
      <c r="J167" s="33">
        <v>5</v>
      </c>
      <c r="K167" s="33">
        <v>18</v>
      </c>
      <c r="L167" s="33">
        <v>11715</v>
      </c>
      <c r="M167" s="33">
        <v>2488.6666666666702</v>
      </c>
      <c r="N167" s="33">
        <v>9226.3333333333394</v>
      </c>
      <c r="O167" s="33">
        <v>98.386683738796407</v>
      </c>
      <c r="P167" s="33">
        <v>14.050984736583001</v>
      </c>
      <c r="Q167" s="33">
        <v>7.4591522205686503E-2</v>
      </c>
    </row>
    <row r="168" spans="1:17" ht="15.75" customHeight="1">
      <c r="A168" s="33" t="s">
        <v>822</v>
      </c>
      <c r="B168" s="33" t="s">
        <v>823</v>
      </c>
      <c r="C168" s="33">
        <v>12</v>
      </c>
      <c r="D168" s="33" t="s">
        <v>824</v>
      </c>
      <c r="E168" s="22">
        <v>11</v>
      </c>
      <c r="F168" s="22" t="s">
        <v>825</v>
      </c>
      <c r="G168" s="26">
        <v>3.1870999999999999E-6</v>
      </c>
      <c r="H168" s="25">
        <v>7.7256299999999998E-3</v>
      </c>
      <c r="I168" s="33">
        <v>17431</v>
      </c>
      <c r="J168" s="33">
        <v>8</v>
      </c>
      <c r="K168" s="33">
        <v>31</v>
      </c>
      <c r="L168" s="33">
        <v>17508</v>
      </c>
      <c r="M168" s="33">
        <v>3931.99999999999</v>
      </c>
      <c r="N168" s="33">
        <v>13576</v>
      </c>
      <c r="O168" s="33">
        <v>99.560201050948095</v>
      </c>
      <c r="P168" s="33">
        <v>23.825582814205902</v>
      </c>
      <c r="Q168" s="33">
        <v>7.4378586356128804E-2</v>
      </c>
    </row>
    <row r="169" spans="1:17" ht="15.75" customHeight="1">
      <c r="A169" s="33" t="s">
        <v>826</v>
      </c>
      <c r="B169" s="33" t="s">
        <v>827</v>
      </c>
      <c r="C169" s="33">
        <v>24</v>
      </c>
      <c r="D169" s="33" t="s">
        <v>828</v>
      </c>
      <c r="E169" s="22">
        <v>20</v>
      </c>
      <c r="F169" s="22" t="s">
        <v>829</v>
      </c>
      <c r="G169" s="26">
        <v>1.4439000000000001E-7</v>
      </c>
      <c r="H169" s="25">
        <v>3.8652000000000001E-4</v>
      </c>
      <c r="I169" s="33">
        <v>32655</v>
      </c>
      <c r="J169" s="33">
        <v>15</v>
      </c>
      <c r="K169" s="33">
        <v>56</v>
      </c>
      <c r="L169" s="33">
        <v>32817</v>
      </c>
      <c r="M169" s="33">
        <v>7122.5</v>
      </c>
      <c r="N169" s="33">
        <v>25694.5</v>
      </c>
      <c r="O169" s="33">
        <v>99.506353414388897</v>
      </c>
      <c r="P169" s="33">
        <v>43.374778969451803</v>
      </c>
      <c r="Q169" s="33">
        <v>7.3888727897416406E-2</v>
      </c>
    </row>
    <row r="170" spans="1:17" ht="15.75" customHeight="1">
      <c r="A170" s="33" t="s">
        <v>830</v>
      </c>
      <c r="B170" s="33" t="s">
        <v>831</v>
      </c>
      <c r="C170" s="33">
        <v>14</v>
      </c>
      <c r="D170" s="33" t="s">
        <v>832</v>
      </c>
      <c r="E170" s="22">
        <v>8</v>
      </c>
      <c r="F170" s="22" t="s">
        <v>833</v>
      </c>
      <c r="G170" s="25">
        <v>2.3577230000000001E-2</v>
      </c>
      <c r="H170" s="25">
        <v>1</v>
      </c>
      <c r="I170" s="33">
        <v>14284</v>
      </c>
      <c r="J170" s="33">
        <v>7</v>
      </c>
      <c r="K170" s="33">
        <v>26</v>
      </c>
      <c r="L170" s="33">
        <v>14440</v>
      </c>
      <c r="M170" s="33">
        <v>3115.8333333333298</v>
      </c>
      <c r="N170" s="33">
        <v>11305.166666666701</v>
      </c>
      <c r="O170" s="33">
        <v>98.9196675900277</v>
      </c>
      <c r="P170" s="33">
        <v>20.160108535097301</v>
      </c>
      <c r="Q170" s="33">
        <v>7.3819997687633906E-2</v>
      </c>
    </row>
    <row r="171" spans="1:17" ht="15.75" customHeight="1">
      <c r="A171" s="33" t="s">
        <v>834</v>
      </c>
      <c r="B171" s="33" t="s">
        <v>835</v>
      </c>
      <c r="C171" s="33">
        <v>15</v>
      </c>
      <c r="D171" s="33" t="s">
        <v>836</v>
      </c>
      <c r="E171" s="22">
        <v>13</v>
      </c>
      <c r="F171" s="22" t="s">
        <v>837</v>
      </c>
      <c r="G171" s="26">
        <v>3.9121000000000002E-6</v>
      </c>
      <c r="H171" s="25">
        <v>9.2833900000000007E-3</v>
      </c>
      <c r="I171" s="33">
        <v>26719</v>
      </c>
      <c r="J171" s="33">
        <v>9</v>
      </c>
      <c r="K171" s="33">
        <v>35</v>
      </c>
      <c r="L171" s="33">
        <v>26904</v>
      </c>
      <c r="M171" s="33">
        <v>6017.1666666666397</v>
      </c>
      <c r="N171" s="33">
        <v>20886.833333333401</v>
      </c>
      <c r="O171" s="33">
        <v>99.312369907820397</v>
      </c>
      <c r="P171" s="33">
        <v>26.8801447134631</v>
      </c>
      <c r="Q171" s="33">
        <v>7.3812364697105004E-2</v>
      </c>
    </row>
    <row r="172" spans="1:17" ht="15.75" customHeight="1">
      <c r="A172" s="33" t="s">
        <v>838</v>
      </c>
      <c r="B172" s="33" t="s">
        <v>839</v>
      </c>
      <c r="C172" s="33">
        <v>9</v>
      </c>
      <c r="D172" s="33" t="s">
        <v>840</v>
      </c>
      <c r="E172" s="22">
        <v>7</v>
      </c>
      <c r="F172" s="22" t="s">
        <v>841</v>
      </c>
      <c r="G172" s="25">
        <v>1.3469700000000001E-3</v>
      </c>
      <c r="H172" s="25">
        <v>1</v>
      </c>
      <c r="I172" s="33">
        <v>12358</v>
      </c>
      <c r="J172" s="33">
        <v>6</v>
      </c>
      <c r="K172" s="33">
        <v>23</v>
      </c>
      <c r="L172" s="33">
        <v>12430</v>
      </c>
      <c r="M172" s="33">
        <v>2708.6666666666601</v>
      </c>
      <c r="N172" s="33">
        <v>9552.3333333333394</v>
      </c>
      <c r="O172" s="33">
        <v>99.420756234915501</v>
      </c>
      <c r="P172" s="33">
        <v>17.716459015691601</v>
      </c>
      <c r="Q172" s="33">
        <v>7.3583642443202396E-2</v>
      </c>
    </row>
    <row r="173" spans="1:17" ht="15.75" customHeight="1">
      <c r="A173" s="33" t="s">
        <v>842</v>
      </c>
      <c r="B173" s="33" t="s">
        <v>843</v>
      </c>
      <c r="C173" s="33">
        <v>11</v>
      </c>
      <c r="D173" s="33" t="s">
        <v>844</v>
      </c>
      <c r="E173" s="22">
        <v>6</v>
      </c>
      <c r="F173" s="22" t="s">
        <v>845</v>
      </c>
      <c r="G173" s="25">
        <v>4.891529E-2</v>
      </c>
      <c r="H173" s="25">
        <v>1</v>
      </c>
      <c r="I173" s="33">
        <v>12251</v>
      </c>
      <c r="J173" s="33">
        <v>7</v>
      </c>
      <c r="K173" s="33">
        <v>26</v>
      </c>
      <c r="L173" s="33">
        <v>12346</v>
      </c>
      <c r="M173" s="33">
        <v>2654.1666666666702</v>
      </c>
      <c r="N173" s="33">
        <v>9669.8333333333194</v>
      </c>
      <c r="O173" s="33">
        <v>99.230520006479793</v>
      </c>
      <c r="P173" s="33">
        <v>20.160108535097301</v>
      </c>
      <c r="Q173" s="33">
        <v>7.3450000469688304E-2</v>
      </c>
    </row>
    <row r="174" spans="1:17" ht="15.75" customHeight="1">
      <c r="A174" s="33" t="s">
        <v>846</v>
      </c>
      <c r="B174" s="33" t="s">
        <v>847</v>
      </c>
      <c r="C174" s="33">
        <v>14</v>
      </c>
      <c r="D174" s="33" t="s">
        <v>848</v>
      </c>
      <c r="E174" s="22">
        <v>9</v>
      </c>
      <c r="F174" s="22" t="s">
        <v>849</v>
      </c>
      <c r="G174" s="25">
        <v>5.8049399999999998E-3</v>
      </c>
      <c r="H174" s="25">
        <v>1</v>
      </c>
      <c r="I174" s="33">
        <v>24384</v>
      </c>
      <c r="J174" s="33">
        <v>6</v>
      </c>
      <c r="K174" s="33">
        <v>22</v>
      </c>
      <c r="L174" s="33">
        <v>24582</v>
      </c>
      <c r="M174" s="33">
        <v>5205.5</v>
      </c>
      <c r="N174" s="33">
        <v>19292.5</v>
      </c>
      <c r="O174" s="33">
        <v>99.194532584818205</v>
      </c>
      <c r="P174" s="33">
        <v>17.105546635840099</v>
      </c>
      <c r="Q174" s="33">
        <v>7.3394928125199502E-2</v>
      </c>
    </row>
    <row r="175" spans="1:17" ht="15.75" customHeight="1">
      <c r="A175" s="33" t="s">
        <v>850</v>
      </c>
      <c r="B175" s="33" t="s">
        <v>851</v>
      </c>
      <c r="C175" s="33">
        <v>6</v>
      </c>
      <c r="D175" s="33" t="s">
        <v>852</v>
      </c>
      <c r="E175" s="22">
        <v>6</v>
      </c>
      <c r="F175" s="22" t="s">
        <v>852</v>
      </c>
      <c r="G175" s="25">
        <v>0</v>
      </c>
      <c r="H175" s="25">
        <v>0</v>
      </c>
      <c r="I175" s="33">
        <v>10339</v>
      </c>
      <c r="J175" s="33">
        <v>2</v>
      </c>
      <c r="K175" s="33">
        <v>8</v>
      </c>
      <c r="L175" s="33">
        <v>10440</v>
      </c>
      <c r="M175" s="33">
        <v>2357.1666666666702</v>
      </c>
      <c r="N175" s="33">
        <v>8082.8333333333303</v>
      </c>
      <c r="O175" s="33">
        <v>99.032567049808407</v>
      </c>
      <c r="P175" s="33">
        <v>6.1091237985143296</v>
      </c>
      <c r="Q175" s="33">
        <v>7.2753490167025106E-2</v>
      </c>
    </row>
    <row r="176" spans="1:17" ht="15.75" customHeight="1">
      <c r="A176" s="33" t="s">
        <v>853</v>
      </c>
      <c r="B176" s="33" t="s">
        <v>854</v>
      </c>
      <c r="C176" s="33">
        <v>17</v>
      </c>
      <c r="D176" s="33" t="s">
        <v>855</v>
      </c>
      <c r="E176" s="22">
        <v>17</v>
      </c>
      <c r="F176" s="22" t="s">
        <v>855</v>
      </c>
      <c r="G176" s="25">
        <v>0</v>
      </c>
      <c r="H176" s="25">
        <v>0</v>
      </c>
      <c r="I176" s="33">
        <v>29727</v>
      </c>
      <c r="J176" s="33">
        <v>16</v>
      </c>
      <c r="K176" s="33">
        <v>65</v>
      </c>
      <c r="L176" s="33">
        <v>29898</v>
      </c>
      <c r="M176" s="33">
        <v>6751</v>
      </c>
      <c r="N176" s="33">
        <v>23147</v>
      </c>
      <c r="O176" s="33">
        <v>99.428055388320303</v>
      </c>
      <c r="P176" s="33">
        <v>49.4839027679661</v>
      </c>
      <c r="Q176" s="33">
        <v>7.1363732178730099E-2</v>
      </c>
    </row>
    <row r="177" spans="1:17" ht="15.75" customHeight="1">
      <c r="A177" s="33" t="s">
        <v>856</v>
      </c>
      <c r="B177" s="33" t="s">
        <v>857</v>
      </c>
      <c r="C177" s="33">
        <v>13</v>
      </c>
      <c r="D177" s="33" t="s">
        <v>858</v>
      </c>
      <c r="E177" s="22">
        <v>12</v>
      </c>
      <c r="F177" s="22" t="s">
        <v>859</v>
      </c>
      <c r="G177" s="26">
        <v>1.1096999999999999E-6</v>
      </c>
      <c r="H177" s="25">
        <v>2.7963799999999998E-3</v>
      </c>
      <c r="I177" s="33">
        <v>20768</v>
      </c>
      <c r="J177" s="33">
        <v>14</v>
      </c>
      <c r="K177" s="33">
        <v>58</v>
      </c>
      <c r="L177" s="33">
        <v>20871</v>
      </c>
      <c r="M177" s="33">
        <v>4760.6666666666697</v>
      </c>
      <c r="N177" s="33">
        <v>16110.333333333299</v>
      </c>
      <c r="O177" s="33">
        <v>99.506492261990303</v>
      </c>
      <c r="P177" s="33">
        <v>43.985691349303202</v>
      </c>
      <c r="Q177" s="33">
        <v>7.0788631448140696E-2</v>
      </c>
    </row>
    <row r="178" spans="1:17" ht="15.75" customHeight="1">
      <c r="A178" s="33" t="s">
        <v>860</v>
      </c>
      <c r="B178" s="33" t="s">
        <v>861</v>
      </c>
      <c r="C178" s="33">
        <v>17</v>
      </c>
      <c r="D178" s="33" t="s">
        <v>862</v>
      </c>
      <c r="E178" s="22">
        <v>14</v>
      </c>
      <c r="F178" s="22" t="s">
        <v>863</v>
      </c>
      <c r="G178" s="26">
        <v>8.3080999999999993E-6</v>
      </c>
      <c r="H178" s="25">
        <v>1.9133629999999999E-2</v>
      </c>
      <c r="I178" s="33">
        <v>32980</v>
      </c>
      <c r="J178" s="33">
        <v>16</v>
      </c>
      <c r="K178" s="33">
        <v>63</v>
      </c>
      <c r="L178" s="33">
        <v>33159</v>
      </c>
      <c r="M178" s="33">
        <v>7253.1666666666597</v>
      </c>
      <c r="N178" s="33">
        <v>25905.833333333299</v>
      </c>
      <c r="O178" s="33">
        <v>99.460176724267896</v>
      </c>
      <c r="P178" s="33">
        <v>48.262078008263202</v>
      </c>
      <c r="Q178" s="33">
        <v>7.0723113148948899E-2</v>
      </c>
    </row>
    <row r="179" spans="1:17" ht="15.75" customHeight="1">
      <c r="A179" s="33" t="s">
        <v>864</v>
      </c>
      <c r="B179" s="33" t="s">
        <v>865</v>
      </c>
      <c r="C179" s="33">
        <v>6</v>
      </c>
      <c r="D179" s="33" t="s">
        <v>866</v>
      </c>
      <c r="E179" s="22">
        <v>5</v>
      </c>
      <c r="F179" s="22" t="s">
        <v>867</v>
      </c>
      <c r="G179" s="25">
        <v>1.7870399999999999E-3</v>
      </c>
      <c r="H179" s="25">
        <v>1</v>
      </c>
      <c r="I179" s="33">
        <v>15400</v>
      </c>
      <c r="J179" s="33">
        <v>2</v>
      </c>
      <c r="K179" s="33">
        <v>8</v>
      </c>
      <c r="L179" s="33">
        <v>15495</v>
      </c>
      <c r="M179" s="33">
        <v>3416.3333333333198</v>
      </c>
      <c r="N179" s="33">
        <v>12078.666666666701</v>
      </c>
      <c r="O179" s="33">
        <v>99.3868989996773</v>
      </c>
      <c r="P179" s="33">
        <v>6.1091237985143296</v>
      </c>
      <c r="Q179" s="33">
        <v>7.0607416803748893E-2</v>
      </c>
    </row>
    <row r="180" spans="1:17" ht="15.75" customHeight="1">
      <c r="A180" s="33" t="s">
        <v>868</v>
      </c>
      <c r="B180" s="33" t="s">
        <v>869</v>
      </c>
      <c r="C180" s="33">
        <v>11</v>
      </c>
      <c r="D180" s="33" t="s">
        <v>870</v>
      </c>
      <c r="E180" s="22">
        <v>8</v>
      </c>
      <c r="F180" s="22" t="s">
        <v>871</v>
      </c>
      <c r="G180" s="25">
        <v>1.96131E-3</v>
      </c>
      <c r="H180" s="25">
        <v>1</v>
      </c>
      <c r="I180" s="33">
        <v>11628</v>
      </c>
      <c r="J180" s="33">
        <v>4</v>
      </c>
      <c r="K180" s="33">
        <v>16</v>
      </c>
      <c r="L180" s="33">
        <v>11733</v>
      </c>
      <c r="M180" s="33">
        <v>2586.8333333333298</v>
      </c>
      <c r="N180" s="33">
        <v>9146.1666666666606</v>
      </c>
      <c r="O180" s="33">
        <v>99.105088212733307</v>
      </c>
      <c r="P180" s="33">
        <v>12.2182475970287</v>
      </c>
      <c r="Q180" s="33">
        <v>7.0436704155811894E-2</v>
      </c>
    </row>
    <row r="181" spans="1:17" ht="15.75" customHeight="1">
      <c r="A181" s="33" t="s">
        <v>872</v>
      </c>
      <c r="B181" s="33" t="s">
        <v>873</v>
      </c>
      <c r="C181" s="33">
        <v>12</v>
      </c>
      <c r="D181" s="33" t="s">
        <v>874</v>
      </c>
      <c r="E181" s="22">
        <v>11</v>
      </c>
      <c r="F181" s="22" t="s">
        <v>875</v>
      </c>
      <c r="G181" s="26">
        <v>3.1870999999999999E-6</v>
      </c>
      <c r="H181" s="25">
        <v>7.7256299999999998E-3</v>
      </c>
      <c r="I181" s="33">
        <v>18298</v>
      </c>
      <c r="J181" s="33">
        <v>8</v>
      </c>
      <c r="K181" s="33">
        <v>33</v>
      </c>
      <c r="L181" s="33">
        <v>18417</v>
      </c>
      <c r="M181" s="33">
        <v>4131.8333333333303</v>
      </c>
      <c r="N181" s="33">
        <v>14285.166666666701</v>
      </c>
      <c r="O181" s="33">
        <v>99.353857848726705</v>
      </c>
      <c r="P181" s="33">
        <v>25.047407573908799</v>
      </c>
      <c r="Q181" s="33">
        <v>6.9770685612954006E-2</v>
      </c>
    </row>
    <row r="182" spans="1:17" ht="15.75" customHeight="1">
      <c r="A182" s="33" t="s">
        <v>876</v>
      </c>
      <c r="B182" s="33" t="s">
        <v>877</v>
      </c>
      <c r="C182" s="33">
        <v>13</v>
      </c>
      <c r="D182" s="33" t="s">
        <v>878</v>
      </c>
      <c r="E182" s="22">
        <v>10</v>
      </c>
      <c r="F182" s="22" t="s">
        <v>879</v>
      </c>
      <c r="G182" s="25">
        <v>3.3144000000000001E-4</v>
      </c>
      <c r="H182" s="25">
        <v>0.55218595999999998</v>
      </c>
      <c r="I182" s="33">
        <v>15098</v>
      </c>
      <c r="J182" s="33">
        <v>15</v>
      </c>
      <c r="K182" s="33">
        <v>59</v>
      </c>
      <c r="L182" s="33">
        <v>15543</v>
      </c>
      <c r="M182" s="33">
        <v>3365.3333333333298</v>
      </c>
      <c r="N182" s="33">
        <v>12177.666666666601</v>
      </c>
      <c r="O182" s="33">
        <v>97.136974843981207</v>
      </c>
      <c r="P182" s="33">
        <v>45.2075161090061</v>
      </c>
      <c r="Q182" s="33">
        <v>6.9491876491054996E-2</v>
      </c>
    </row>
    <row r="183" spans="1:17" ht="15.75" customHeight="1">
      <c r="A183" s="33" t="s">
        <v>880</v>
      </c>
      <c r="B183" s="33" t="s">
        <v>881</v>
      </c>
      <c r="C183" s="33">
        <v>9</v>
      </c>
      <c r="D183" s="33" t="s">
        <v>882</v>
      </c>
      <c r="E183" s="22">
        <v>8</v>
      </c>
      <c r="F183" s="22" t="s">
        <v>883</v>
      </c>
      <c r="G183" s="26">
        <v>7.5488000000000006E-5</v>
      </c>
      <c r="H183" s="25">
        <v>0.14754591</v>
      </c>
      <c r="I183" s="33">
        <v>15791</v>
      </c>
      <c r="J183" s="33">
        <v>3</v>
      </c>
      <c r="K183" s="33">
        <v>12</v>
      </c>
      <c r="L183" s="33">
        <v>15885</v>
      </c>
      <c r="M183" s="33">
        <v>3452.1666666666702</v>
      </c>
      <c r="N183" s="33">
        <v>12432.833333333299</v>
      </c>
      <c r="O183" s="33">
        <v>99.408246773685903</v>
      </c>
      <c r="P183" s="33">
        <v>9.1636856977715002</v>
      </c>
      <c r="Q183" s="33">
        <v>6.9266484594658201E-2</v>
      </c>
    </row>
    <row r="184" spans="1:17" ht="15.75" customHeight="1">
      <c r="A184" s="33" t="s">
        <v>884</v>
      </c>
      <c r="B184" s="33" t="s">
        <v>885</v>
      </c>
      <c r="C184" s="33">
        <v>18</v>
      </c>
      <c r="D184" s="33" t="s">
        <v>886</v>
      </c>
      <c r="E184" s="22">
        <v>17</v>
      </c>
      <c r="F184" s="22" t="s">
        <v>887</v>
      </c>
      <c r="G184" s="26">
        <v>5.6729000000000001E-9</v>
      </c>
      <c r="H184" s="26">
        <v>1.6276000000000001E-5</v>
      </c>
      <c r="I184" s="33">
        <v>27078</v>
      </c>
      <c r="J184" s="33">
        <v>8</v>
      </c>
      <c r="K184" s="33">
        <v>32</v>
      </c>
      <c r="L184" s="33">
        <v>27490</v>
      </c>
      <c r="M184" s="33">
        <v>5955.1666666666797</v>
      </c>
      <c r="N184" s="33">
        <v>21515.833333333299</v>
      </c>
      <c r="O184" s="33">
        <v>98.501273190250998</v>
      </c>
      <c r="P184" s="33">
        <v>24.436495194057301</v>
      </c>
      <c r="Q184" s="33">
        <v>6.8964086015579407E-2</v>
      </c>
    </row>
    <row r="185" spans="1:17" ht="15.75" customHeight="1">
      <c r="A185" s="33" t="s">
        <v>888</v>
      </c>
      <c r="B185" s="33" t="s">
        <v>889</v>
      </c>
      <c r="C185" s="33">
        <v>12</v>
      </c>
      <c r="D185" s="33" t="s">
        <v>890</v>
      </c>
      <c r="E185" s="22">
        <v>4</v>
      </c>
      <c r="F185" s="22" t="s">
        <v>891</v>
      </c>
      <c r="G185" s="25">
        <v>0.41199891</v>
      </c>
      <c r="H185" s="25">
        <v>1</v>
      </c>
      <c r="I185" s="33">
        <v>11085</v>
      </c>
      <c r="J185" s="33">
        <v>5</v>
      </c>
      <c r="K185" s="33">
        <v>20</v>
      </c>
      <c r="L185" s="33">
        <v>11178</v>
      </c>
      <c r="M185" s="33">
        <v>2408.1666666666702</v>
      </c>
      <c r="N185" s="33">
        <v>8715.8333333333303</v>
      </c>
      <c r="O185" s="33">
        <v>99.168008588298406</v>
      </c>
      <c r="P185" s="33">
        <v>15.272809496285801</v>
      </c>
      <c r="Q185" s="33">
        <v>6.87176099095856E-2</v>
      </c>
    </row>
    <row r="186" spans="1:17" ht="15.75" customHeight="1">
      <c r="A186" s="33" t="s">
        <v>892</v>
      </c>
      <c r="B186" s="33" t="s">
        <v>893</v>
      </c>
      <c r="C186" s="33">
        <v>10</v>
      </c>
      <c r="D186" s="33" t="s">
        <v>894</v>
      </c>
      <c r="E186" s="22">
        <v>8</v>
      </c>
      <c r="F186" s="22" t="s">
        <v>895</v>
      </c>
      <c r="G186" s="25">
        <v>5.1829000000000003E-4</v>
      </c>
      <c r="H186" s="25">
        <v>0.83237799000000001</v>
      </c>
      <c r="I186" s="33">
        <v>11203</v>
      </c>
      <c r="J186" s="33">
        <v>4</v>
      </c>
      <c r="K186" s="33">
        <v>16</v>
      </c>
      <c r="L186" s="33">
        <v>11292</v>
      </c>
      <c r="M186" s="33">
        <v>2427.3333333333298</v>
      </c>
      <c r="N186" s="33">
        <v>8864.6666666666697</v>
      </c>
      <c r="O186" s="33">
        <v>99.211831385051397</v>
      </c>
      <c r="P186" s="33">
        <v>12.2182475970287</v>
      </c>
      <c r="Q186" s="33">
        <v>6.8174538649255198E-2</v>
      </c>
    </row>
    <row r="187" spans="1:17" ht="15.75" customHeight="1">
      <c r="A187" s="33" t="s">
        <v>896</v>
      </c>
      <c r="B187" s="33" t="s">
        <v>897</v>
      </c>
      <c r="C187" s="33">
        <v>4</v>
      </c>
      <c r="D187" s="33" t="s">
        <v>898</v>
      </c>
      <c r="E187" s="22">
        <v>4</v>
      </c>
      <c r="F187" s="22" t="s">
        <v>898</v>
      </c>
      <c r="G187" s="25">
        <v>0</v>
      </c>
      <c r="H187" s="25">
        <v>0</v>
      </c>
      <c r="I187" s="33">
        <v>10290</v>
      </c>
      <c r="J187" s="33">
        <v>5</v>
      </c>
      <c r="K187" s="33">
        <v>21</v>
      </c>
      <c r="L187" s="33">
        <v>10344</v>
      </c>
      <c r="M187" s="33">
        <v>2308.1666666666501</v>
      </c>
      <c r="N187" s="33">
        <v>8035.8333333333503</v>
      </c>
      <c r="O187" s="33">
        <v>99.477958236658907</v>
      </c>
      <c r="P187" s="33">
        <v>15.883721876137299</v>
      </c>
      <c r="Q187" s="33">
        <v>6.8001669409992402E-2</v>
      </c>
    </row>
    <row r="188" spans="1:17" ht="15.75" customHeight="1">
      <c r="A188" s="33" t="s">
        <v>899</v>
      </c>
      <c r="B188" s="33" t="s">
        <v>900</v>
      </c>
      <c r="C188" s="33">
        <v>16</v>
      </c>
      <c r="D188" s="33" t="s">
        <v>901</v>
      </c>
      <c r="E188" s="22">
        <v>15</v>
      </c>
      <c r="F188" s="22" t="s">
        <v>902</v>
      </c>
      <c r="G188" s="26">
        <v>4.6819999999999998E-8</v>
      </c>
      <c r="H188" s="25">
        <v>1.2918000000000001E-4</v>
      </c>
      <c r="I188" s="33">
        <v>17035</v>
      </c>
      <c r="J188" s="33">
        <v>60</v>
      </c>
      <c r="K188" s="33">
        <v>247</v>
      </c>
      <c r="L188" s="33">
        <v>17187</v>
      </c>
      <c r="M188" s="33">
        <v>3874.6666666666702</v>
      </c>
      <c r="N188" s="33">
        <v>13294.333333333299</v>
      </c>
      <c r="O188" s="33">
        <v>99.115610635945799</v>
      </c>
      <c r="P188" s="33">
        <v>187.55010061439</v>
      </c>
      <c r="Q188" s="33">
        <v>6.7949491028825706E-2</v>
      </c>
    </row>
    <row r="189" spans="1:17" ht="15.75" customHeight="1">
      <c r="A189" s="33" t="s">
        <v>903</v>
      </c>
      <c r="B189" s="33" t="s">
        <v>904</v>
      </c>
      <c r="C189" s="33">
        <v>23</v>
      </c>
      <c r="D189" s="33" t="s">
        <v>905</v>
      </c>
      <c r="E189" s="22">
        <v>23</v>
      </c>
      <c r="F189" s="22" t="s">
        <v>905</v>
      </c>
      <c r="G189" s="25">
        <v>0</v>
      </c>
      <c r="H189" s="25">
        <v>0</v>
      </c>
      <c r="I189" s="33">
        <v>34810</v>
      </c>
      <c r="J189" s="33">
        <v>19</v>
      </c>
      <c r="K189" s="33">
        <v>84</v>
      </c>
      <c r="L189" s="33">
        <v>35046</v>
      </c>
      <c r="M189" s="33">
        <v>8127</v>
      </c>
      <c r="N189" s="33">
        <v>26919</v>
      </c>
      <c r="O189" s="33">
        <v>99.326599326599293</v>
      </c>
      <c r="P189" s="33">
        <v>62.923975124697598</v>
      </c>
      <c r="Q189" s="33">
        <v>6.7848493127827494E-2</v>
      </c>
    </row>
    <row r="190" spans="1:17" ht="15.75" customHeight="1">
      <c r="A190" s="33" t="s">
        <v>906</v>
      </c>
      <c r="B190" s="33" t="s">
        <v>907</v>
      </c>
      <c r="C190" s="33">
        <v>7</v>
      </c>
      <c r="D190" s="33" t="s">
        <v>908</v>
      </c>
      <c r="E190" s="22">
        <v>4</v>
      </c>
      <c r="F190" s="22" t="s">
        <v>909</v>
      </c>
      <c r="G190" s="25">
        <v>5.4533119999999997E-2</v>
      </c>
      <c r="H190" s="25">
        <v>1</v>
      </c>
      <c r="I190" s="33">
        <v>14658</v>
      </c>
      <c r="J190" s="33">
        <v>2</v>
      </c>
      <c r="K190" s="33">
        <v>8</v>
      </c>
      <c r="L190" s="33">
        <v>14736</v>
      </c>
      <c r="M190" s="33">
        <v>2924.1666666666401</v>
      </c>
      <c r="N190" s="33">
        <v>11043.833333333399</v>
      </c>
      <c r="O190" s="33">
        <v>99.470684039087999</v>
      </c>
      <c r="P190" s="33">
        <v>6.1091237985143296</v>
      </c>
      <c r="Q190" s="33">
        <v>6.6081731925162202E-2</v>
      </c>
    </row>
    <row r="191" spans="1:17" ht="15.75" customHeight="1">
      <c r="A191" s="33" t="s">
        <v>910</v>
      </c>
      <c r="B191" s="33" t="s">
        <v>911</v>
      </c>
      <c r="C191" s="33">
        <v>7</v>
      </c>
      <c r="D191" s="33" t="s">
        <v>912</v>
      </c>
      <c r="E191" s="22">
        <v>6</v>
      </c>
      <c r="F191" s="22" t="s">
        <v>913</v>
      </c>
      <c r="G191" s="25">
        <v>6.2239999999999995E-4</v>
      </c>
      <c r="H191" s="25">
        <v>0.96472415</v>
      </c>
      <c r="I191" s="33">
        <v>14674</v>
      </c>
      <c r="J191" s="33">
        <v>13</v>
      </c>
      <c r="K191" s="33">
        <v>56</v>
      </c>
      <c r="L191" s="33">
        <v>15108</v>
      </c>
      <c r="M191" s="33">
        <v>3363.3333333333198</v>
      </c>
      <c r="N191" s="33">
        <v>11744.666666666701</v>
      </c>
      <c r="O191" s="33">
        <v>97.127349748477599</v>
      </c>
      <c r="P191" s="33">
        <v>42.152954209748899</v>
      </c>
      <c r="Q191" s="33">
        <v>6.5786882687419099E-2</v>
      </c>
    </row>
    <row r="192" spans="1:17" ht="15.75" customHeight="1">
      <c r="A192" s="33" t="s">
        <v>914</v>
      </c>
      <c r="B192" s="33" t="s">
        <v>915</v>
      </c>
      <c r="C192" s="33">
        <v>17</v>
      </c>
      <c r="D192" s="33" t="s">
        <v>916</v>
      </c>
      <c r="E192" s="22">
        <v>11</v>
      </c>
      <c r="F192" s="22" t="s">
        <v>917</v>
      </c>
      <c r="G192" s="25">
        <v>2.8781700000000002E-3</v>
      </c>
      <c r="H192" s="25">
        <v>1</v>
      </c>
      <c r="I192" s="33">
        <v>21012</v>
      </c>
      <c r="J192" s="33">
        <v>9</v>
      </c>
      <c r="K192" s="33">
        <v>38</v>
      </c>
      <c r="L192" s="33">
        <v>21305</v>
      </c>
      <c r="M192" s="33">
        <v>4516.1666666666597</v>
      </c>
      <c r="N192" s="33">
        <v>16282.833333333299</v>
      </c>
      <c r="O192" s="33">
        <v>98.624735977470095</v>
      </c>
      <c r="P192" s="33">
        <v>28.7128818530174</v>
      </c>
      <c r="Q192" s="33">
        <v>6.5344847189176894E-2</v>
      </c>
    </row>
    <row r="193" spans="1:17" ht="15.75" customHeight="1">
      <c r="A193" s="33" t="s">
        <v>918</v>
      </c>
      <c r="B193" s="33" t="s">
        <v>919</v>
      </c>
      <c r="C193" s="33">
        <v>28</v>
      </c>
      <c r="D193" s="33" t="s">
        <v>920</v>
      </c>
      <c r="E193" s="22">
        <v>22</v>
      </c>
      <c r="F193" s="22" t="s">
        <v>921</v>
      </c>
      <c r="G193" s="26">
        <v>3.7609999999999999E-7</v>
      </c>
      <c r="H193" s="25">
        <v>9.8273999999999996E-4</v>
      </c>
      <c r="I193" s="33">
        <v>23339</v>
      </c>
      <c r="J193" s="33">
        <v>8</v>
      </c>
      <c r="K193" s="33">
        <v>34</v>
      </c>
      <c r="L193" s="33">
        <v>23565</v>
      </c>
      <c r="M193" s="33">
        <v>5055.5</v>
      </c>
      <c r="N193" s="33">
        <v>18377.5</v>
      </c>
      <c r="O193" s="33">
        <v>99.040950562274602</v>
      </c>
      <c r="P193" s="33">
        <v>25.658319953760198</v>
      </c>
      <c r="Q193" s="33">
        <v>6.4455549879076299E-2</v>
      </c>
    </row>
    <row r="194" spans="1:17" ht="15.75" customHeight="1">
      <c r="A194" s="33" t="s">
        <v>922</v>
      </c>
      <c r="B194" s="33" t="s">
        <v>923</v>
      </c>
      <c r="C194" s="33">
        <v>5</v>
      </c>
      <c r="D194" s="33" t="s">
        <v>924</v>
      </c>
      <c r="E194" s="22">
        <v>4</v>
      </c>
      <c r="F194" s="22" t="s">
        <v>925</v>
      </c>
      <c r="G194" s="25">
        <v>5.1306399999999997E-3</v>
      </c>
      <c r="H194" s="25">
        <v>1</v>
      </c>
      <c r="I194" s="33">
        <v>11774</v>
      </c>
      <c r="J194" s="33">
        <v>3</v>
      </c>
      <c r="K194" s="33">
        <v>12</v>
      </c>
      <c r="L194" s="33">
        <v>11832</v>
      </c>
      <c r="M194" s="33">
        <v>2428.8333333333599</v>
      </c>
      <c r="N194" s="33">
        <v>9403.1666666666497</v>
      </c>
      <c r="O194" s="33">
        <v>99.509803921568604</v>
      </c>
      <c r="P194" s="33">
        <v>9.1636856977715002</v>
      </c>
      <c r="Q194" s="33">
        <v>6.4375641962067201E-2</v>
      </c>
    </row>
    <row r="195" spans="1:17" ht="15.75" customHeight="1">
      <c r="A195" s="33" t="s">
        <v>926</v>
      </c>
      <c r="B195" s="33" t="s">
        <v>927</v>
      </c>
      <c r="C195" s="33">
        <v>5</v>
      </c>
      <c r="D195" s="33" t="s">
        <v>924</v>
      </c>
      <c r="E195" s="22">
        <v>4</v>
      </c>
      <c r="F195" s="22" t="s">
        <v>925</v>
      </c>
      <c r="G195" s="25">
        <v>5.1306399999999997E-3</v>
      </c>
      <c r="H195" s="25">
        <v>1</v>
      </c>
      <c r="I195" s="33">
        <v>11774</v>
      </c>
      <c r="J195" s="33">
        <v>3</v>
      </c>
      <c r="K195" s="33">
        <v>12</v>
      </c>
      <c r="L195" s="33">
        <v>11832</v>
      </c>
      <c r="M195" s="33">
        <v>2428.8333333333599</v>
      </c>
      <c r="N195" s="33">
        <v>9403.1666666666497</v>
      </c>
      <c r="O195" s="33">
        <v>99.509803921568604</v>
      </c>
      <c r="P195" s="33">
        <v>9.1636856977715002</v>
      </c>
      <c r="Q195" s="33">
        <v>6.4375641962067201E-2</v>
      </c>
    </row>
    <row r="196" spans="1:17" ht="15.75" customHeight="1">
      <c r="A196" s="33" t="s">
        <v>928</v>
      </c>
      <c r="B196" s="33" t="s">
        <v>929</v>
      </c>
      <c r="C196" s="33">
        <v>6</v>
      </c>
      <c r="D196" s="33" t="s">
        <v>930</v>
      </c>
      <c r="E196" s="22">
        <v>6</v>
      </c>
      <c r="F196" s="22" t="s">
        <v>930</v>
      </c>
      <c r="G196" s="25">
        <v>0</v>
      </c>
      <c r="H196" s="25">
        <v>0</v>
      </c>
      <c r="I196" s="33">
        <v>12446</v>
      </c>
      <c r="J196" s="33">
        <v>4</v>
      </c>
      <c r="K196" s="33">
        <v>17</v>
      </c>
      <c r="L196" s="33">
        <v>12606</v>
      </c>
      <c r="M196" s="33">
        <v>2707.3333333333098</v>
      </c>
      <c r="N196" s="33">
        <v>9898.6666666666897</v>
      </c>
      <c r="O196" s="33">
        <v>98.730763128668897</v>
      </c>
      <c r="P196" s="33">
        <v>12.829159976880099</v>
      </c>
      <c r="Q196" s="33">
        <v>6.4101578399215597E-2</v>
      </c>
    </row>
    <row r="197" spans="1:17" ht="15.75" customHeight="1">
      <c r="A197" s="33" t="s">
        <v>931</v>
      </c>
      <c r="B197" s="33" t="s">
        <v>932</v>
      </c>
      <c r="C197" s="33">
        <v>7</v>
      </c>
      <c r="D197" s="33" t="s">
        <v>933</v>
      </c>
      <c r="E197" s="22">
        <v>5</v>
      </c>
      <c r="F197" s="22" t="s">
        <v>934</v>
      </c>
      <c r="G197" s="25">
        <v>8.7748400000000008E-3</v>
      </c>
      <c r="H197" s="25">
        <v>1</v>
      </c>
      <c r="I197" s="33">
        <v>13892</v>
      </c>
      <c r="J197" s="33">
        <v>5</v>
      </c>
      <c r="K197" s="33">
        <v>21</v>
      </c>
      <c r="L197" s="33">
        <v>14199</v>
      </c>
      <c r="M197" s="33">
        <v>3005.8333333333298</v>
      </c>
      <c r="N197" s="33">
        <v>11193.166666666701</v>
      </c>
      <c r="O197" s="33">
        <v>97.837875906753993</v>
      </c>
      <c r="P197" s="33">
        <v>15.883721876137299</v>
      </c>
      <c r="Q197" s="33">
        <v>6.3659222646371097E-2</v>
      </c>
    </row>
    <row r="198" spans="1:17" ht="15.75" customHeight="1">
      <c r="A198" s="33" t="s">
        <v>935</v>
      </c>
      <c r="B198" s="33" t="s">
        <v>936</v>
      </c>
      <c r="C198" s="33">
        <v>34</v>
      </c>
      <c r="D198" s="33" t="s">
        <v>937</v>
      </c>
      <c r="E198" s="22">
        <v>25</v>
      </c>
      <c r="F198" s="22" t="s">
        <v>938</v>
      </c>
      <c r="G198" s="26">
        <v>8.5545E-7</v>
      </c>
      <c r="H198" s="25">
        <v>2.1737100000000001E-3</v>
      </c>
      <c r="I198" s="33">
        <v>42688</v>
      </c>
      <c r="J198" s="33">
        <v>59</v>
      </c>
      <c r="K198" s="33">
        <v>258</v>
      </c>
      <c r="L198" s="33">
        <v>43818</v>
      </c>
      <c r="M198" s="33">
        <v>9578.8333333333303</v>
      </c>
      <c r="N198" s="33">
        <v>34137.166666666599</v>
      </c>
      <c r="O198" s="33">
        <v>97.421151125108395</v>
      </c>
      <c r="P198" s="33">
        <v>193.659224412904</v>
      </c>
      <c r="Q198" s="33">
        <v>6.3081317956134197E-2</v>
      </c>
    </row>
    <row r="199" spans="1:17" ht="15.75" customHeight="1">
      <c r="A199" s="33" t="s">
        <v>939</v>
      </c>
      <c r="B199" s="33" t="s">
        <v>940</v>
      </c>
      <c r="C199" s="33">
        <v>6</v>
      </c>
      <c r="D199" s="33" t="s">
        <v>941</v>
      </c>
      <c r="E199" s="22">
        <v>6</v>
      </c>
      <c r="F199" s="22" t="s">
        <v>941</v>
      </c>
      <c r="G199" s="25">
        <v>0</v>
      </c>
      <c r="H199" s="25">
        <v>0</v>
      </c>
      <c r="I199" s="33">
        <v>10273</v>
      </c>
      <c r="J199" s="33">
        <v>3</v>
      </c>
      <c r="K199" s="33">
        <v>13</v>
      </c>
      <c r="L199" s="33">
        <v>10332</v>
      </c>
      <c r="M199" s="33">
        <v>2215.8333333333298</v>
      </c>
      <c r="N199" s="33">
        <v>8116.1666666666697</v>
      </c>
      <c r="O199" s="33">
        <v>99.428958575300001</v>
      </c>
      <c r="P199" s="33">
        <v>9.7745980776229295</v>
      </c>
      <c r="Q199" s="33">
        <v>6.2772132658737406E-2</v>
      </c>
    </row>
    <row r="200" spans="1:17" ht="15.75" customHeight="1">
      <c r="A200" s="33" t="s">
        <v>942</v>
      </c>
      <c r="B200" s="33" t="s">
        <v>943</v>
      </c>
      <c r="C200" s="33">
        <v>8</v>
      </c>
      <c r="D200" s="33" t="s">
        <v>944</v>
      </c>
      <c r="E200" s="22">
        <v>8</v>
      </c>
      <c r="F200" s="22" t="s">
        <v>944</v>
      </c>
      <c r="G200" s="25">
        <v>0</v>
      </c>
      <c r="H200" s="25">
        <v>0</v>
      </c>
      <c r="I200" s="33">
        <v>12602</v>
      </c>
      <c r="J200" s="33">
        <v>10</v>
      </c>
      <c r="K200" s="33">
        <v>44</v>
      </c>
      <c r="L200" s="33">
        <v>12669</v>
      </c>
      <c r="M200" s="33">
        <v>2755.50000000001</v>
      </c>
      <c r="N200" s="33">
        <v>9913.5</v>
      </c>
      <c r="O200" s="33">
        <v>99.471150051306296</v>
      </c>
      <c r="P200" s="33">
        <v>32.9892685119774</v>
      </c>
      <c r="Q200" s="33">
        <v>6.2538602834850604E-2</v>
      </c>
    </row>
    <row r="201" spans="1:17" ht="15.75" customHeight="1">
      <c r="A201" s="33" t="s">
        <v>945</v>
      </c>
      <c r="B201" s="33" t="s">
        <v>946</v>
      </c>
      <c r="C201" s="33">
        <v>17</v>
      </c>
      <c r="D201" s="33" t="s">
        <v>947</v>
      </c>
      <c r="E201" s="22">
        <v>16</v>
      </c>
      <c r="F201" s="22" t="s">
        <v>948</v>
      </c>
      <c r="G201" s="26">
        <v>1.6298000000000001E-8</v>
      </c>
      <c r="H201" s="26">
        <v>4.6074E-5</v>
      </c>
      <c r="I201" s="33">
        <v>25015</v>
      </c>
      <c r="J201" s="33">
        <v>9</v>
      </c>
      <c r="K201" s="33">
        <v>40</v>
      </c>
      <c r="L201" s="33">
        <v>25191</v>
      </c>
      <c r="M201" s="33">
        <v>5441.8333333333503</v>
      </c>
      <c r="N201" s="33">
        <v>19749.166666666599</v>
      </c>
      <c r="O201" s="33">
        <v>99.301337779365696</v>
      </c>
      <c r="P201" s="33">
        <v>29.934706612720198</v>
      </c>
      <c r="Q201" s="33">
        <v>6.1712627418647997E-2</v>
      </c>
    </row>
    <row r="202" spans="1:17" ht="15.75" customHeight="1">
      <c r="A202" s="33" t="s">
        <v>949</v>
      </c>
      <c r="B202" s="33" t="s">
        <v>950</v>
      </c>
      <c r="C202" s="33">
        <v>33</v>
      </c>
      <c r="D202" s="33" t="s">
        <v>951</v>
      </c>
      <c r="E202" s="22">
        <v>26</v>
      </c>
      <c r="F202" s="22" t="s">
        <v>952</v>
      </c>
      <c r="G202" s="26">
        <v>4.0682E-8</v>
      </c>
      <c r="H202" s="25">
        <v>1.1260999999999999E-4</v>
      </c>
      <c r="I202" s="33">
        <v>44067</v>
      </c>
      <c r="J202" s="33">
        <v>60</v>
      </c>
      <c r="K202" s="33">
        <v>268</v>
      </c>
      <c r="L202" s="33">
        <v>44496</v>
      </c>
      <c r="M202" s="33">
        <v>9632.5</v>
      </c>
      <c r="N202" s="33">
        <v>34404.5</v>
      </c>
      <c r="O202" s="33">
        <v>99.035868392664497</v>
      </c>
      <c r="P202" s="33">
        <v>200.37926059127</v>
      </c>
      <c r="Q202" s="33">
        <v>6.1583285009715001E-2</v>
      </c>
    </row>
    <row r="203" spans="1:17" ht="15.75" customHeight="1">
      <c r="A203" s="33" t="s">
        <v>953</v>
      </c>
      <c r="B203" s="33" t="s">
        <v>954</v>
      </c>
      <c r="C203" s="33">
        <v>11</v>
      </c>
      <c r="D203" s="33" t="s">
        <v>955</v>
      </c>
      <c r="E203" s="22">
        <v>6</v>
      </c>
      <c r="F203" s="22" t="s">
        <v>956</v>
      </c>
      <c r="G203" s="25">
        <v>4.891529E-2</v>
      </c>
      <c r="H203" s="25">
        <v>1</v>
      </c>
      <c r="I203" s="33">
        <v>15912</v>
      </c>
      <c r="J203" s="33">
        <v>6</v>
      </c>
      <c r="K203" s="33">
        <v>27</v>
      </c>
      <c r="L203" s="33">
        <v>15971</v>
      </c>
      <c r="M203" s="33">
        <v>3361.8333333333298</v>
      </c>
      <c r="N203" s="33">
        <v>12103.166666666701</v>
      </c>
      <c r="O203" s="33">
        <v>99.630580427024</v>
      </c>
      <c r="P203" s="33">
        <v>20.160108535097301</v>
      </c>
      <c r="Q203" s="33">
        <v>6.1414719225763997E-2</v>
      </c>
    </row>
    <row r="204" spans="1:17" ht="15.75" customHeight="1">
      <c r="A204" s="33" t="s">
        <v>957</v>
      </c>
      <c r="B204" s="33" t="s">
        <v>958</v>
      </c>
      <c r="C204" s="33">
        <v>7</v>
      </c>
      <c r="D204" s="33" t="s">
        <v>959</v>
      </c>
      <c r="E204" s="22">
        <v>7</v>
      </c>
      <c r="F204" s="22" t="s">
        <v>959</v>
      </c>
      <c r="G204" s="25">
        <v>0</v>
      </c>
      <c r="H204" s="25">
        <v>0</v>
      </c>
      <c r="I204" s="33">
        <v>10745</v>
      </c>
      <c r="J204" s="33">
        <v>4</v>
      </c>
      <c r="K204" s="33">
        <v>19</v>
      </c>
      <c r="L204" s="33">
        <v>10878</v>
      </c>
      <c r="M204" s="33">
        <v>2432</v>
      </c>
      <c r="N204" s="33">
        <v>8446</v>
      </c>
      <c r="O204" s="33">
        <v>98.777348777348806</v>
      </c>
      <c r="P204" s="33">
        <v>14.050984736583001</v>
      </c>
      <c r="Q204" s="33">
        <v>6.03231776193279E-2</v>
      </c>
    </row>
    <row r="205" spans="1:17" ht="15.75" customHeight="1">
      <c r="A205" s="33" t="s">
        <v>960</v>
      </c>
      <c r="B205" s="33" t="s">
        <v>961</v>
      </c>
      <c r="C205" s="33">
        <v>6</v>
      </c>
      <c r="D205" s="33" t="s">
        <v>962</v>
      </c>
      <c r="E205" s="22">
        <v>4</v>
      </c>
      <c r="F205" s="22" t="s">
        <v>963</v>
      </c>
      <c r="G205" s="25">
        <v>2.1848630000000001E-2</v>
      </c>
      <c r="H205" s="25">
        <v>1</v>
      </c>
      <c r="I205" s="33">
        <v>10310</v>
      </c>
      <c r="J205" s="33">
        <v>4</v>
      </c>
      <c r="K205" s="33">
        <v>18</v>
      </c>
      <c r="L205" s="33">
        <v>10418</v>
      </c>
      <c r="M205" s="33">
        <v>2221.8333333333298</v>
      </c>
      <c r="N205" s="33">
        <v>8146.1666666666697</v>
      </c>
      <c r="O205" s="33">
        <v>98.963332693415197</v>
      </c>
      <c r="P205" s="33">
        <v>13.4400723567315</v>
      </c>
      <c r="Q205" s="33">
        <v>6.03019911191153E-2</v>
      </c>
    </row>
    <row r="206" spans="1:17" ht="15.75" customHeight="1">
      <c r="A206" s="33" t="s">
        <v>964</v>
      </c>
      <c r="B206" s="33" t="s">
        <v>965</v>
      </c>
      <c r="C206" s="33">
        <v>10</v>
      </c>
      <c r="D206" s="33" t="s">
        <v>966</v>
      </c>
      <c r="E206" s="22">
        <v>10</v>
      </c>
      <c r="F206" s="22" t="s">
        <v>966</v>
      </c>
      <c r="G206" s="25">
        <v>0</v>
      </c>
      <c r="H206" s="25">
        <v>0</v>
      </c>
      <c r="I206" s="33">
        <v>16384</v>
      </c>
      <c r="J206" s="33">
        <v>7</v>
      </c>
      <c r="K206" s="33">
        <v>33</v>
      </c>
      <c r="L206" s="33">
        <v>16470</v>
      </c>
      <c r="M206" s="33">
        <v>3649.00000000001</v>
      </c>
      <c r="N206" s="33">
        <v>12821</v>
      </c>
      <c r="O206" s="33">
        <v>99.477838494231904</v>
      </c>
      <c r="P206" s="33">
        <v>24.436495194057301</v>
      </c>
      <c r="Q206" s="33">
        <v>6.0029199838600299E-2</v>
      </c>
    </row>
    <row r="207" spans="1:17" ht="15.75" customHeight="1">
      <c r="A207" s="33" t="s">
        <v>967</v>
      </c>
      <c r="B207" s="33" t="s">
        <v>968</v>
      </c>
      <c r="C207" s="33">
        <v>8</v>
      </c>
      <c r="D207" s="33" t="s">
        <v>969</v>
      </c>
      <c r="E207" s="22">
        <v>6</v>
      </c>
      <c r="F207" s="22" t="s">
        <v>970</v>
      </c>
      <c r="G207" s="25">
        <v>3.4618800000000001E-3</v>
      </c>
      <c r="H207" s="25">
        <v>1</v>
      </c>
      <c r="I207" s="33">
        <v>11328</v>
      </c>
      <c r="J207" s="33">
        <v>3</v>
      </c>
      <c r="K207" s="33">
        <v>14</v>
      </c>
      <c r="L207" s="33">
        <v>11445</v>
      </c>
      <c r="M207" s="33">
        <v>2477.6666666666802</v>
      </c>
      <c r="N207" s="33">
        <v>8955.3333333333303</v>
      </c>
      <c r="O207" s="33">
        <v>98.977719528178199</v>
      </c>
      <c r="P207" s="33">
        <v>10.3855104574744</v>
      </c>
      <c r="Q207" s="33">
        <v>5.9075881541027803E-2</v>
      </c>
    </row>
    <row r="208" spans="1:17" ht="15.75" customHeight="1">
      <c r="A208" s="33" t="s">
        <v>971</v>
      </c>
      <c r="B208" s="33" t="s">
        <v>972</v>
      </c>
      <c r="C208" s="33">
        <v>11</v>
      </c>
      <c r="D208" s="33" t="s">
        <v>973</v>
      </c>
      <c r="E208" s="22">
        <v>7</v>
      </c>
      <c r="F208" s="22" t="s">
        <v>974</v>
      </c>
      <c r="G208" s="25">
        <v>1.1862640000000001E-2</v>
      </c>
      <c r="H208" s="25">
        <v>1</v>
      </c>
      <c r="I208" s="33">
        <v>14020</v>
      </c>
      <c r="J208" s="33">
        <v>2</v>
      </c>
      <c r="K208" s="33">
        <v>9</v>
      </c>
      <c r="L208" s="33">
        <v>14130</v>
      </c>
      <c r="M208" s="33">
        <v>2955.3333333333298</v>
      </c>
      <c r="N208" s="33">
        <v>11135.666666666701</v>
      </c>
      <c r="O208" s="33">
        <v>99.221514508138696</v>
      </c>
      <c r="P208" s="33">
        <v>6.7200361783657696</v>
      </c>
      <c r="Q208" s="33">
        <v>5.8863560732279399E-2</v>
      </c>
    </row>
    <row r="209" spans="1:17" ht="15.75" customHeight="1">
      <c r="A209" s="33" t="s">
        <v>975</v>
      </c>
      <c r="B209" s="33" t="s">
        <v>976</v>
      </c>
      <c r="C209" s="33">
        <v>10</v>
      </c>
      <c r="D209" s="33" t="s">
        <v>977</v>
      </c>
      <c r="E209" s="22">
        <v>7</v>
      </c>
      <c r="F209" s="22" t="s">
        <v>978</v>
      </c>
      <c r="G209" s="25">
        <v>4.6616699999999997E-3</v>
      </c>
      <c r="H209" s="25">
        <v>1</v>
      </c>
      <c r="I209" s="33">
        <v>14030</v>
      </c>
      <c r="J209" s="33">
        <v>8</v>
      </c>
      <c r="K209" s="33">
        <v>36</v>
      </c>
      <c r="L209" s="33">
        <v>14127</v>
      </c>
      <c r="M209" s="33">
        <v>2972.6666666666802</v>
      </c>
      <c r="N209" s="33">
        <v>11154.333333333299</v>
      </c>
      <c r="O209" s="33">
        <v>99.313371558009493</v>
      </c>
      <c r="P209" s="33">
        <v>26.8801447134631</v>
      </c>
      <c r="Q209" s="33">
        <v>5.8771624286311601E-2</v>
      </c>
    </row>
    <row r="210" spans="1:17" ht="15.75" customHeight="1">
      <c r="A210" s="33" t="s">
        <v>979</v>
      </c>
      <c r="B210" s="33" t="s">
        <v>980</v>
      </c>
      <c r="C210" s="33">
        <v>9</v>
      </c>
      <c r="D210" s="33" t="s">
        <v>981</v>
      </c>
      <c r="E210" s="22">
        <v>8</v>
      </c>
      <c r="F210" s="22" t="s">
        <v>982</v>
      </c>
      <c r="G210" s="26">
        <v>7.5488000000000006E-5</v>
      </c>
      <c r="H210" s="25">
        <v>0.14754591</v>
      </c>
      <c r="I210" s="33">
        <v>18622</v>
      </c>
      <c r="J210" s="33">
        <v>6</v>
      </c>
      <c r="K210" s="33">
        <v>29</v>
      </c>
      <c r="L210" s="33">
        <v>18756</v>
      </c>
      <c r="M210" s="33">
        <v>4088.1666666666802</v>
      </c>
      <c r="N210" s="33">
        <v>14667.833333333299</v>
      </c>
      <c r="O210" s="33">
        <v>99.285561953508207</v>
      </c>
      <c r="P210" s="33">
        <v>21.381933294800199</v>
      </c>
      <c r="Q210" s="33">
        <v>5.7407995064462099E-2</v>
      </c>
    </row>
    <row r="211" spans="1:17" ht="15.75" customHeight="1">
      <c r="A211" s="33" t="s">
        <v>983</v>
      </c>
      <c r="B211" s="33" t="s">
        <v>984</v>
      </c>
      <c r="C211" s="33">
        <v>10</v>
      </c>
      <c r="D211" s="33" t="s">
        <v>985</v>
      </c>
      <c r="E211" s="22">
        <v>6</v>
      </c>
      <c r="F211" s="22" t="s">
        <v>986</v>
      </c>
      <c r="G211" s="25">
        <v>2.5336330000000001E-2</v>
      </c>
      <c r="H211" s="25">
        <v>1</v>
      </c>
      <c r="I211" s="33">
        <v>11100</v>
      </c>
      <c r="J211" s="33">
        <v>6</v>
      </c>
      <c r="K211" s="33">
        <v>29</v>
      </c>
      <c r="L211" s="33">
        <v>11184</v>
      </c>
      <c r="M211" s="33">
        <v>2429.3333333333298</v>
      </c>
      <c r="N211" s="33">
        <v>8754.6666666666697</v>
      </c>
      <c r="O211" s="33">
        <v>99.248927038626604</v>
      </c>
      <c r="P211" s="33">
        <v>21.381933294800199</v>
      </c>
      <c r="Q211" s="33">
        <v>5.69796618954043E-2</v>
      </c>
    </row>
    <row r="212" spans="1:17" ht="15.75" customHeight="1">
      <c r="A212" s="33" t="s">
        <v>987</v>
      </c>
      <c r="B212" s="33" t="s">
        <v>988</v>
      </c>
      <c r="C212" s="33">
        <v>111</v>
      </c>
      <c r="D212" s="33" t="s">
        <v>989</v>
      </c>
      <c r="E212" s="22">
        <v>105</v>
      </c>
      <c r="F212" s="22" t="s">
        <v>990</v>
      </c>
      <c r="G212" s="26">
        <v>3.3249000000000002E-42</v>
      </c>
      <c r="H212" s="26">
        <v>1.1441E-38</v>
      </c>
      <c r="I212" s="33">
        <v>129861</v>
      </c>
      <c r="J212" s="33">
        <v>104</v>
      </c>
      <c r="K212" s="33">
        <v>531</v>
      </c>
      <c r="L212" s="33">
        <v>130983</v>
      </c>
      <c r="M212" s="33">
        <v>29656.5</v>
      </c>
      <c r="N212" s="33">
        <v>101110.5</v>
      </c>
      <c r="O212" s="33">
        <v>99.143400288587102</v>
      </c>
      <c r="P212" s="33">
        <v>387.92936120565997</v>
      </c>
      <c r="Q212" s="33">
        <v>5.6796827687171397E-2</v>
      </c>
    </row>
    <row r="213" spans="1:17" ht="15.75" customHeight="1">
      <c r="A213" s="33" t="s">
        <v>991</v>
      </c>
      <c r="B213" s="33" t="s">
        <v>992</v>
      </c>
      <c r="C213" s="33">
        <v>10</v>
      </c>
      <c r="D213" s="33" t="s">
        <v>993</v>
      </c>
      <c r="E213" s="22">
        <v>5</v>
      </c>
      <c r="F213" s="22" t="s">
        <v>994</v>
      </c>
      <c r="G213" s="25">
        <v>9.3027979999999996E-2</v>
      </c>
      <c r="H213" s="25">
        <v>1</v>
      </c>
      <c r="I213" s="33">
        <v>20072</v>
      </c>
      <c r="J213" s="33">
        <v>4</v>
      </c>
      <c r="K213" s="33">
        <v>19</v>
      </c>
      <c r="L213" s="33">
        <v>20259</v>
      </c>
      <c r="M213" s="33">
        <v>4278.1666666666697</v>
      </c>
      <c r="N213" s="33">
        <v>15896.833333333299</v>
      </c>
      <c r="O213" s="33">
        <v>99.076953452786398</v>
      </c>
      <c r="P213" s="33">
        <v>14.050984736583001</v>
      </c>
      <c r="Q213" s="33">
        <v>5.6498549917202698E-2</v>
      </c>
    </row>
    <row r="214" spans="1:17" ht="15.75" customHeight="1">
      <c r="A214" s="33" t="s">
        <v>995</v>
      </c>
      <c r="B214" s="33" t="s">
        <v>996</v>
      </c>
      <c r="C214" s="33">
        <v>10</v>
      </c>
      <c r="D214" s="33" t="s">
        <v>993</v>
      </c>
      <c r="E214" s="22">
        <v>5</v>
      </c>
      <c r="F214" s="22" t="s">
        <v>994</v>
      </c>
      <c r="G214" s="25">
        <v>9.3027979999999996E-2</v>
      </c>
      <c r="H214" s="25">
        <v>1</v>
      </c>
      <c r="I214" s="33">
        <v>20072</v>
      </c>
      <c r="J214" s="33">
        <v>4</v>
      </c>
      <c r="K214" s="33">
        <v>19</v>
      </c>
      <c r="L214" s="33">
        <v>20259</v>
      </c>
      <c r="M214" s="33">
        <v>4278.1666666666697</v>
      </c>
      <c r="N214" s="33">
        <v>15896.833333333299</v>
      </c>
      <c r="O214" s="33">
        <v>99.076953452786398</v>
      </c>
      <c r="P214" s="33">
        <v>14.050984736583001</v>
      </c>
      <c r="Q214" s="33">
        <v>5.6498549917202698E-2</v>
      </c>
    </row>
    <row r="215" spans="1:17" ht="15.75" customHeight="1">
      <c r="A215" s="33" t="s">
        <v>997</v>
      </c>
      <c r="B215" s="33" t="s">
        <v>998</v>
      </c>
      <c r="C215" s="33">
        <v>20</v>
      </c>
      <c r="D215" s="33" t="s">
        <v>999</v>
      </c>
      <c r="E215" s="22">
        <v>17</v>
      </c>
      <c r="F215" s="22" t="s">
        <v>1000</v>
      </c>
      <c r="G215" s="26">
        <v>4.8454000000000002E-7</v>
      </c>
      <c r="H215" s="25">
        <v>1.25158E-3</v>
      </c>
      <c r="I215" s="33">
        <v>22266</v>
      </c>
      <c r="J215" s="33">
        <v>10</v>
      </c>
      <c r="K215" s="33">
        <v>52</v>
      </c>
      <c r="L215" s="33">
        <v>22517</v>
      </c>
      <c r="M215" s="33">
        <v>5094</v>
      </c>
      <c r="N215" s="33">
        <v>17412</v>
      </c>
      <c r="O215" s="33">
        <v>98.885286672292096</v>
      </c>
      <c r="P215" s="33">
        <v>37.876567550788899</v>
      </c>
      <c r="Q215" s="33">
        <v>5.5898586943850102E-2</v>
      </c>
    </row>
    <row r="216" spans="1:17" ht="15.75" customHeight="1">
      <c r="A216" s="33" t="s">
        <v>1001</v>
      </c>
      <c r="B216" s="33" t="s">
        <v>1002</v>
      </c>
      <c r="C216" s="33">
        <v>18</v>
      </c>
      <c r="D216" s="33" t="s">
        <v>1003</v>
      </c>
      <c r="E216" s="22">
        <v>18</v>
      </c>
      <c r="F216" s="22" t="s">
        <v>1003</v>
      </c>
      <c r="G216" s="25">
        <v>0</v>
      </c>
      <c r="H216" s="25">
        <v>0</v>
      </c>
      <c r="I216" s="33">
        <v>23977</v>
      </c>
      <c r="J216" s="33">
        <v>20</v>
      </c>
      <c r="K216" s="33">
        <v>102</v>
      </c>
      <c r="L216" s="33">
        <v>24125</v>
      </c>
      <c r="M216" s="33">
        <v>5364</v>
      </c>
      <c r="N216" s="33">
        <v>18639</v>
      </c>
      <c r="O216" s="33">
        <v>99.386528497409302</v>
      </c>
      <c r="P216" s="33">
        <v>74.531310341874899</v>
      </c>
      <c r="Q216" s="33">
        <v>5.57496544884169E-2</v>
      </c>
    </row>
    <row r="217" spans="1:17" ht="15.75" customHeight="1">
      <c r="A217" s="33" t="s">
        <v>1004</v>
      </c>
      <c r="B217" s="33" t="s">
        <v>1005</v>
      </c>
      <c r="C217" s="33">
        <v>10</v>
      </c>
      <c r="D217" s="33" t="s">
        <v>1006</v>
      </c>
      <c r="E217" s="22">
        <v>7</v>
      </c>
      <c r="F217" s="22" t="s">
        <v>1007</v>
      </c>
      <c r="G217" s="25">
        <v>4.6616699999999997E-3</v>
      </c>
      <c r="H217" s="25">
        <v>1</v>
      </c>
      <c r="I217" s="33">
        <v>10348</v>
      </c>
      <c r="J217" s="33">
        <v>3</v>
      </c>
      <c r="K217" s="33">
        <v>15</v>
      </c>
      <c r="L217" s="33">
        <v>10629</v>
      </c>
      <c r="M217" s="33">
        <v>2306.6666666666702</v>
      </c>
      <c r="N217" s="33">
        <v>8322.3333333333303</v>
      </c>
      <c r="O217" s="33">
        <v>97.356289396932894</v>
      </c>
      <c r="P217" s="33">
        <v>10.996422837325801</v>
      </c>
      <c r="Q217" s="33">
        <v>5.5205773735965698E-2</v>
      </c>
    </row>
    <row r="218" spans="1:17" ht="15.75" customHeight="1">
      <c r="A218" s="33" t="s">
        <v>1008</v>
      </c>
      <c r="B218" s="33" t="s">
        <v>1009</v>
      </c>
      <c r="C218" s="33">
        <v>41</v>
      </c>
      <c r="D218" s="33" t="s">
        <v>1010</v>
      </c>
      <c r="E218" s="22">
        <v>30</v>
      </c>
      <c r="F218" s="22" t="s">
        <v>1011</v>
      </c>
      <c r="G218" s="26">
        <v>1.1578E-7</v>
      </c>
      <c r="H218" s="25">
        <v>3.1259000000000001E-4</v>
      </c>
      <c r="I218" s="33">
        <v>45542</v>
      </c>
      <c r="J218" s="33">
        <v>54</v>
      </c>
      <c r="K218" s="33">
        <v>279</v>
      </c>
      <c r="L218" s="33">
        <v>45987</v>
      </c>
      <c r="M218" s="33">
        <v>10080.5</v>
      </c>
      <c r="N218" s="33">
        <v>35096.5</v>
      </c>
      <c r="O218" s="33">
        <v>99.032335225172304</v>
      </c>
      <c r="P218" s="33">
        <v>203.43382249052701</v>
      </c>
      <c r="Q218" s="33">
        <v>5.4615296072389199E-2</v>
      </c>
    </row>
    <row r="219" spans="1:17" ht="15.75" customHeight="1">
      <c r="A219" s="33" t="s">
        <v>1012</v>
      </c>
      <c r="B219" s="33" t="s">
        <v>1013</v>
      </c>
      <c r="C219" s="33">
        <v>17</v>
      </c>
      <c r="D219" s="33" t="s">
        <v>1014</v>
      </c>
      <c r="E219" s="22">
        <v>17</v>
      </c>
      <c r="F219" s="22" t="s">
        <v>1014</v>
      </c>
      <c r="G219" s="25">
        <v>0</v>
      </c>
      <c r="H219" s="25">
        <v>0</v>
      </c>
      <c r="I219" s="33">
        <v>25495</v>
      </c>
      <c r="J219" s="33">
        <v>9</v>
      </c>
      <c r="K219" s="33">
        <v>47</v>
      </c>
      <c r="L219" s="33">
        <v>25626</v>
      </c>
      <c r="M219" s="33">
        <v>5653.6666666666597</v>
      </c>
      <c r="N219" s="33">
        <v>19972.333333333299</v>
      </c>
      <c r="O219" s="33">
        <v>99.488800437056099</v>
      </c>
      <c r="P219" s="33">
        <v>34.211093271680298</v>
      </c>
      <c r="Q219" s="33">
        <v>5.3921062500210899E-2</v>
      </c>
    </row>
    <row r="220" spans="1:17" ht="15.75" customHeight="1">
      <c r="A220" s="33" t="s">
        <v>1015</v>
      </c>
      <c r="B220" s="33" t="s">
        <v>1016</v>
      </c>
      <c r="C220" s="33">
        <v>23</v>
      </c>
      <c r="D220" s="33" t="s">
        <v>1017</v>
      </c>
      <c r="E220" s="22">
        <v>22</v>
      </c>
      <c r="F220" s="22" t="s">
        <v>1018</v>
      </c>
      <c r="G220" s="26">
        <v>2.8961000000000002E-11</v>
      </c>
      <c r="H220" s="26">
        <v>8.8011999999999994E-8</v>
      </c>
      <c r="I220" s="33">
        <v>30461</v>
      </c>
      <c r="J220" s="33">
        <v>18</v>
      </c>
      <c r="K220" s="33">
        <v>92</v>
      </c>
      <c r="L220" s="33">
        <v>30738</v>
      </c>
      <c r="M220" s="33">
        <v>6663.50000000001</v>
      </c>
      <c r="N220" s="33">
        <v>24074.5</v>
      </c>
      <c r="O220" s="33">
        <v>99.098835317847602</v>
      </c>
      <c r="P220" s="33">
        <v>67.200361783657698</v>
      </c>
      <c r="Q220" s="33">
        <v>5.36806735617016E-2</v>
      </c>
    </row>
    <row r="221" spans="1:17" ht="15.75" customHeight="1">
      <c r="A221" s="33" t="s">
        <v>1019</v>
      </c>
      <c r="B221" s="33" t="s">
        <v>1020</v>
      </c>
      <c r="C221" s="33">
        <v>12</v>
      </c>
      <c r="D221" s="33" t="s">
        <v>1021</v>
      </c>
      <c r="E221" s="22">
        <v>12</v>
      </c>
      <c r="F221" s="22" t="s">
        <v>1021</v>
      </c>
      <c r="G221" s="25">
        <v>0</v>
      </c>
      <c r="H221" s="25">
        <v>0</v>
      </c>
      <c r="I221" s="33">
        <v>11917</v>
      </c>
      <c r="J221" s="33">
        <v>3</v>
      </c>
      <c r="K221" s="33">
        <v>16</v>
      </c>
      <c r="L221" s="33">
        <v>12039</v>
      </c>
      <c r="M221" s="33">
        <v>2648.8333333333399</v>
      </c>
      <c r="N221" s="33">
        <v>9390.1666666666606</v>
      </c>
      <c r="O221" s="33">
        <v>98.986626796245503</v>
      </c>
      <c r="P221" s="33">
        <v>11.6073352171772</v>
      </c>
      <c r="Q221" s="33">
        <v>5.2689047772559797E-2</v>
      </c>
    </row>
    <row r="222" spans="1:17" ht="15.75" customHeight="1">
      <c r="A222" s="33" t="s">
        <v>1022</v>
      </c>
      <c r="B222" s="33" t="s">
        <v>1023</v>
      </c>
      <c r="C222" s="33">
        <v>15</v>
      </c>
      <c r="D222" s="33" t="s">
        <v>1024</v>
      </c>
      <c r="E222" s="22">
        <v>15</v>
      </c>
      <c r="F222" s="22" t="s">
        <v>1024</v>
      </c>
      <c r="G222" s="25">
        <v>0</v>
      </c>
      <c r="H222" s="25">
        <v>0</v>
      </c>
      <c r="I222" s="33">
        <v>19996</v>
      </c>
      <c r="J222" s="33">
        <v>6</v>
      </c>
      <c r="K222" s="33">
        <v>32</v>
      </c>
      <c r="L222" s="33">
        <v>20313</v>
      </c>
      <c r="M222" s="33">
        <v>4471.3333333333303</v>
      </c>
      <c r="N222" s="33">
        <v>15841.666666666701</v>
      </c>
      <c r="O222" s="33">
        <v>98.439423029587005</v>
      </c>
      <c r="P222" s="33">
        <v>23.214670434354499</v>
      </c>
      <c r="Q222" s="33">
        <v>5.2682547451750703E-2</v>
      </c>
    </row>
    <row r="223" spans="1:17" ht="15.75" customHeight="1">
      <c r="A223" s="33" t="s">
        <v>1025</v>
      </c>
      <c r="B223" s="33" t="s">
        <v>1026</v>
      </c>
      <c r="C223" s="33">
        <v>15</v>
      </c>
      <c r="D223" s="33" t="s">
        <v>1027</v>
      </c>
      <c r="E223" s="22">
        <v>13</v>
      </c>
      <c r="F223" s="22" t="s">
        <v>1028</v>
      </c>
      <c r="G223" s="26">
        <v>3.9121000000000002E-6</v>
      </c>
      <c r="H223" s="25">
        <v>9.2833900000000007E-3</v>
      </c>
      <c r="I223" s="33">
        <v>10528</v>
      </c>
      <c r="J223" s="33">
        <v>3</v>
      </c>
      <c r="K223" s="33">
        <v>16</v>
      </c>
      <c r="L223" s="33">
        <v>10704</v>
      </c>
      <c r="M223" s="33">
        <v>2308.1666666666601</v>
      </c>
      <c r="N223" s="33">
        <v>8332.8333333333394</v>
      </c>
      <c r="O223" s="33">
        <v>98.355754857996999</v>
      </c>
      <c r="P223" s="33">
        <v>11.6073352171772</v>
      </c>
      <c r="Q223" s="33">
        <v>5.1708892240442297E-2</v>
      </c>
    </row>
    <row r="224" spans="1:17" ht="15.75" customHeight="1">
      <c r="A224" s="33" t="s">
        <v>1029</v>
      </c>
      <c r="B224" s="33" t="s">
        <v>1030</v>
      </c>
      <c r="C224" s="33">
        <v>11</v>
      </c>
      <c r="D224" s="33" t="s">
        <v>1031</v>
      </c>
      <c r="E224" s="22">
        <v>8</v>
      </c>
      <c r="F224" s="22" t="s">
        <v>1032</v>
      </c>
      <c r="G224" s="25">
        <v>1.96131E-3</v>
      </c>
      <c r="H224" s="25">
        <v>1</v>
      </c>
      <c r="I224" s="33">
        <v>18359</v>
      </c>
      <c r="J224" s="33">
        <v>3</v>
      </c>
      <c r="K224" s="33">
        <v>16</v>
      </c>
      <c r="L224" s="33">
        <v>18573</v>
      </c>
      <c r="M224" s="33">
        <v>3800.99999999997</v>
      </c>
      <c r="N224" s="33">
        <v>14004</v>
      </c>
      <c r="O224" s="33">
        <v>98.847789802401294</v>
      </c>
      <c r="P224" s="33">
        <v>11.6073352171772</v>
      </c>
      <c r="Q224" s="33">
        <v>5.0756008335351301E-2</v>
      </c>
    </row>
    <row r="225" spans="1:17" ht="15.75" customHeight="1">
      <c r="A225" s="33" t="s">
        <v>1033</v>
      </c>
      <c r="B225" s="33" t="s">
        <v>1034</v>
      </c>
      <c r="C225" s="33">
        <v>14</v>
      </c>
      <c r="D225" s="33" t="s">
        <v>1035</v>
      </c>
      <c r="E225" s="22">
        <v>12</v>
      </c>
      <c r="F225" s="22" t="s">
        <v>1036</v>
      </c>
      <c r="G225" s="26">
        <v>1.0513000000000001E-5</v>
      </c>
      <c r="H225" s="25">
        <v>2.3570299999999999E-2</v>
      </c>
      <c r="I225" s="33">
        <v>15140</v>
      </c>
      <c r="J225" s="33">
        <v>4</v>
      </c>
      <c r="K225" s="33">
        <v>22</v>
      </c>
      <c r="L225" s="33">
        <v>15213</v>
      </c>
      <c r="M225" s="33">
        <v>3315.8333333333298</v>
      </c>
      <c r="N225" s="33">
        <v>11864.166666666701</v>
      </c>
      <c r="O225" s="33">
        <v>99.520147242489998</v>
      </c>
      <c r="P225" s="33">
        <v>15.883721876137299</v>
      </c>
      <c r="Q225" s="33">
        <v>5.0601372683243703E-2</v>
      </c>
    </row>
    <row r="226" spans="1:17" ht="15.75" customHeight="1">
      <c r="A226" s="33" t="s">
        <v>1037</v>
      </c>
      <c r="B226" s="33" t="s">
        <v>1038</v>
      </c>
      <c r="C226" s="33">
        <v>14</v>
      </c>
      <c r="D226" s="33" t="s">
        <v>1039</v>
      </c>
      <c r="E226" s="22">
        <v>14</v>
      </c>
      <c r="F226" s="22" t="s">
        <v>1039</v>
      </c>
      <c r="G226" s="25">
        <v>0</v>
      </c>
      <c r="H226" s="25">
        <v>0</v>
      </c>
      <c r="I226" s="33">
        <v>10302</v>
      </c>
      <c r="J226" s="33">
        <v>6</v>
      </c>
      <c r="K226" s="33">
        <v>33</v>
      </c>
      <c r="L226" s="33">
        <v>10398</v>
      </c>
      <c r="M226" s="33">
        <v>2279.8333333333298</v>
      </c>
      <c r="N226" s="33">
        <v>8118.1666666666697</v>
      </c>
      <c r="O226" s="33">
        <v>99.076745527986105</v>
      </c>
      <c r="P226" s="33">
        <v>23.825582814205902</v>
      </c>
      <c r="Q226" s="33">
        <v>5.0590801187128699E-2</v>
      </c>
    </row>
    <row r="227" spans="1:17" ht="15.75" customHeight="1">
      <c r="A227" s="33" t="s">
        <v>1040</v>
      </c>
      <c r="B227" s="33" t="s">
        <v>1041</v>
      </c>
      <c r="C227" s="33">
        <v>8</v>
      </c>
      <c r="D227" s="33" t="s">
        <v>1042</v>
      </c>
      <c r="E227" s="22">
        <v>6</v>
      </c>
      <c r="F227" s="22" t="s">
        <v>1043</v>
      </c>
      <c r="G227" s="25">
        <v>3.4618800000000001E-3</v>
      </c>
      <c r="H227" s="25">
        <v>1</v>
      </c>
      <c r="I227" s="33">
        <v>11266</v>
      </c>
      <c r="J227" s="33">
        <v>3</v>
      </c>
      <c r="K227" s="33">
        <v>18</v>
      </c>
      <c r="L227" s="33">
        <v>11640</v>
      </c>
      <c r="M227" s="33">
        <v>2639.1666666666702</v>
      </c>
      <c r="N227" s="33">
        <v>9000.8333333333194</v>
      </c>
      <c r="O227" s="33">
        <v>96.786941580755993</v>
      </c>
      <c r="P227" s="33">
        <v>12.829159976880099</v>
      </c>
      <c r="Q227" s="33">
        <v>4.8657204437390002E-2</v>
      </c>
    </row>
    <row r="228" spans="1:17" ht="15.75" customHeight="1">
      <c r="A228" s="33" t="s">
        <v>1044</v>
      </c>
      <c r="B228" s="33" t="s">
        <v>1045</v>
      </c>
      <c r="C228" s="33">
        <v>7</v>
      </c>
      <c r="D228" s="33" t="s">
        <v>1046</v>
      </c>
      <c r="E228" s="22">
        <v>6</v>
      </c>
      <c r="F228" s="22" t="s">
        <v>1047</v>
      </c>
      <c r="G228" s="25">
        <v>6.2239999999999995E-4</v>
      </c>
      <c r="H228" s="25">
        <v>0.96472415</v>
      </c>
      <c r="I228" s="33">
        <v>19298</v>
      </c>
      <c r="J228" s="33">
        <v>5</v>
      </c>
      <c r="K228" s="33">
        <v>28</v>
      </c>
      <c r="L228" s="33">
        <v>19431</v>
      </c>
      <c r="M228" s="33">
        <v>4173.1666666666397</v>
      </c>
      <c r="N228" s="33">
        <v>15257.833333333399</v>
      </c>
      <c r="O228" s="33">
        <v>99.315526735628595</v>
      </c>
      <c r="P228" s="33">
        <v>20.160108535097301</v>
      </c>
      <c r="Q228" s="33">
        <v>4.8632863707458902E-2</v>
      </c>
    </row>
    <row r="229" spans="1:17" ht="15.75" customHeight="1">
      <c r="A229" s="33" t="s">
        <v>1048</v>
      </c>
      <c r="B229" s="33" t="s">
        <v>1049</v>
      </c>
      <c r="C229" s="33">
        <v>10</v>
      </c>
      <c r="D229" s="33" t="s">
        <v>1050</v>
      </c>
      <c r="E229" s="22">
        <v>9</v>
      </c>
      <c r="F229" s="22" t="s">
        <v>1051</v>
      </c>
      <c r="G229" s="26">
        <v>2.6287000000000001E-5</v>
      </c>
      <c r="H229" s="25">
        <v>5.633312E-2</v>
      </c>
      <c r="I229" s="33">
        <v>11519</v>
      </c>
      <c r="J229" s="33">
        <v>2</v>
      </c>
      <c r="K229" s="33">
        <v>12</v>
      </c>
      <c r="L229" s="33">
        <v>11568</v>
      </c>
      <c r="M229" s="33">
        <v>2596.5</v>
      </c>
      <c r="N229" s="33">
        <v>8971.5</v>
      </c>
      <c r="O229" s="33">
        <v>99.576417704011106</v>
      </c>
      <c r="P229" s="33">
        <v>8.5527733179200691</v>
      </c>
      <c r="Q229" s="33">
        <v>4.8094457134962E-2</v>
      </c>
    </row>
    <row r="230" spans="1:17" ht="15.75" customHeight="1">
      <c r="A230" s="33" t="s">
        <v>1052</v>
      </c>
      <c r="B230" s="33" t="s">
        <v>1053</v>
      </c>
      <c r="C230" s="33">
        <v>8</v>
      </c>
      <c r="D230" s="33" t="s">
        <v>1054</v>
      </c>
      <c r="E230" s="22">
        <v>5</v>
      </c>
      <c r="F230" s="22" t="s">
        <v>1055</v>
      </c>
      <c r="G230" s="25">
        <v>2.471371E-2</v>
      </c>
      <c r="H230" s="25">
        <v>1</v>
      </c>
      <c r="I230" s="33">
        <v>11911</v>
      </c>
      <c r="J230" s="33">
        <v>4</v>
      </c>
      <c r="K230" s="33">
        <v>22</v>
      </c>
      <c r="L230" s="33">
        <v>12020</v>
      </c>
      <c r="M230" s="33">
        <v>2483.8333333333298</v>
      </c>
      <c r="N230" s="33">
        <v>9375.1666666666606</v>
      </c>
      <c r="O230" s="33">
        <v>99.093178036605707</v>
      </c>
      <c r="P230" s="33">
        <v>15.883721876137299</v>
      </c>
      <c r="Q230" s="33">
        <v>4.7899079868732E-2</v>
      </c>
    </row>
    <row r="231" spans="1:17" ht="15.75" customHeight="1">
      <c r="A231" s="33" t="s">
        <v>1056</v>
      </c>
      <c r="B231" s="33" t="s">
        <v>1057</v>
      </c>
      <c r="C231" s="33">
        <v>10</v>
      </c>
      <c r="D231" s="33" t="s">
        <v>1058</v>
      </c>
      <c r="E231" s="22">
        <v>7</v>
      </c>
      <c r="F231" s="22" t="s">
        <v>1059</v>
      </c>
      <c r="G231" s="25">
        <v>4.6616699999999997E-3</v>
      </c>
      <c r="H231" s="25">
        <v>1</v>
      </c>
      <c r="I231" s="33">
        <v>12452</v>
      </c>
      <c r="J231" s="33">
        <v>2</v>
      </c>
      <c r="K231" s="33">
        <v>12</v>
      </c>
      <c r="L231" s="33">
        <v>12519</v>
      </c>
      <c r="M231" s="33">
        <v>2778.00000000001</v>
      </c>
      <c r="N231" s="33">
        <v>9714</v>
      </c>
      <c r="O231" s="33">
        <v>99.464813483505097</v>
      </c>
      <c r="P231" s="33">
        <v>8.5527733179200691</v>
      </c>
      <c r="Q231" s="33">
        <v>4.7532300017488198E-2</v>
      </c>
    </row>
    <row r="232" spans="1:17" ht="15.75" customHeight="1">
      <c r="A232" s="33" t="s">
        <v>1060</v>
      </c>
      <c r="B232" s="33" t="s">
        <v>1061</v>
      </c>
      <c r="C232" s="33">
        <v>32</v>
      </c>
      <c r="D232" s="33" t="s">
        <v>1062</v>
      </c>
      <c r="E232" s="22">
        <v>29</v>
      </c>
      <c r="F232" s="22" t="s">
        <v>1063</v>
      </c>
      <c r="G232" s="26">
        <v>3.9007000000000001E-12</v>
      </c>
      <c r="H232" s="26">
        <v>1.2045E-8</v>
      </c>
      <c r="I232" s="33">
        <v>46027</v>
      </c>
      <c r="J232" s="33">
        <v>50</v>
      </c>
      <c r="K232" s="33">
        <v>300</v>
      </c>
      <c r="L232" s="33">
        <v>46300</v>
      </c>
      <c r="M232" s="33">
        <v>10309.666666666701</v>
      </c>
      <c r="N232" s="33">
        <v>35938.333333333299</v>
      </c>
      <c r="O232" s="33">
        <v>99.410367170626301</v>
      </c>
      <c r="P232" s="33">
        <v>213.819332948002</v>
      </c>
      <c r="Q232" s="33">
        <v>4.6921740534437401E-2</v>
      </c>
    </row>
    <row r="233" spans="1:17" ht="15.75" customHeight="1">
      <c r="A233" s="33" t="s">
        <v>1064</v>
      </c>
      <c r="B233" s="33" t="s">
        <v>1065</v>
      </c>
      <c r="C233" s="33">
        <v>13</v>
      </c>
      <c r="D233" s="33" t="s">
        <v>1066</v>
      </c>
      <c r="E233" s="22">
        <v>13</v>
      </c>
      <c r="F233" s="22" t="s">
        <v>1066</v>
      </c>
      <c r="G233" s="25">
        <v>0</v>
      </c>
      <c r="H233" s="25">
        <v>0</v>
      </c>
      <c r="I233" s="33">
        <v>10301</v>
      </c>
      <c r="J233" s="33">
        <v>3</v>
      </c>
      <c r="K233" s="33">
        <v>19</v>
      </c>
      <c r="L233" s="33">
        <v>10398</v>
      </c>
      <c r="M233" s="33">
        <v>2376.3333333333298</v>
      </c>
      <c r="N233" s="33">
        <v>8021.6666666666697</v>
      </c>
      <c r="O233" s="33">
        <v>99.067128293902698</v>
      </c>
      <c r="P233" s="33">
        <v>13.4400723567315</v>
      </c>
      <c r="Q233" s="33">
        <v>4.6536468027150897E-2</v>
      </c>
    </row>
    <row r="234" spans="1:17" ht="15.75" customHeight="1">
      <c r="A234" s="33" t="s">
        <v>1067</v>
      </c>
      <c r="B234" s="33" t="s">
        <v>1068</v>
      </c>
      <c r="C234" s="33">
        <v>11</v>
      </c>
      <c r="D234" s="33" t="s">
        <v>1069</v>
      </c>
      <c r="E234" s="22">
        <v>9</v>
      </c>
      <c r="F234" s="22" t="s">
        <v>1070</v>
      </c>
      <c r="G234" s="25">
        <v>1.9762E-4</v>
      </c>
      <c r="H234" s="25">
        <v>0.34979297999999998</v>
      </c>
      <c r="I234" s="33">
        <v>18713</v>
      </c>
      <c r="J234" s="33">
        <v>2</v>
      </c>
      <c r="K234" s="33">
        <v>12</v>
      </c>
      <c r="L234" s="33">
        <v>18816</v>
      </c>
      <c r="M234" s="33">
        <v>4095.3333333333198</v>
      </c>
      <c r="N234" s="33">
        <v>14720.666666666701</v>
      </c>
      <c r="O234" s="33">
        <v>99.452593537414998</v>
      </c>
      <c r="P234" s="33">
        <v>8.5527733179200691</v>
      </c>
      <c r="Q234" s="33">
        <v>4.6280720652313298E-2</v>
      </c>
    </row>
    <row r="235" spans="1:17" ht="15.75" customHeight="1">
      <c r="A235" s="33" t="s">
        <v>1071</v>
      </c>
      <c r="B235" s="33" t="s">
        <v>1072</v>
      </c>
      <c r="C235" s="33">
        <v>37</v>
      </c>
      <c r="D235" s="33" t="s">
        <v>1073</v>
      </c>
      <c r="E235" s="22">
        <v>28</v>
      </c>
      <c r="F235" s="22" t="s">
        <v>1074</v>
      </c>
      <c r="G235" s="26">
        <v>7.5311000000000005E-8</v>
      </c>
      <c r="H235" s="25">
        <v>2.05E-4</v>
      </c>
      <c r="I235" s="33">
        <v>45368</v>
      </c>
      <c r="J235" s="33">
        <v>56</v>
      </c>
      <c r="K235" s="33">
        <v>334</v>
      </c>
      <c r="L235" s="33">
        <v>45675</v>
      </c>
      <c r="M235" s="33">
        <v>9846.3333333333394</v>
      </c>
      <c r="N235" s="33">
        <v>35828.666666666701</v>
      </c>
      <c r="O235" s="33">
        <v>99.327859879583997</v>
      </c>
      <c r="P235" s="33">
        <v>238.25582814205899</v>
      </c>
      <c r="Q235" s="33">
        <v>4.5074082571909799E-2</v>
      </c>
    </row>
    <row r="236" spans="1:17" ht="15.75" customHeight="1">
      <c r="A236" s="33" t="s">
        <v>1075</v>
      </c>
      <c r="B236" s="33" t="s">
        <v>1076</v>
      </c>
      <c r="C236" s="33">
        <v>8</v>
      </c>
      <c r="D236" s="33" t="s">
        <v>1077</v>
      </c>
      <c r="E236" s="22">
        <v>7</v>
      </c>
      <c r="F236" s="22" t="s">
        <v>1078</v>
      </c>
      <c r="G236" s="25">
        <v>2.1676E-4</v>
      </c>
      <c r="H236" s="25">
        <v>0.37630090999999999</v>
      </c>
      <c r="I236" s="33">
        <v>18488</v>
      </c>
      <c r="J236" s="33">
        <v>5</v>
      </c>
      <c r="K236" s="33">
        <v>31</v>
      </c>
      <c r="L236" s="33">
        <v>18573</v>
      </c>
      <c r="M236" s="33">
        <v>4028.8333333333499</v>
      </c>
      <c r="N236" s="33">
        <v>14544.166666666601</v>
      </c>
      <c r="O236" s="33">
        <v>99.542346416841696</v>
      </c>
      <c r="P236" s="33">
        <v>21.992845674651601</v>
      </c>
      <c r="Q236" s="33">
        <v>4.4459128444947899E-2</v>
      </c>
    </row>
    <row r="237" spans="1:17" ht="15.75" customHeight="1">
      <c r="A237" s="33" t="s">
        <v>1079</v>
      </c>
      <c r="B237" s="33" t="s">
        <v>1080</v>
      </c>
      <c r="C237" s="33">
        <v>11</v>
      </c>
      <c r="D237" s="33" t="s">
        <v>1081</v>
      </c>
      <c r="E237" s="22">
        <v>10</v>
      </c>
      <c r="F237" s="22" t="s">
        <v>1082</v>
      </c>
      <c r="G237" s="26">
        <v>9.1533999999999995E-6</v>
      </c>
      <c r="H237" s="25">
        <v>2.0860650000000001E-2</v>
      </c>
      <c r="I237" s="33">
        <v>20703</v>
      </c>
      <c r="J237" s="33">
        <v>3</v>
      </c>
      <c r="K237" s="33">
        <v>19</v>
      </c>
      <c r="L237" s="33">
        <v>20840</v>
      </c>
      <c r="M237" s="33">
        <v>4519.8333333333403</v>
      </c>
      <c r="N237" s="33">
        <v>16219.166666666701</v>
      </c>
      <c r="O237" s="33">
        <v>99.342610364683296</v>
      </c>
      <c r="P237" s="33">
        <v>13.4400723567315</v>
      </c>
      <c r="Q237" s="33">
        <v>4.3882882837006698E-2</v>
      </c>
    </row>
    <row r="238" spans="1:17" ht="15.75" customHeight="1">
      <c r="A238" s="33" t="s">
        <v>1083</v>
      </c>
      <c r="B238" s="33" t="s">
        <v>1084</v>
      </c>
      <c r="C238" s="33">
        <v>1</v>
      </c>
      <c r="D238" s="33" t="s">
        <v>1085</v>
      </c>
      <c r="E238" s="22">
        <v>1</v>
      </c>
      <c r="F238" s="22" t="s">
        <v>1085</v>
      </c>
      <c r="G238" s="25">
        <v>0</v>
      </c>
      <c r="H238" s="25">
        <v>0</v>
      </c>
      <c r="I238" s="33">
        <v>10816</v>
      </c>
      <c r="J238" s="33">
        <v>3</v>
      </c>
      <c r="K238" s="33">
        <v>19</v>
      </c>
      <c r="L238" s="33">
        <v>10842</v>
      </c>
      <c r="M238" s="33">
        <v>2330.49999999998</v>
      </c>
      <c r="N238" s="33">
        <v>8511.50000000002</v>
      </c>
      <c r="O238" s="33">
        <v>99.760191846522801</v>
      </c>
      <c r="P238" s="33">
        <v>13.4400723567315</v>
      </c>
      <c r="Q238" s="33">
        <v>4.3007232818731603E-2</v>
      </c>
    </row>
    <row r="239" spans="1:17" ht="15.75" customHeight="1">
      <c r="A239" s="33" t="s">
        <v>1086</v>
      </c>
      <c r="B239" s="33" t="s">
        <v>1087</v>
      </c>
      <c r="C239" s="33">
        <v>13</v>
      </c>
      <c r="D239" s="33" t="s">
        <v>1088</v>
      </c>
      <c r="E239" s="22">
        <v>12</v>
      </c>
      <c r="F239" s="22" t="s">
        <v>1089</v>
      </c>
      <c r="G239" s="26">
        <v>1.1096999999999999E-6</v>
      </c>
      <c r="H239" s="25">
        <v>2.7963799999999998E-3</v>
      </c>
      <c r="I239" s="33">
        <v>11249</v>
      </c>
      <c r="J239" s="33">
        <v>4</v>
      </c>
      <c r="K239" s="33">
        <v>26</v>
      </c>
      <c r="L239" s="33">
        <v>11307</v>
      </c>
      <c r="M239" s="33">
        <v>2451.8333333333399</v>
      </c>
      <c r="N239" s="33">
        <v>8855.1666666666606</v>
      </c>
      <c r="O239" s="33">
        <v>99.487043424427299</v>
      </c>
      <c r="P239" s="33">
        <v>18.327371395543</v>
      </c>
      <c r="Q239" s="33">
        <v>4.2308064840949101E-2</v>
      </c>
    </row>
    <row r="240" spans="1:17" ht="15.75" customHeight="1">
      <c r="A240" s="33" t="s">
        <v>1090</v>
      </c>
      <c r="B240" s="33" t="s">
        <v>1091</v>
      </c>
      <c r="C240" s="33">
        <v>28</v>
      </c>
      <c r="D240" s="33" t="s">
        <v>1092</v>
      </c>
      <c r="E240" s="22">
        <v>26</v>
      </c>
      <c r="F240" s="22" t="s">
        <v>1093</v>
      </c>
      <c r="G240" s="26">
        <v>7.897E-12</v>
      </c>
      <c r="H240" s="26">
        <v>2.4275000000000001E-8</v>
      </c>
      <c r="I240" s="33">
        <v>38607</v>
      </c>
      <c r="J240" s="33">
        <v>46</v>
      </c>
      <c r="K240" s="33">
        <v>297</v>
      </c>
      <c r="L240" s="33">
        <v>38808</v>
      </c>
      <c r="M240" s="33">
        <v>8472.8333333333394</v>
      </c>
      <c r="N240" s="33">
        <v>30335.166666666701</v>
      </c>
      <c r="O240" s="33">
        <v>99.482065553494095</v>
      </c>
      <c r="P240" s="33">
        <v>209.54294628904199</v>
      </c>
      <c r="Q240" s="33">
        <v>4.2283483341635203E-2</v>
      </c>
    </row>
    <row r="241" spans="1:17" ht="15.75" customHeight="1">
      <c r="A241" s="33" t="s">
        <v>1094</v>
      </c>
      <c r="B241" s="33" t="s">
        <v>1095</v>
      </c>
      <c r="C241" s="33">
        <v>16</v>
      </c>
      <c r="D241" s="33" t="s">
        <v>1096</v>
      </c>
      <c r="E241" s="22">
        <v>12</v>
      </c>
      <c r="F241" s="22" t="s">
        <v>1097</v>
      </c>
      <c r="G241" s="25">
        <v>1.9326E-4</v>
      </c>
      <c r="H241" s="25">
        <v>0.34477038999999998</v>
      </c>
      <c r="I241" s="33">
        <v>13226</v>
      </c>
      <c r="J241" s="33">
        <v>6</v>
      </c>
      <c r="K241" s="33">
        <v>40</v>
      </c>
      <c r="L241" s="33">
        <v>13335</v>
      </c>
      <c r="M241" s="33">
        <v>2937.5</v>
      </c>
      <c r="N241" s="33">
        <v>10397.5</v>
      </c>
      <c r="O241" s="33">
        <v>99.182602174728203</v>
      </c>
      <c r="P241" s="33">
        <v>28.101969473165902</v>
      </c>
      <c r="Q241" s="33">
        <v>4.2008255773007097E-2</v>
      </c>
    </row>
    <row r="242" spans="1:17" ht="15.75" customHeight="1">
      <c r="A242" s="33" t="s">
        <v>1098</v>
      </c>
      <c r="B242" s="33" t="s">
        <v>1099</v>
      </c>
      <c r="C242" s="33">
        <v>16</v>
      </c>
      <c r="D242" s="33" t="s">
        <v>1100</v>
      </c>
      <c r="E242" s="22">
        <v>12</v>
      </c>
      <c r="F242" s="22" t="s">
        <v>1101</v>
      </c>
      <c r="G242" s="25">
        <v>1.9326E-4</v>
      </c>
      <c r="H242" s="25">
        <v>0.34477038999999998</v>
      </c>
      <c r="I242" s="33">
        <v>14252</v>
      </c>
      <c r="J242" s="33">
        <v>5</v>
      </c>
      <c r="K242" s="33">
        <v>33</v>
      </c>
      <c r="L242" s="33">
        <v>14402</v>
      </c>
      <c r="M242" s="33">
        <v>3036.1666666666601</v>
      </c>
      <c r="N242" s="33">
        <v>11318.833333333299</v>
      </c>
      <c r="O242" s="33">
        <v>98.958477989168202</v>
      </c>
      <c r="P242" s="33">
        <v>23.214670434354499</v>
      </c>
      <c r="Q242" s="33">
        <v>4.0359137681512398E-2</v>
      </c>
    </row>
    <row r="243" spans="1:17" ht="15.75" customHeight="1">
      <c r="A243" s="33" t="s">
        <v>1102</v>
      </c>
      <c r="B243" s="33" t="s">
        <v>1103</v>
      </c>
      <c r="C243" s="33">
        <v>41</v>
      </c>
      <c r="D243" s="33" t="s">
        <v>1104</v>
      </c>
      <c r="E243" s="22">
        <v>38</v>
      </c>
      <c r="F243" s="22" t="s">
        <v>1105</v>
      </c>
      <c r="G243" s="26">
        <v>4.7613000000000001E-16</v>
      </c>
      <c r="H243" s="26">
        <v>1.5464999999999999E-12</v>
      </c>
      <c r="I243" s="33">
        <v>54650</v>
      </c>
      <c r="J243" s="33">
        <v>43</v>
      </c>
      <c r="K243" s="33">
        <v>295</v>
      </c>
      <c r="L243" s="33">
        <v>55297</v>
      </c>
      <c r="M243" s="33">
        <v>11890.166666666701</v>
      </c>
      <c r="N243" s="33">
        <v>43129.833333333299</v>
      </c>
      <c r="O243" s="33">
        <v>98.829954608749105</v>
      </c>
      <c r="P243" s="33">
        <v>206.48838438978399</v>
      </c>
      <c r="Q243" s="33">
        <v>3.9542219676273298E-2</v>
      </c>
    </row>
    <row r="244" spans="1:17" ht="15.75" customHeight="1">
      <c r="A244" s="33" t="s">
        <v>1106</v>
      </c>
      <c r="B244" s="33" t="s">
        <v>1107</v>
      </c>
      <c r="C244" s="33">
        <v>48</v>
      </c>
      <c r="D244" s="33" t="s">
        <v>1108</v>
      </c>
      <c r="E244" s="22">
        <v>47</v>
      </c>
      <c r="F244" s="22" t="s">
        <v>1109</v>
      </c>
      <c r="G244" s="26">
        <v>9.8357999999999996E-23</v>
      </c>
      <c r="H244" s="26">
        <v>3.3029000000000001E-19</v>
      </c>
      <c r="I244" s="33">
        <v>57745</v>
      </c>
      <c r="J244" s="33">
        <v>52</v>
      </c>
      <c r="K244" s="33">
        <v>372</v>
      </c>
      <c r="L244" s="33">
        <v>58203</v>
      </c>
      <c r="M244" s="33">
        <v>13016.666666666701</v>
      </c>
      <c r="N244" s="33">
        <v>45186.333333333299</v>
      </c>
      <c r="O244" s="33">
        <v>99.2130989811522</v>
      </c>
      <c r="P244" s="33">
        <v>259.02684905700801</v>
      </c>
      <c r="Q244" s="33">
        <v>3.9525523752804097E-2</v>
      </c>
    </row>
    <row r="245" spans="1:17" ht="15.75" customHeight="1">
      <c r="A245" s="33" t="s">
        <v>1110</v>
      </c>
      <c r="B245" s="33" t="s">
        <v>1111</v>
      </c>
      <c r="C245" s="33">
        <v>11</v>
      </c>
      <c r="D245" s="33" t="s">
        <v>1112</v>
      </c>
      <c r="E245" s="22">
        <v>10</v>
      </c>
      <c r="F245" s="22" t="s">
        <v>1113</v>
      </c>
      <c r="G245" s="26">
        <v>9.1533999999999995E-6</v>
      </c>
      <c r="H245" s="25">
        <v>2.0860650000000001E-2</v>
      </c>
      <c r="I245" s="33">
        <v>13099</v>
      </c>
      <c r="J245" s="33">
        <v>2</v>
      </c>
      <c r="K245" s="33">
        <v>14</v>
      </c>
      <c r="L245" s="33">
        <v>13179</v>
      </c>
      <c r="M245" s="33">
        <v>2817.6666666666601</v>
      </c>
      <c r="N245" s="33">
        <v>10361.333333333299</v>
      </c>
      <c r="O245" s="33">
        <v>99.392973670232905</v>
      </c>
      <c r="P245" s="33">
        <v>9.7745980776229295</v>
      </c>
      <c r="Q245" s="33">
        <v>3.8724807076816699E-2</v>
      </c>
    </row>
    <row r="246" spans="1:17" ht="15.75" customHeight="1">
      <c r="A246" s="33" t="s">
        <v>1114</v>
      </c>
      <c r="B246" s="33" t="s">
        <v>1115</v>
      </c>
      <c r="C246" s="33">
        <v>12</v>
      </c>
      <c r="D246" s="33" t="s">
        <v>1116</v>
      </c>
      <c r="E246" s="22">
        <v>10</v>
      </c>
      <c r="F246" s="22" t="s">
        <v>1117</v>
      </c>
      <c r="G246" s="26">
        <v>7.4783000000000006E-5</v>
      </c>
      <c r="H246" s="25">
        <v>0.14754591</v>
      </c>
      <c r="I246" s="33">
        <v>11521</v>
      </c>
      <c r="J246" s="33">
        <v>3</v>
      </c>
      <c r="K246" s="33">
        <v>22</v>
      </c>
      <c r="L246" s="33">
        <v>11607</v>
      </c>
      <c r="M246" s="33">
        <v>2529.00000000001</v>
      </c>
      <c r="N246" s="33">
        <v>9077.9999999999909</v>
      </c>
      <c r="O246" s="33">
        <v>99.259067803911407</v>
      </c>
      <c r="P246" s="33">
        <v>15.272809496285801</v>
      </c>
      <c r="Q246" s="33">
        <v>3.77765263401071E-2</v>
      </c>
    </row>
    <row r="247" spans="1:17" ht="15.75" customHeight="1">
      <c r="A247" s="33" t="s">
        <v>1118</v>
      </c>
      <c r="B247" s="33" t="s">
        <v>1119</v>
      </c>
      <c r="C247" s="33">
        <v>4</v>
      </c>
      <c r="D247" s="33" t="s">
        <v>1120</v>
      </c>
      <c r="E247" s="22">
        <v>3</v>
      </c>
      <c r="F247" s="22" t="s">
        <v>1121</v>
      </c>
      <c r="G247" s="25">
        <v>1.47294E-2</v>
      </c>
      <c r="H247" s="25">
        <v>1</v>
      </c>
      <c r="I247" s="33">
        <v>13048</v>
      </c>
      <c r="J247" s="33">
        <v>3</v>
      </c>
      <c r="K247" s="33">
        <v>22</v>
      </c>
      <c r="L247" s="33">
        <v>13110</v>
      </c>
      <c r="M247" s="33">
        <v>2833.49999999998</v>
      </c>
      <c r="N247" s="33">
        <v>10276.5</v>
      </c>
      <c r="O247" s="33">
        <v>99.527078565980204</v>
      </c>
      <c r="P247" s="33">
        <v>15.272809496285801</v>
      </c>
      <c r="Q247" s="33">
        <v>3.74113484582256E-2</v>
      </c>
    </row>
    <row r="248" spans="1:17" ht="15.75" customHeight="1">
      <c r="A248" s="33" t="s">
        <v>1122</v>
      </c>
      <c r="B248" s="33" t="s">
        <v>1123</v>
      </c>
      <c r="C248" s="33">
        <v>9</v>
      </c>
      <c r="D248" s="33" t="s">
        <v>1124</v>
      </c>
      <c r="E248" s="22">
        <v>7</v>
      </c>
      <c r="F248" s="22" t="s">
        <v>1125</v>
      </c>
      <c r="G248" s="25">
        <v>1.3469700000000001E-3</v>
      </c>
      <c r="H248" s="25">
        <v>1</v>
      </c>
      <c r="I248" s="33">
        <v>18201</v>
      </c>
      <c r="J248" s="33">
        <v>3</v>
      </c>
      <c r="K248" s="33">
        <v>23</v>
      </c>
      <c r="L248" s="33">
        <v>18327</v>
      </c>
      <c r="M248" s="33">
        <v>3916.1666666666802</v>
      </c>
      <c r="N248" s="33">
        <v>14410.833333333299</v>
      </c>
      <c r="O248" s="33">
        <v>99.312489769192993</v>
      </c>
      <c r="P248" s="33">
        <v>15.883721876137299</v>
      </c>
      <c r="Q248" s="33">
        <v>3.5311792342213301E-2</v>
      </c>
    </row>
    <row r="249" spans="1:17" ht="15.75" customHeight="1">
      <c r="A249" s="33" t="s">
        <v>1126</v>
      </c>
      <c r="B249" s="33" t="s">
        <v>1127</v>
      </c>
      <c r="C249" s="33">
        <v>11</v>
      </c>
      <c r="D249" s="33" t="s">
        <v>1128</v>
      </c>
      <c r="E249" s="22">
        <v>8</v>
      </c>
      <c r="F249" s="22" t="s">
        <v>1129</v>
      </c>
      <c r="G249" s="25">
        <v>1.96131E-3</v>
      </c>
      <c r="H249" s="25">
        <v>1</v>
      </c>
      <c r="I249" s="33">
        <v>15808</v>
      </c>
      <c r="J249" s="33">
        <v>4</v>
      </c>
      <c r="K249" s="33">
        <v>31</v>
      </c>
      <c r="L249" s="33">
        <v>15948</v>
      </c>
      <c r="M249" s="33">
        <v>3440.3333333333298</v>
      </c>
      <c r="N249" s="33">
        <v>12507.666666666701</v>
      </c>
      <c r="O249" s="33">
        <v>99.122146977677403</v>
      </c>
      <c r="P249" s="33">
        <v>21.381933294800199</v>
      </c>
      <c r="Q249" s="33">
        <v>3.5285241622326401E-2</v>
      </c>
    </row>
    <row r="250" spans="1:17" ht="15.75" customHeight="1">
      <c r="A250" s="33" t="s">
        <v>1130</v>
      </c>
      <c r="B250" s="33" t="s">
        <v>1131</v>
      </c>
      <c r="C250" s="33">
        <v>14</v>
      </c>
      <c r="D250" s="33" t="s">
        <v>1132</v>
      </c>
      <c r="E250" s="22">
        <v>11</v>
      </c>
      <c r="F250" s="22" t="s">
        <v>1133</v>
      </c>
      <c r="G250" s="25">
        <v>1.3374E-4</v>
      </c>
      <c r="H250" s="25">
        <v>0.24674841</v>
      </c>
      <c r="I250" s="33">
        <v>12705</v>
      </c>
      <c r="J250" s="33">
        <v>2</v>
      </c>
      <c r="K250" s="33">
        <v>16</v>
      </c>
      <c r="L250" s="33">
        <v>12886</v>
      </c>
      <c r="M250" s="33">
        <v>2808.8333333333298</v>
      </c>
      <c r="N250" s="33">
        <v>10046.166666666701</v>
      </c>
      <c r="O250" s="33">
        <v>98.5953748253919</v>
      </c>
      <c r="P250" s="33">
        <v>10.996422837325801</v>
      </c>
      <c r="Q250" s="33">
        <v>3.4820800857825102E-2</v>
      </c>
    </row>
    <row r="251" spans="1:17" ht="15.75" customHeight="1">
      <c r="A251" s="33" t="s">
        <v>1134</v>
      </c>
      <c r="B251" s="33" t="s">
        <v>1135</v>
      </c>
      <c r="C251" s="33">
        <v>10</v>
      </c>
      <c r="D251" s="33" t="s">
        <v>1136</v>
      </c>
      <c r="E251" s="22">
        <v>10</v>
      </c>
      <c r="F251" s="22" t="s">
        <v>1136</v>
      </c>
      <c r="G251" s="25">
        <v>0</v>
      </c>
      <c r="H251" s="25">
        <v>0</v>
      </c>
      <c r="I251" s="33">
        <v>13288</v>
      </c>
      <c r="J251" s="33">
        <v>2</v>
      </c>
      <c r="K251" s="33">
        <v>17</v>
      </c>
      <c r="L251" s="33">
        <v>13503</v>
      </c>
      <c r="M251" s="33">
        <v>3088.3333333333298</v>
      </c>
      <c r="N251" s="33">
        <v>10414.666666666701</v>
      </c>
      <c r="O251" s="33">
        <v>98.407761238243395</v>
      </c>
      <c r="P251" s="33">
        <v>11.6073352171772</v>
      </c>
      <c r="Q251" s="33">
        <v>3.47629671872118E-2</v>
      </c>
    </row>
    <row r="252" spans="1:17" ht="15.75" customHeight="1">
      <c r="A252" s="33" t="s">
        <v>1137</v>
      </c>
      <c r="B252" s="33" t="s">
        <v>1138</v>
      </c>
      <c r="C252" s="33">
        <v>10</v>
      </c>
      <c r="D252" s="33" t="s">
        <v>1136</v>
      </c>
      <c r="E252" s="22">
        <v>10</v>
      </c>
      <c r="F252" s="22" t="s">
        <v>1136</v>
      </c>
      <c r="G252" s="25">
        <v>0</v>
      </c>
      <c r="H252" s="25">
        <v>0</v>
      </c>
      <c r="I252" s="33">
        <v>13288</v>
      </c>
      <c r="J252" s="33">
        <v>2</v>
      </c>
      <c r="K252" s="33">
        <v>17</v>
      </c>
      <c r="L252" s="33">
        <v>13503</v>
      </c>
      <c r="M252" s="33">
        <v>3088.3333333333298</v>
      </c>
      <c r="N252" s="33">
        <v>10414.666666666701</v>
      </c>
      <c r="O252" s="33">
        <v>98.407761238243395</v>
      </c>
      <c r="P252" s="33">
        <v>11.6073352171772</v>
      </c>
      <c r="Q252" s="33">
        <v>3.47629671872118E-2</v>
      </c>
    </row>
    <row r="253" spans="1:17" ht="15.75" customHeight="1">
      <c r="A253" s="33" t="s">
        <v>1139</v>
      </c>
      <c r="B253" s="33" t="s">
        <v>1140</v>
      </c>
      <c r="C253" s="33">
        <v>23</v>
      </c>
      <c r="D253" s="33" t="s">
        <v>1141</v>
      </c>
      <c r="E253" s="22">
        <v>19</v>
      </c>
      <c r="F253" s="22" t="s">
        <v>1142</v>
      </c>
      <c r="G253" s="26">
        <v>3.6427000000000002E-7</v>
      </c>
      <c r="H253" s="25">
        <v>9.5549000000000003E-4</v>
      </c>
      <c r="I253" s="33">
        <v>29665</v>
      </c>
      <c r="J253" s="33">
        <v>31</v>
      </c>
      <c r="K253" s="33">
        <v>247</v>
      </c>
      <c r="L253" s="33">
        <v>29964</v>
      </c>
      <c r="M253" s="33">
        <v>6592.3333333333403</v>
      </c>
      <c r="N253" s="33">
        <v>23371.666666666701</v>
      </c>
      <c r="O253" s="33">
        <v>99.002135896409001</v>
      </c>
      <c r="P253" s="33">
        <v>169.83364159869799</v>
      </c>
      <c r="Q253" s="33">
        <v>3.4539629922391402E-2</v>
      </c>
    </row>
    <row r="254" spans="1:17" ht="15.75" customHeight="1">
      <c r="A254" s="33" t="s">
        <v>1143</v>
      </c>
      <c r="B254" s="33" t="s">
        <v>1144</v>
      </c>
      <c r="C254" s="33">
        <v>15</v>
      </c>
      <c r="D254" s="33" t="s">
        <v>1145</v>
      </c>
      <c r="E254" s="22">
        <v>7</v>
      </c>
      <c r="F254" s="22" t="s">
        <v>1146</v>
      </c>
      <c r="G254" s="25">
        <v>0.11060746</v>
      </c>
      <c r="H254" s="25">
        <v>1</v>
      </c>
      <c r="I254" s="33">
        <v>24596</v>
      </c>
      <c r="J254" s="33">
        <v>30</v>
      </c>
      <c r="K254" s="33">
        <v>239</v>
      </c>
      <c r="L254" s="33">
        <v>24665</v>
      </c>
      <c r="M254" s="33">
        <v>5354</v>
      </c>
      <c r="N254" s="33">
        <v>19135</v>
      </c>
      <c r="O254" s="33">
        <v>99.720251368335695</v>
      </c>
      <c r="P254" s="33">
        <v>164.33543018003601</v>
      </c>
      <c r="Q254" s="33">
        <v>3.4101277139198402E-2</v>
      </c>
    </row>
    <row r="255" spans="1:17" ht="15.75" customHeight="1">
      <c r="A255" s="33" t="s">
        <v>1147</v>
      </c>
      <c r="B255" s="33" t="s">
        <v>1148</v>
      </c>
      <c r="C255" s="33">
        <v>18</v>
      </c>
      <c r="D255" s="33" t="s">
        <v>1149</v>
      </c>
      <c r="E255" s="22">
        <v>17</v>
      </c>
      <c r="F255" s="22" t="s">
        <v>1150</v>
      </c>
      <c r="G255" s="26">
        <v>5.6729000000000001E-9</v>
      </c>
      <c r="H255" s="26">
        <v>1.6276000000000001E-5</v>
      </c>
      <c r="I255" s="33">
        <v>16084</v>
      </c>
      <c r="J255" s="33">
        <v>34</v>
      </c>
      <c r="K255" s="33">
        <v>272</v>
      </c>
      <c r="L255" s="33">
        <v>16152</v>
      </c>
      <c r="M255" s="33">
        <v>3575.1666666666702</v>
      </c>
      <c r="N255" s="33">
        <v>12576.833333333299</v>
      </c>
      <c r="O255" s="33">
        <v>99.578999504705294</v>
      </c>
      <c r="P255" s="33">
        <v>186.93918823453899</v>
      </c>
      <c r="Q255" s="33">
        <v>3.3759757658053599E-2</v>
      </c>
    </row>
    <row r="256" spans="1:17" ht="15.75" customHeight="1">
      <c r="A256" s="33" t="s">
        <v>1151</v>
      </c>
      <c r="B256" s="33" t="s">
        <v>1152</v>
      </c>
      <c r="C256" s="33">
        <v>15</v>
      </c>
      <c r="D256" s="33" t="s">
        <v>1153</v>
      </c>
      <c r="E256" s="22">
        <v>11</v>
      </c>
      <c r="F256" s="22" t="s">
        <v>1154</v>
      </c>
      <c r="G256" s="25">
        <v>4.5501999999999999E-4</v>
      </c>
      <c r="H256" s="25">
        <v>0.73940295</v>
      </c>
      <c r="I256" s="33">
        <v>10751</v>
      </c>
      <c r="J256" s="33">
        <v>1</v>
      </c>
      <c r="K256" s="33">
        <v>9</v>
      </c>
      <c r="L256" s="33">
        <v>10838</v>
      </c>
      <c r="M256" s="33">
        <v>2474</v>
      </c>
      <c r="N256" s="33">
        <v>8218.0000000000091</v>
      </c>
      <c r="O256" s="33">
        <v>99.197268868795007</v>
      </c>
      <c r="P256" s="33">
        <v>6.1091237985143296</v>
      </c>
      <c r="Q256" s="33">
        <v>3.3371128010843902E-2</v>
      </c>
    </row>
    <row r="257" spans="1:17" ht="15.75" customHeight="1">
      <c r="A257" s="33" t="s">
        <v>1155</v>
      </c>
      <c r="B257" s="33" t="s">
        <v>1156</v>
      </c>
      <c r="C257" s="33">
        <v>15</v>
      </c>
      <c r="D257" s="33" t="s">
        <v>1157</v>
      </c>
      <c r="E257" s="22">
        <v>12</v>
      </c>
      <c r="F257" s="22" t="s">
        <v>1158</v>
      </c>
      <c r="G257" s="26">
        <v>5.3418999999999998E-5</v>
      </c>
      <c r="H257" s="25">
        <v>0.10790723000000001</v>
      </c>
      <c r="I257" s="33">
        <v>16618</v>
      </c>
      <c r="J257" s="33">
        <v>2</v>
      </c>
      <c r="K257" s="33">
        <v>16</v>
      </c>
      <c r="L257" s="33">
        <v>16743</v>
      </c>
      <c r="M257" s="33">
        <v>3533.6666666666802</v>
      </c>
      <c r="N257" s="33">
        <v>13209.333333333299</v>
      </c>
      <c r="O257" s="33">
        <v>99.253419339425406</v>
      </c>
      <c r="P257" s="33">
        <v>10.996422837325801</v>
      </c>
      <c r="Q257" s="33">
        <v>3.334143366431E-2</v>
      </c>
    </row>
    <row r="258" spans="1:17" ht="15.75" customHeight="1">
      <c r="A258" s="33" t="s">
        <v>1159</v>
      </c>
      <c r="B258" s="33" t="s">
        <v>1160</v>
      </c>
      <c r="C258" s="33">
        <v>10</v>
      </c>
      <c r="D258" s="33" t="s">
        <v>1161</v>
      </c>
      <c r="E258" s="22">
        <v>6</v>
      </c>
      <c r="F258" s="22" t="s">
        <v>1162</v>
      </c>
      <c r="G258" s="25">
        <v>2.5336330000000001E-2</v>
      </c>
      <c r="H258" s="25">
        <v>1</v>
      </c>
      <c r="I258" s="33">
        <v>12141</v>
      </c>
      <c r="J258" s="33">
        <v>3</v>
      </c>
      <c r="K258" s="33">
        <v>25</v>
      </c>
      <c r="L258" s="33">
        <v>12210</v>
      </c>
      <c r="M258" s="33">
        <v>2546.99999999999</v>
      </c>
      <c r="N258" s="33">
        <v>9117.0000000000091</v>
      </c>
      <c r="O258" s="33">
        <v>99.434889434889399</v>
      </c>
      <c r="P258" s="33">
        <v>17.105546635840099</v>
      </c>
      <c r="Q258" s="33">
        <v>3.3311641651892501E-2</v>
      </c>
    </row>
    <row r="259" spans="1:17" ht="15.75" customHeight="1">
      <c r="A259" s="33" t="s">
        <v>1163</v>
      </c>
      <c r="B259" s="33" t="s">
        <v>1164</v>
      </c>
      <c r="C259" s="33">
        <v>5</v>
      </c>
      <c r="D259" s="33" t="s">
        <v>1165</v>
      </c>
      <c r="E259" s="22">
        <v>4</v>
      </c>
      <c r="F259" s="22" t="s">
        <v>1166</v>
      </c>
      <c r="G259" s="25">
        <v>5.1306399999999997E-3</v>
      </c>
      <c r="H259" s="25">
        <v>1</v>
      </c>
      <c r="I259" s="33">
        <v>10654</v>
      </c>
      <c r="J259" s="33">
        <v>2</v>
      </c>
      <c r="K259" s="33">
        <v>17</v>
      </c>
      <c r="L259" s="33">
        <v>10728</v>
      </c>
      <c r="M259" s="33">
        <v>2361.1666666666601</v>
      </c>
      <c r="N259" s="33">
        <v>8366.8333333333394</v>
      </c>
      <c r="O259" s="33">
        <v>99.310216256524996</v>
      </c>
      <c r="P259" s="33">
        <v>11.6073352171772</v>
      </c>
      <c r="Q259" s="33">
        <v>3.3046301972116998E-2</v>
      </c>
    </row>
    <row r="260" spans="1:17" ht="15.75" customHeight="1">
      <c r="A260" s="33" t="s">
        <v>1167</v>
      </c>
      <c r="B260" s="33" t="s">
        <v>1168</v>
      </c>
      <c r="C260" s="33">
        <v>14</v>
      </c>
      <c r="D260" s="33" t="s">
        <v>1169</v>
      </c>
      <c r="E260" s="22">
        <v>12</v>
      </c>
      <c r="F260" s="22" t="s">
        <v>1170</v>
      </c>
      <c r="G260" s="26">
        <v>1.0513000000000001E-5</v>
      </c>
      <c r="H260" s="25">
        <v>2.3570299999999999E-2</v>
      </c>
      <c r="I260" s="33">
        <v>16345</v>
      </c>
      <c r="J260" s="33">
        <v>35</v>
      </c>
      <c r="K260" s="33">
        <v>289</v>
      </c>
      <c r="L260" s="33">
        <v>16425</v>
      </c>
      <c r="M260" s="33">
        <v>3660.5</v>
      </c>
      <c r="N260" s="33">
        <v>12764.5</v>
      </c>
      <c r="O260" s="33">
        <v>99.512937595129401</v>
      </c>
      <c r="P260" s="33">
        <v>197.935611071864</v>
      </c>
      <c r="Q260" s="33">
        <v>3.2928523710562402E-2</v>
      </c>
    </row>
    <row r="261" spans="1:17" ht="15.75" customHeight="1">
      <c r="A261" s="33" t="s">
        <v>1171</v>
      </c>
      <c r="B261" s="33" t="s">
        <v>1172</v>
      </c>
      <c r="C261" s="33">
        <v>12</v>
      </c>
      <c r="D261" s="33" t="s">
        <v>1173</v>
      </c>
      <c r="E261" s="22">
        <v>6</v>
      </c>
      <c r="F261" s="22" t="s">
        <v>1174</v>
      </c>
      <c r="G261" s="25">
        <v>8.2720890000000005E-2</v>
      </c>
      <c r="H261" s="25">
        <v>1</v>
      </c>
      <c r="I261" s="33">
        <v>11240</v>
      </c>
      <c r="J261" s="33">
        <v>4</v>
      </c>
      <c r="K261" s="33">
        <v>35</v>
      </c>
      <c r="L261" s="33">
        <v>11306</v>
      </c>
      <c r="M261" s="33">
        <v>2378.1666666666601</v>
      </c>
      <c r="N261" s="33">
        <v>8421.8333333333394</v>
      </c>
      <c r="O261" s="33">
        <v>99.416239165045099</v>
      </c>
      <c r="P261" s="33">
        <v>23.825582814205902</v>
      </c>
      <c r="Q261" s="33">
        <v>3.1964566235066702E-2</v>
      </c>
    </row>
    <row r="262" spans="1:17" ht="15.75" customHeight="1">
      <c r="A262" s="33" t="s">
        <v>1175</v>
      </c>
      <c r="B262" s="33" t="s">
        <v>1176</v>
      </c>
      <c r="C262" s="33">
        <v>8</v>
      </c>
      <c r="D262" s="33" t="s">
        <v>1177</v>
      </c>
      <c r="E262" s="22">
        <v>8</v>
      </c>
      <c r="F262" s="22" t="s">
        <v>1177</v>
      </c>
      <c r="G262" s="25">
        <v>0</v>
      </c>
      <c r="H262" s="25">
        <v>0</v>
      </c>
      <c r="I262" s="33">
        <v>12267</v>
      </c>
      <c r="J262" s="33">
        <v>2</v>
      </c>
      <c r="K262" s="33">
        <v>18</v>
      </c>
      <c r="L262" s="33">
        <v>12399</v>
      </c>
      <c r="M262" s="33">
        <v>2759.5</v>
      </c>
      <c r="N262" s="33">
        <v>9639.5000000000091</v>
      </c>
      <c r="O262" s="33">
        <v>98.935398015969</v>
      </c>
      <c r="P262" s="33">
        <v>12.2182475970287</v>
      </c>
      <c r="Q262" s="33">
        <v>3.1673641794607799E-2</v>
      </c>
    </row>
    <row r="263" spans="1:17" ht="15.75" customHeight="1">
      <c r="A263" s="33" t="s">
        <v>1178</v>
      </c>
      <c r="B263" s="33" t="s">
        <v>1179</v>
      </c>
      <c r="C263" s="33">
        <v>24</v>
      </c>
      <c r="D263" s="33" t="s">
        <v>1180</v>
      </c>
      <c r="E263" s="22">
        <v>20</v>
      </c>
      <c r="F263" s="22" t="s">
        <v>1181</v>
      </c>
      <c r="G263" s="26">
        <v>1.4439000000000001E-7</v>
      </c>
      <c r="H263" s="25">
        <v>3.8652000000000001E-4</v>
      </c>
      <c r="I263" s="33">
        <v>32895</v>
      </c>
      <c r="J263" s="33">
        <v>27</v>
      </c>
      <c r="K263" s="33">
        <v>246</v>
      </c>
      <c r="L263" s="33">
        <v>33119</v>
      </c>
      <c r="M263" s="33">
        <v>7380.49999999999</v>
      </c>
      <c r="N263" s="33">
        <v>25727.5</v>
      </c>
      <c r="O263" s="33">
        <v>99.323651076421399</v>
      </c>
      <c r="P263" s="33">
        <v>166.77907969944101</v>
      </c>
      <c r="Q263" s="33">
        <v>3.080256848524E-2</v>
      </c>
    </row>
    <row r="264" spans="1:17" ht="15.75" customHeight="1">
      <c r="A264" s="33" t="s">
        <v>1182</v>
      </c>
      <c r="B264" s="33" t="s">
        <v>1183</v>
      </c>
      <c r="C264" s="33">
        <v>11</v>
      </c>
      <c r="D264" s="33" t="s">
        <v>1184</v>
      </c>
      <c r="E264" s="22">
        <v>9</v>
      </c>
      <c r="F264" s="22" t="s">
        <v>1185</v>
      </c>
      <c r="G264" s="25">
        <v>1.9762E-4</v>
      </c>
      <c r="H264" s="25">
        <v>0.34979297999999998</v>
      </c>
      <c r="I264" s="33">
        <v>11626</v>
      </c>
      <c r="J264" s="33">
        <v>1</v>
      </c>
      <c r="K264" s="33">
        <v>9</v>
      </c>
      <c r="L264" s="33">
        <v>12294</v>
      </c>
      <c r="M264" s="33">
        <v>2628.3333333333298</v>
      </c>
      <c r="N264" s="33">
        <v>9665.6666666666806</v>
      </c>
      <c r="O264" s="33">
        <v>94.566455181389301</v>
      </c>
      <c r="P264" s="33">
        <v>6.1091237985143296</v>
      </c>
      <c r="Q264" s="33">
        <v>3.01469076439453E-2</v>
      </c>
    </row>
    <row r="265" spans="1:17" ht="15.75" customHeight="1">
      <c r="A265" s="33" t="s">
        <v>1186</v>
      </c>
      <c r="B265" s="33" t="s">
        <v>1187</v>
      </c>
      <c r="C265" s="33">
        <v>10</v>
      </c>
      <c r="D265" s="33" t="s">
        <v>1188</v>
      </c>
      <c r="E265" s="22">
        <v>8</v>
      </c>
      <c r="F265" s="22" t="s">
        <v>1189</v>
      </c>
      <c r="G265" s="25">
        <v>5.1829000000000003E-4</v>
      </c>
      <c r="H265" s="25">
        <v>0.83237799000000001</v>
      </c>
      <c r="I265" s="33">
        <v>12197</v>
      </c>
      <c r="J265" s="33">
        <v>30</v>
      </c>
      <c r="K265" s="33">
        <v>265</v>
      </c>
      <c r="L265" s="33">
        <v>12243</v>
      </c>
      <c r="M265" s="33">
        <v>2657.8333333333298</v>
      </c>
      <c r="N265" s="33">
        <v>9570.1666666666697</v>
      </c>
      <c r="O265" s="33">
        <v>99.624275095973204</v>
      </c>
      <c r="P265" s="33">
        <v>180.21915205617299</v>
      </c>
      <c r="Q265" s="33">
        <v>2.9361987242277399E-2</v>
      </c>
    </row>
    <row r="266" spans="1:17" ht="15.75" customHeight="1">
      <c r="A266" s="33" t="s">
        <v>1190</v>
      </c>
      <c r="B266" s="33" t="s">
        <v>1191</v>
      </c>
      <c r="C266" s="33">
        <v>6</v>
      </c>
      <c r="D266" s="33" t="s">
        <v>1192</v>
      </c>
      <c r="E266" s="22">
        <v>5</v>
      </c>
      <c r="F266" s="22" t="s">
        <v>1193</v>
      </c>
      <c r="G266" s="25">
        <v>1.7870399999999999E-3</v>
      </c>
      <c r="H266" s="25">
        <v>1</v>
      </c>
      <c r="I266" s="33">
        <v>10307</v>
      </c>
      <c r="J266" s="33">
        <v>3</v>
      </c>
      <c r="K266" s="33">
        <v>27</v>
      </c>
      <c r="L266" s="33">
        <v>10410</v>
      </c>
      <c r="M266" s="33">
        <v>2173.1666666666702</v>
      </c>
      <c r="N266" s="33">
        <v>8236.8333333333394</v>
      </c>
      <c r="O266" s="33">
        <v>99.010566762728104</v>
      </c>
      <c r="P266" s="33">
        <v>18.327371395543</v>
      </c>
      <c r="Q266" s="33">
        <v>2.9078596962428399E-2</v>
      </c>
    </row>
    <row r="267" spans="1:17" ht="15.75" customHeight="1">
      <c r="A267" s="33" t="s">
        <v>1194</v>
      </c>
      <c r="B267" s="33" t="s">
        <v>1195</v>
      </c>
      <c r="C267" s="33">
        <v>7</v>
      </c>
      <c r="D267" s="33" t="s">
        <v>1196</v>
      </c>
      <c r="E267" s="22">
        <v>6</v>
      </c>
      <c r="F267" s="22" t="s">
        <v>1197</v>
      </c>
      <c r="G267" s="25">
        <v>6.2239999999999995E-4</v>
      </c>
      <c r="H267" s="25">
        <v>0.96472415</v>
      </c>
      <c r="I267" s="33">
        <v>14471</v>
      </c>
      <c r="J267" s="33">
        <v>2</v>
      </c>
      <c r="K267" s="33">
        <v>19</v>
      </c>
      <c r="L267" s="33">
        <v>14562</v>
      </c>
      <c r="M267" s="33">
        <v>3115.8333333333399</v>
      </c>
      <c r="N267" s="33">
        <v>11446.166666666701</v>
      </c>
      <c r="O267" s="33">
        <v>99.375085839857206</v>
      </c>
      <c r="P267" s="33">
        <v>12.829159976880099</v>
      </c>
      <c r="Q267" s="33">
        <v>2.8541028130919101E-2</v>
      </c>
    </row>
    <row r="268" spans="1:17" ht="15.75" customHeight="1">
      <c r="A268" s="33" t="s">
        <v>1198</v>
      </c>
      <c r="B268" s="33" t="s">
        <v>1199</v>
      </c>
      <c r="C268" s="33">
        <v>13</v>
      </c>
      <c r="D268" s="33" t="s">
        <v>1200</v>
      </c>
      <c r="E268" s="22">
        <v>10</v>
      </c>
      <c r="F268" s="22" t="s">
        <v>1201</v>
      </c>
      <c r="G268" s="25">
        <v>3.3144000000000001E-4</v>
      </c>
      <c r="H268" s="25">
        <v>0.55218595999999998</v>
      </c>
      <c r="I268" s="33">
        <v>11934</v>
      </c>
      <c r="J268" s="33">
        <v>1</v>
      </c>
      <c r="K268" s="33">
        <v>11</v>
      </c>
      <c r="L268" s="33">
        <v>12055</v>
      </c>
      <c r="M268" s="33">
        <v>2595</v>
      </c>
      <c r="N268" s="33">
        <v>9257.9999999999909</v>
      </c>
      <c r="O268" s="33">
        <v>98.996267109083405</v>
      </c>
      <c r="P268" s="33">
        <v>7.3309485582171998</v>
      </c>
      <c r="Q268" s="33">
        <v>2.5411399418089502E-2</v>
      </c>
    </row>
    <row r="269" spans="1:17" ht="15.75" customHeight="1">
      <c r="A269" s="33" t="s">
        <v>1202</v>
      </c>
      <c r="B269" s="33" t="s">
        <v>1203</v>
      </c>
      <c r="C269" s="33">
        <v>13</v>
      </c>
      <c r="D269" s="33" t="s">
        <v>1204</v>
      </c>
      <c r="E269" s="22">
        <v>11</v>
      </c>
      <c r="F269" s="22" t="s">
        <v>1205</v>
      </c>
      <c r="G269" s="26">
        <v>2.8116999999999999E-5</v>
      </c>
      <c r="H269" s="25">
        <v>5.8932749999999999E-2</v>
      </c>
      <c r="I269" s="33">
        <v>14695</v>
      </c>
      <c r="J269" s="33">
        <v>21</v>
      </c>
      <c r="K269" s="33">
        <v>227</v>
      </c>
      <c r="L269" s="33">
        <v>14760</v>
      </c>
      <c r="M269" s="33">
        <v>3218.5</v>
      </c>
      <c r="N269" s="33">
        <v>11541.5</v>
      </c>
      <c r="O269" s="33">
        <v>99.559620596206003</v>
      </c>
      <c r="P269" s="33">
        <v>151.506270203155</v>
      </c>
      <c r="Q269" s="33">
        <v>2.4594789282109401E-2</v>
      </c>
    </row>
    <row r="270" spans="1:17" ht="15.75" customHeight="1">
      <c r="A270" s="33" t="s">
        <v>1206</v>
      </c>
      <c r="B270" s="33" t="s">
        <v>1207</v>
      </c>
      <c r="C270" s="33">
        <v>15</v>
      </c>
      <c r="D270" s="33" t="s">
        <v>1208</v>
      </c>
      <c r="E270" s="22">
        <v>14</v>
      </c>
      <c r="F270" s="22" t="s">
        <v>1209</v>
      </c>
      <c r="G270" s="26">
        <v>1.3449999999999999E-7</v>
      </c>
      <c r="H270" s="25">
        <v>3.6233000000000001E-4</v>
      </c>
      <c r="I270" s="33">
        <v>13062</v>
      </c>
      <c r="J270" s="33">
        <v>20</v>
      </c>
      <c r="K270" s="33">
        <v>227</v>
      </c>
      <c r="L270" s="33">
        <v>13161</v>
      </c>
      <c r="M270" s="33">
        <v>2937.6666666666702</v>
      </c>
      <c r="N270" s="33">
        <v>10223.333333333299</v>
      </c>
      <c r="O270" s="33">
        <v>99.247777524504201</v>
      </c>
      <c r="P270" s="33">
        <v>150.89535782330401</v>
      </c>
      <c r="Q270" s="33">
        <v>2.4020615379705599E-2</v>
      </c>
    </row>
    <row r="271" spans="1:17" ht="15.75" customHeight="1">
      <c r="A271" s="33" t="s">
        <v>1210</v>
      </c>
      <c r="B271" s="33" t="s">
        <v>1211</v>
      </c>
      <c r="C271" s="33">
        <v>11</v>
      </c>
      <c r="D271" s="33" t="s">
        <v>1212</v>
      </c>
      <c r="E271" s="22">
        <v>10</v>
      </c>
      <c r="F271" s="22" t="s">
        <v>1213</v>
      </c>
      <c r="G271" s="26">
        <v>9.1533999999999995E-6</v>
      </c>
      <c r="H271" s="25">
        <v>2.0860650000000001E-2</v>
      </c>
      <c r="I271" s="33">
        <v>11803</v>
      </c>
      <c r="J271" s="33">
        <v>19</v>
      </c>
      <c r="K271" s="33">
        <v>230</v>
      </c>
      <c r="L271" s="33">
        <v>11871</v>
      </c>
      <c r="M271" s="33">
        <v>2683.5</v>
      </c>
      <c r="N271" s="33">
        <v>9187.4999999999909</v>
      </c>
      <c r="O271" s="33">
        <v>99.427175469631905</v>
      </c>
      <c r="P271" s="33">
        <v>152.11718258300701</v>
      </c>
      <c r="Q271" s="33">
        <v>2.2753304249363698E-2</v>
      </c>
    </row>
    <row r="272" spans="1:17" ht="15.75" customHeight="1">
      <c r="A272" s="33" t="s">
        <v>1214</v>
      </c>
      <c r="B272" s="33" t="s">
        <v>1215</v>
      </c>
      <c r="C272" s="33">
        <v>7</v>
      </c>
      <c r="D272" s="33" t="s">
        <v>1216</v>
      </c>
      <c r="E272" s="22">
        <v>6</v>
      </c>
      <c r="F272" s="22" t="s">
        <v>1217</v>
      </c>
      <c r="G272" s="25">
        <v>6.2239999999999995E-4</v>
      </c>
      <c r="H272" s="25">
        <v>0.96472415</v>
      </c>
      <c r="I272" s="33">
        <v>11137</v>
      </c>
      <c r="J272" s="33">
        <v>1</v>
      </c>
      <c r="K272" s="33">
        <v>12</v>
      </c>
      <c r="L272" s="33">
        <v>11300</v>
      </c>
      <c r="M272" s="33">
        <v>2392.8333333333298</v>
      </c>
      <c r="N272" s="33">
        <v>8857.1666666666697</v>
      </c>
      <c r="O272" s="33">
        <v>98.557522123893804</v>
      </c>
      <c r="P272" s="33">
        <v>7.94186093806863</v>
      </c>
      <c r="Q272" s="33">
        <v>2.2439492579768301E-2</v>
      </c>
    </row>
    <row r="273" spans="1:17" ht="15.75" customHeight="1">
      <c r="A273" s="33" t="s">
        <v>1218</v>
      </c>
      <c r="B273" s="33" t="s">
        <v>1219</v>
      </c>
      <c r="C273" s="33">
        <v>18</v>
      </c>
      <c r="D273" s="33" t="s">
        <v>1220</v>
      </c>
      <c r="E273" s="22">
        <v>17</v>
      </c>
      <c r="F273" s="22" t="s">
        <v>1221</v>
      </c>
      <c r="G273" s="26">
        <v>5.6729000000000001E-9</v>
      </c>
      <c r="H273" s="26">
        <v>1.6276000000000001E-5</v>
      </c>
      <c r="I273" s="33">
        <v>16691</v>
      </c>
      <c r="J273" s="33">
        <v>2</v>
      </c>
      <c r="K273" s="33">
        <v>26</v>
      </c>
      <c r="L273" s="33">
        <v>16881</v>
      </c>
      <c r="M273" s="33">
        <v>3804.8333333333298</v>
      </c>
      <c r="N273" s="33">
        <v>13076.166666666701</v>
      </c>
      <c r="O273" s="33">
        <v>98.874474261003499</v>
      </c>
      <c r="P273" s="33">
        <v>17.105546635840099</v>
      </c>
      <c r="Q273" s="33">
        <v>2.2282817182902599E-2</v>
      </c>
    </row>
    <row r="274" spans="1:17" ht="15.75" customHeight="1">
      <c r="A274" s="33" t="s">
        <v>1222</v>
      </c>
      <c r="B274" s="33" t="s">
        <v>1223</v>
      </c>
      <c r="C274" s="33">
        <v>6</v>
      </c>
      <c r="D274" s="33" t="s">
        <v>1224</v>
      </c>
      <c r="E274" s="22">
        <v>6</v>
      </c>
      <c r="F274" s="22" t="s">
        <v>1224</v>
      </c>
      <c r="G274" s="25">
        <v>0</v>
      </c>
      <c r="H274" s="25">
        <v>0</v>
      </c>
      <c r="I274" s="33">
        <v>10110</v>
      </c>
      <c r="J274" s="33">
        <v>1</v>
      </c>
      <c r="K274" s="33">
        <v>12</v>
      </c>
      <c r="L274" s="33">
        <v>10158</v>
      </c>
      <c r="M274" s="33">
        <v>2136.6666666666501</v>
      </c>
      <c r="N274" s="33">
        <v>8021.3333333333503</v>
      </c>
      <c r="O274" s="33">
        <v>99.527466036621405</v>
      </c>
      <c r="P274" s="33">
        <v>7.94186093806863</v>
      </c>
      <c r="Q274" s="33">
        <v>2.2116372803674102E-2</v>
      </c>
    </row>
    <row r="275" spans="1:17" ht="15.75" customHeight="1">
      <c r="A275" s="33" t="s">
        <v>1225</v>
      </c>
      <c r="B275" s="33" t="s">
        <v>1226</v>
      </c>
      <c r="C275" s="33">
        <v>10</v>
      </c>
      <c r="D275" s="33" t="s">
        <v>1227</v>
      </c>
      <c r="E275" s="22">
        <v>8</v>
      </c>
      <c r="F275" s="22" t="s">
        <v>1228</v>
      </c>
      <c r="G275" s="25">
        <v>5.1829000000000003E-4</v>
      </c>
      <c r="H275" s="25">
        <v>0.83237799000000001</v>
      </c>
      <c r="I275" s="33">
        <v>10866</v>
      </c>
      <c r="J275" s="33">
        <v>2</v>
      </c>
      <c r="K275" s="33">
        <v>26</v>
      </c>
      <c r="L275" s="33">
        <v>11007</v>
      </c>
      <c r="M275" s="33">
        <v>2350.3333333333298</v>
      </c>
      <c r="N275" s="33">
        <v>8368.6666666666697</v>
      </c>
      <c r="O275" s="33">
        <v>98.718997001907894</v>
      </c>
      <c r="P275" s="33">
        <v>17.105546635840099</v>
      </c>
      <c r="Q275" s="33">
        <v>2.1447482814856599E-2</v>
      </c>
    </row>
    <row r="276" spans="1:17" ht="15.75" customHeight="1">
      <c r="A276" s="33" t="s">
        <v>1229</v>
      </c>
      <c r="B276" s="33" t="s">
        <v>1230</v>
      </c>
      <c r="C276" s="33">
        <v>9</v>
      </c>
      <c r="D276" s="33" t="s">
        <v>1231</v>
      </c>
      <c r="E276" s="22">
        <v>7</v>
      </c>
      <c r="F276" s="22" t="s">
        <v>1232</v>
      </c>
      <c r="G276" s="25">
        <v>1.3469700000000001E-3</v>
      </c>
      <c r="H276" s="25">
        <v>1</v>
      </c>
      <c r="I276" s="33">
        <v>13000</v>
      </c>
      <c r="J276" s="33">
        <v>18</v>
      </c>
      <c r="K276" s="33">
        <v>226</v>
      </c>
      <c r="L276" s="33">
        <v>13146</v>
      </c>
      <c r="M276" s="33">
        <v>2906.5</v>
      </c>
      <c r="N276" s="33">
        <v>10239.5</v>
      </c>
      <c r="O276" s="33">
        <v>98.889396013996702</v>
      </c>
      <c r="P276" s="33">
        <v>149.06262068375</v>
      </c>
      <c r="Q276" s="33">
        <v>2.1439490476418299E-2</v>
      </c>
    </row>
    <row r="277" spans="1:17" ht="15.75" customHeight="1">
      <c r="A277" s="33" t="s">
        <v>1233</v>
      </c>
      <c r="B277" s="33" t="s">
        <v>1234</v>
      </c>
      <c r="C277" s="33">
        <v>12</v>
      </c>
      <c r="D277" s="33" t="s">
        <v>1235</v>
      </c>
      <c r="E277" s="22">
        <v>11</v>
      </c>
      <c r="F277" s="22" t="s">
        <v>1236</v>
      </c>
      <c r="G277" s="26">
        <v>3.1870999999999999E-6</v>
      </c>
      <c r="H277" s="25">
        <v>7.7256299999999998E-3</v>
      </c>
      <c r="I277" s="33">
        <v>14072</v>
      </c>
      <c r="J277" s="33">
        <v>1</v>
      </c>
      <c r="K277" s="33">
        <v>14</v>
      </c>
      <c r="L277" s="33">
        <v>14541</v>
      </c>
      <c r="M277" s="33">
        <v>3281.1666666666702</v>
      </c>
      <c r="N277" s="33">
        <v>11259.833333333299</v>
      </c>
      <c r="O277" s="33">
        <v>96.774637232652495</v>
      </c>
      <c r="P277" s="33">
        <v>9.1636856977715002</v>
      </c>
      <c r="Q277" s="33">
        <v>2.0756575883888101E-2</v>
      </c>
    </row>
    <row r="278" spans="1:17" ht="15.75" customHeight="1">
      <c r="A278" s="33" t="s">
        <v>1237</v>
      </c>
      <c r="B278" s="33" t="s">
        <v>1238</v>
      </c>
      <c r="C278" s="33">
        <v>12</v>
      </c>
      <c r="D278" s="33" t="s">
        <v>1239</v>
      </c>
      <c r="E278" s="22">
        <v>10</v>
      </c>
      <c r="F278" s="22" t="s">
        <v>1240</v>
      </c>
      <c r="G278" s="26">
        <v>7.4783000000000006E-5</v>
      </c>
      <c r="H278" s="25">
        <v>0.14754591</v>
      </c>
      <c r="I278" s="33">
        <v>15335</v>
      </c>
      <c r="J278" s="33">
        <v>17</v>
      </c>
      <c r="K278" s="33">
        <v>223</v>
      </c>
      <c r="L278" s="33">
        <v>15531</v>
      </c>
      <c r="M278" s="33">
        <v>3435.99999999999</v>
      </c>
      <c r="N278" s="33">
        <v>12095</v>
      </c>
      <c r="O278" s="33">
        <v>98.738007855257194</v>
      </c>
      <c r="P278" s="33">
        <v>146.618971164344</v>
      </c>
      <c r="Q278" s="33">
        <v>2.07249195867934E-2</v>
      </c>
    </row>
    <row r="279" spans="1:17" ht="15.75" customHeight="1">
      <c r="A279" s="33" t="s">
        <v>1241</v>
      </c>
      <c r="B279" s="33" t="s">
        <v>1242</v>
      </c>
      <c r="C279" s="33">
        <v>17</v>
      </c>
      <c r="D279" s="33" t="s">
        <v>1243</v>
      </c>
      <c r="E279" s="22">
        <v>11</v>
      </c>
      <c r="F279" s="22" t="s">
        <v>1244</v>
      </c>
      <c r="G279" s="25">
        <v>2.8781700000000002E-3</v>
      </c>
      <c r="H279" s="25">
        <v>1</v>
      </c>
      <c r="I279" s="33">
        <v>14302</v>
      </c>
      <c r="J279" s="33">
        <v>16</v>
      </c>
      <c r="K279" s="33">
        <v>236</v>
      </c>
      <c r="L279" s="33">
        <v>14409</v>
      </c>
      <c r="M279" s="33">
        <v>3344.3333333333298</v>
      </c>
      <c r="N279" s="33">
        <v>11064.666666666701</v>
      </c>
      <c r="O279" s="33">
        <v>99.257408564091904</v>
      </c>
      <c r="P279" s="33">
        <v>153.94991972256099</v>
      </c>
      <c r="Q279" s="33">
        <v>1.9530687669725599E-2</v>
      </c>
    </row>
    <row r="280" spans="1:17" ht="15.75" customHeight="1">
      <c r="A280" s="33" t="s">
        <v>1245</v>
      </c>
      <c r="B280" s="33" t="s">
        <v>1246</v>
      </c>
      <c r="C280" s="33">
        <v>14</v>
      </c>
      <c r="D280" s="33" t="s">
        <v>1247</v>
      </c>
      <c r="E280" s="22">
        <v>14</v>
      </c>
      <c r="F280" s="22" t="s">
        <v>1247</v>
      </c>
      <c r="G280" s="25">
        <v>0</v>
      </c>
      <c r="H280" s="25">
        <v>0</v>
      </c>
      <c r="I280" s="33">
        <v>15523</v>
      </c>
      <c r="J280" s="33">
        <v>1</v>
      </c>
      <c r="K280" s="33">
        <v>15</v>
      </c>
      <c r="L280" s="33">
        <v>15621</v>
      </c>
      <c r="M280" s="33">
        <v>3501.8333333333298</v>
      </c>
      <c r="N280" s="33">
        <v>12119.166666666701</v>
      </c>
      <c r="O280" s="33">
        <v>99.372639395685297</v>
      </c>
      <c r="P280" s="33">
        <v>9.7745980776229295</v>
      </c>
      <c r="Q280" s="33">
        <v>1.9209328936485401E-2</v>
      </c>
    </row>
    <row r="281" spans="1:17" ht="15.75" customHeight="1">
      <c r="A281" s="33" t="s">
        <v>1248</v>
      </c>
      <c r="B281" s="33" t="s">
        <v>1249</v>
      </c>
      <c r="C281" s="33">
        <v>11</v>
      </c>
      <c r="D281" s="33" t="s">
        <v>1250</v>
      </c>
      <c r="E281" s="22">
        <v>10</v>
      </c>
      <c r="F281" s="22" t="s">
        <v>1251</v>
      </c>
      <c r="G281" s="26">
        <v>9.1533999999999995E-6</v>
      </c>
      <c r="H281" s="25">
        <v>2.0860650000000001E-2</v>
      </c>
      <c r="I281" s="33">
        <v>11984</v>
      </c>
      <c r="J281" s="33">
        <v>1</v>
      </c>
      <c r="K281" s="33">
        <v>16</v>
      </c>
      <c r="L281" s="33">
        <v>12117</v>
      </c>
      <c r="M281" s="33">
        <v>2717.6666666666702</v>
      </c>
      <c r="N281" s="33">
        <v>9399.3333333333303</v>
      </c>
      <c r="O281" s="33">
        <v>98.902368573079102</v>
      </c>
      <c r="P281" s="33">
        <v>10.3855104574744</v>
      </c>
      <c r="Q281" s="33">
        <v>1.8001130440708699E-2</v>
      </c>
    </row>
    <row r="282" spans="1:17" ht="15.75" customHeight="1">
      <c r="A282" s="41" t="s">
        <v>1252</v>
      </c>
      <c r="B282" s="41" t="s">
        <v>1253</v>
      </c>
      <c r="C282" s="33">
        <v>10</v>
      </c>
      <c r="D282" s="33" t="s">
        <v>1254</v>
      </c>
      <c r="E282" s="22">
        <v>10</v>
      </c>
      <c r="F282" s="22" t="s">
        <v>1254</v>
      </c>
      <c r="G282" s="25">
        <v>0</v>
      </c>
      <c r="H282" s="25">
        <v>0</v>
      </c>
      <c r="I282" s="33">
        <v>12263</v>
      </c>
      <c r="J282" s="33">
        <v>12</v>
      </c>
      <c r="K282" s="33">
        <v>218</v>
      </c>
      <c r="L282" s="33">
        <v>12387</v>
      </c>
      <c r="M282" s="33">
        <v>2851.3333333333298</v>
      </c>
      <c r="N282" s="33">
        <v>9535.6666666666606</v>
      </c>
      <c r="O282" s="33">
        <v>98.998950512634195</v>
      </c>
      <c r="P282" s="33">
        <v>140.50984736583001</v>
      </c>
      <c r="Q282" s="33">
        <v>1.5618811767786201E-2</v>
      </c>
    </row>
    <row r="283" spans="1:17" ht="15.75" customHeight="1">
      <c r="A283" s="33" t="s">
        <v>1255</v>
      </c>
      <c r="B283" s="41" t="s">
        <v>1256</v>
      </c>
      <c r="C283" s="33">
        <v>6</v>
      </c>
      <c r="D283" s="33" t="s">
        <v>1257</v>
      </c>
      <c r="E283" s="22">
        <v>6</v>
      </c>
      <c r="F283" s="22" t="s">
        <v>1257</v>
      </c>
      <c r="G283" s="25">
        <v>0</v>
      </c>
      <c r="H283" s="25">
        <v>0</v>
      </c>
      <c r="I283" s="33">
        <v>10024</v>
      </c>
      <c r="J283" s="33">
        <v>1</v>
      </c>
      <c r="K283" s="33">
        <v>19</v>
      </c>
      <c r="L283" s="33">
        <v>10137</v>
      </c>
      <c r="M283" s="33">
        <v>2173.50000000001</v>
      </c>
      <c r="N283" s="33">
        <v>7963.5</v>
      </c>
      <c r="O283" s="33">
        <v>98.885271776659806</v>
      </c>
      <c r="P283" s="33">
        <v>12.2182475970287</v>
      </c>
      <c r="Q283" s="33">
        <v>1.42821986868334E-2</v>
      </c>
    </row>
    <row r="284" spans="1:17" ht="15.75" customHeight="1"/>
    <row r="285" spans="1:17" ht="15.75" customHeight="1"/>
    <row r="286" spans="1:17" ht="15.75" customHeight="1"/>
    <row r="287" spans="1:17" ht="15.75" customHeight="1"/>
    <row r="288" spans="1:1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Q7"/>
    <mergeCell ref="A9:Q9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D985-EA0D-4E0D-BDF8-DC8A99FDCB0F}">
  <dimension ref="A1:D14"/>
  <sheetViews>
    <sheetView workbookViewId="0"/>
  </sheetViews>
  <sheetFormatPr baseColWidth="10" defaultColWidth="9.1796875" defaultRowHeight="14.5"/>
  <cols>
    <col min="1" max="1" width="14.26953125" customWidth="1"/>
    <col min="2" max="2" width="27.1796875" customWidth="1"/>
    <col min="3" max="3" width="37.7265625" customWidth="1"/>
    <col min="4" max="4" width="38.26953125" bestFit="1" customWidth="1"/>
  </cols>
  <sheetData>
    <row r="1" spans="1:4">
      <c r="A1" s="1" t="s">
        <v>1258</v>
      </c>
    </row>
    <row r="3" spans="1:4">
      <c r="A3" s="18"/>
      <c r="B3" t="s">
        <v>1259</v>
      </c>
    </row>
    <row r="4" spans="1:4">
      <c r="A4" s="19"/>
      <c r="B4" t="s">
        <v>1260</v>
      </c>
    </row>
    <row r="6" spans="1:4">
      <c r="A6" s="13"/>
      <c r="B6" s="12" t="s">
        <v>1261</v>
      </c>
      <c r="C6" s="12" t="s">
        <v>1262</v>
      </c>
      <c r="D6" s="12" t="s">
        <v>1263</v>
      </c>
    </row>
    <row r="7" spans="1:4" ht="39.5">
      <c r="A7" s="56" t="s">
        <v>1264</v>
      </c>
      <c r="B7" s="14" t="s">
        <v>1265</v>
      </c>
      <c r="C7" s="15" t="s">
        <v>1266</v>
      </c>
      <c r="D7" s="15" t="s">
        <v>1267</v>
      </c>
    </row>
    <row r="8" spans="1:4" ht="25">
      <c r="A8" s="57"/>
      <c r="B8" s="14" t="s">
        <v>1268</v>
      </c>
      <c r="C8" s="15" t="s">
        <v>1269</v>
      </c>
      <c r="D8" s="15" t="s">
        <v>1270</v>
      </c>
    </row>
    <row r="9" spans="1:4" ht="35.5">
      <c r="A9" s="58"/>
      <c r="B9" s="14" t="s">
        <v>1271</v>
      </c>
      <c r="C9" s="15" t="s">
        <v>1272</v>
      </c>
      <c r="D9" s="15" t="s">
        <v>1273</v>
      </c>
    </row>
    <row r="10" spans="1:4">
      <c r="A10" s="59" t="s">
        <v>1274</v>
      </c>
      <c r="B10" s="16" t="s">
        <v>1275</v>
      </c>
      <c r="C10" s="17" t="s">
        <v>1276</v>
      </c>
      <c r="D10" s="17" t="s">
        <v>1276</v>
      </c>
    </row>
    <row r="11" spans="1:4">
      <c r="A11" s="60"/>
      <c r="B11" s="16" t="s">
        <v>1277</v>
      </c>
      <c r="C11" s="17" t="s">
        <v>1278</v>
      </c>
      <c r="D11" s="17" t="s">
        <v>1278</v>
      </c>
    </row>
    <row r="12" spans="1:4">
      <c r="A12" s="60"/>
      <c r="B12" s="16" t="s">
        <v>1279</v>
      </c>
      <c r="C12" s="17" t="s">
        <v>1280</v>
      </c>
      <c r="D12" s="17" t="s">
        <v>1280</v>
      </c>
    </row>
    <row r="13" spans="1:4">
      <c r="A13" s="60"/>
      <c r="B13" s="16" t="s">
        <v>1281</v>
      </c>
      <c r="C13" s="17" t="s">
        <v>1282</v>
      </c>
      <c r="D13" s="17" t="s">
        <v>1282</v>
      </c>
    </row>
    <row r="14" spans="1:4">
      <c r="A14" s="61"/>
      <c r="B14" s="16" t="s">
        <v>1283</v>
      </c>
      <c r="C14" s="17" t="s">
        <v>1284</v>
      </c>
      <c r="D14" s="17" t="s">
        <v>1284</v>
      </c>
    </row>
  </sheetData>
  <mergeCells count="2">
    <mergeCell ref="A7:A9"/>
    <mergeCell ref="A10:A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FB27-D5DB-4485-8BE3-91E9D0A13C5B}">
  <dimension ref="A1:J13"/>
  <sheetViews>
    <sheetView workbookViewId="0"/>
  </sheetViews>
  <sheetFormatPr baseColWidth="10" defaultRowHeight="14.5"/>
  <cols>
    <col min="1" max="1" width="19.1796875" customWidth="1"/>
    <col min="2" max="2" width="16.1796875" bestFit="1" customWidth="1"/>
    <col min="3" max="3" width="16.81640625" bestFit="1" customWidth="1"/>
    <col min="4" max="4" width="34.08984375" bestFit="1" customWidth="1"/>
    <col min="5" max="5" width="30.08984375" customWidth="1"/>
    <col min="6" max="6" width="25.453125" customWidth="1"/>
    <col min="7" max="7" width="47.08984375" customWidth="1"/>
    <col min="8" max="8" width="32" customWidth="1"/>
  </cols>
  <sheetData>
    <row r="1" spans="1:10">
      <c r="A1" s="35" t="s">
        <v>1295</v>
      </c>
    </row>
    <row r="3" spans="1:10" ht="58">
      <c r="A3" s="40" t="s">
        <v>1296</v>
      </c>
      <c r="B3" s="40" t="s">
        <v>1288</v>
      </c>
      <c r="C3" s="40" t="s">
        <v>1289</v>
      </c>
      <c r="D3" s="40" t="s">
        <v>1290</v>
      </c>
      <c r="E3" s="40" t="s">
        <v>1291</v>
      </c>
      <c r="F3" s="40" t="s">
        <v>1292</v>
      </c>
      <c r="G3" s="40" t="s">
        <v>1293</v>
      </c>
      <c r="H3" s="40" t="s">
        <v>1294</v>
      </c>
      <c r="I3" s="39"/>
      <c r="J3" s="39"/>
    </row>
    <row r="4" spans="1:10">
      <c r="A4" s="35">
        <v>0</v>
      </c>
      <c r="B4">
        <v>1079</v>
      </c>
      <c r="C4">
        <v>11321</v>
      </c>
      <c r="D4">
        <v>9.5309601625298099E-2</v>
      </c>
      <c r="E4" s="34">
        <v>1.5992876283270799E-4</v>
      </c>
      <c r="F4" s="34">
        <v>2.5577209181200599E-8</v>
      </c>
      <c r="G4" s="34">
        <v>1.52427466740122E-5</v>
      </c>
      <c r="H4" s="34">
        <v>595.95034649893296</v>
      </c>
    </row>
    <row r="5" spans="1:10">
      <c r="A5" s="35">
        <v>1</v>
      </c>
      <c r="B5">
        <v>156</v>
      </c>
      <c r="C5">
        <v>1380</v>
      </c>
      <c r="D5">
        <v>0.11304347826087</v>
      </c>
      <c r="E5" s="34">
        <v>1.9494893799941401E-5</v>
      </c>
      <c r="F5" s="34">
        <v>3.8005088427099602E-10</v>
      </c>
      <c r="G5" s="34">
        <v>2.20377060347164E-6</v>
      </c>
      <c r="H5" s="34">
        <v>5798.6198550724603</v>
      </c>
    </row>
    <row r="6" spans="1:10">
      <c r="A6" s="35">
        <v>2</v>
      </c>
      <c r="B6">
        <v>146</v>
      </c>
      <c r="C6">
        <v>924</v>
      </c>
      <c r="D6">
        <v>0.15800865800865799</v>
      </c>
      <c r="E6" s="34">
        <v>1.3053102805178201E-5</v>
      </c>
      <c r="F6" s="34">
        <v>1.7038349284255101E-10</v>
      </c>
      <c r="G6" s="34">
        <v>2.0625032570952501E-6</v>
      </c>
      <c r="H6" s="34">
        <v>12105.065007683501</v>
      </c>
    </row>
    <row r="7" spans="1:10">
      <c r="A7" s="35">
        <v>3</v>
      </c>
      <c r="B7">
        <v>126</v>
      </c>
      <c r="C7">
        <v>869</v>
      </c>
      <c r="D7">
        <v>0.14499424626006899</v>
      </c>
      <c r="E7" s="34">
        <v>1.22761324001081E-5</v>
      </c>
      <c r="F7" s="34">
        <v>1.5070342670498301E-10</v>
      </c>
      <c r="G7" s="34">
        <v>1.77996856434248E-6</v>
      </c>
      <c r="H7" s="34">
        <v>11811.0689535079</v>
      </c>
    </row>
    <row r="8" spans="1:10">
      <c r="A8" s="35">
        <v>4</v>
      </c>
      <c r="B8">
        <v>156</v>
      </c>
      <c r="C8">
        <v>821</v>
      </c>
      <c r="D8">
        <v>0.19001218026796601</v>
      </c>
      <c r="E8" s="34">
        <v>1.15980491375014E-5</v>
      </c>
      <c r="F8" s="34">
        <v>1.3451474379589699E-10</v>
      </c>
      <c r="G8" s="34">
        <v>2.20377060347164E-6</v>
      </c>
      <c r="H8" s="34">
        <v>16383.1156443006</v>
      </c>
    </row>
    <row r="9" spans="1:10">
      <c r="A9" s="35">
        <v>5</v>
      </c>
      <c r="B9">
        <v>244</v>
      </c>
      <c r="C9">
        <v>874</v>
      </c>
      <c r="D9">
        <v>0.27917620137299798</v>
      </c>
      <c r="E9" s="34">
        <v>1.2346766073296301E-5</v>
      </c>
      <c r="F9" s="34">
        <v>1.52442632468699E-10</v>
      </c>
      <c r="G9" s="34">
        <v>3.4469232515838498E-6</v>
      </c>
      <c r="H9" s="34">
        <v>22611.281344092498</v>
      </c>
    </row>
    <row r="10" spans="1:10">
      <c r="A10" s="35">
        <v>6</v>
      </c>
      <c r="B10">
        <v>297</v>
      </c>
      <c r="C10">
        <v>1068</v>
      </c>
      <c r="D10">
        <v>0.27808988764044901</v>
      </c>
      <c r="E10" s="34">
        <v>1.5087352592998199E-5</v>
      </c>
      <c r="F10" s="34">
        <v>2.2762820826544799E-10</v>
      </c>
      <c r="G10" s="34">
        <v>4.1956401873787003E-6</v>
      </c>
      <c r="H10" s="34">
        <v>18431.987051824301</v>
      </c>
    </row>
    <row r="11" spans="1:10">
      <c r="A11" s="35">
        <v>7</v>
      </c>
      <c r="B11">
        <v>501</v>
      </c>
      <c r="C11">
        <v>1619</v>
      </c>
      <c r="D11">
        <v>0.30945027794935098</v>
      </c>
      <c r="E11" s="34">
        <v>2.2871183378337101E-5</v>
      </c>
      <c r="F11" s="34">
        <v>5.2309102912552403E-10</v>
      </c>
      <c r="G11" s="34">
        <v>7.0774940534569996E-6</v>
      </c>
      <c r="H11" s="34">
        <v>13530.138464214901</v>
      </c>
    </row>
    <row r="12" spans="1:10">
      <c r="A12" s="35">
        <v>8</v>
      </c>
      <c r="B12">
        <v>1091</v>
      </c>
      <c r="C12">
        <v>3466</v>
      </c>
      <c r="D12">
        <v>0.31477207155222198</v>
      </c>
      <c r="E12" s="34">
        <v>4.8963262254055798E-5</v>
      </c>
      <c r="F12" s="34">
        <v>2.3974010505594499E-9</v>
      </c>
      <c r="G12" s="34">
        <v>1.54122674896639E-5</v>
      </c>
      <c r="H12" s="34">
        <v>6428.7397747103296</v>
      </c>
    </row>
    <row r="13" spans="1:10">
      <c r="A13" s="35">
        <v>9</v>
      </c>
      <c r="B13">
        <v>3990</v>
      </c>
      <c r="C13">
        <v>11029</v>
      </c>
      <c r="D13">
        <v>0.36177350621089899</v>
      </c>
      <c r="E13" s="34">
        <v>1.55803756318518E-4</v>
      </c>
      <c r="F13" s="34">
        <v>2.4274810482960001E-8</v>
      </c>
      <c r="G13" s="34">
        <v>5.63656712041785E-5</v>
      </c>
      <c r="H13" s="34">
        <v>2321.98192623358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567A-C5D9-4C9C-828B-596EE1D0D02D}">
  <dimension ref="A1:W8"/>
  <sheetViews>
    <sheetView workbookViewId="0"/>
  </sheetViews>
  <sheetFormatPr baseColWidth="10" defaultRowHeight="14.5"/>
  <cols>
    <col min="1" max="1" width="17.26953125" customWidth="1"/>
    <col min="2" max="2" width="26.08984375" bestFit="1" customWidth="1"/>
    <col min="3" max="3" width="13.1796875" bestFit="1" customWidth="1"/>
    <col min="4" max="4" width="26.08984375" bestFit="1" customWidth="1"/>
    <col min="5" max="5" width="14.1796875" bestFit="1" customWidth="1"/>
    <col min="6" max="6" width="11.36328125" customWidth="1"/>
    <col min="7" max="7" width="14.6328125" bestFit="1" customWidth="1"/>
    <col min="8" max="8" width="18.453125" bestFit="1" customWidth="1"/>
    <col min="9" max="9" width="24.453125" bestFit="1" customWidth="1"/>
    <col min="10" max="10" width="26.7265625" bestFit="1" customWidth="1"/>
    <col min="11" max="11" width="11.6328125" bestFit="1" customWidth="1"/>
    <col min="12" max="12" width="8.54296875" bestFit="1" customWidth="1"/>
    <col min="13" max="13" width="12.54296875" customWidth="1"/>
    <col min="14" max="14" width="11.6328125" bestFit="1" customWidth="1"/>
    <col min="15" max="15" width="8.54296875" bestFit="1" customWidth="1"/>
  </cols>
  <sheetData>
    <row r="1" spans="1:23">
      <c r="A1" s="35" t="s">
        <v>1304</v>
      </c>
      <c r="B1" s="35"/>
      <c r="R1" s="35"/>
      <c r="S1" s="35"/>
      <c r="T1" s="35"/>
      <c r="U1" s="35"/>
      <c r="V1" s="35"/>
      <c r="W1" s="35"/>
    </row>
    <row r="3" spans="1:23">
      <c r="A3" s="35" t="s">
        <v>1307</v>
      </c>
      <c r="B3" s="65">
        <v>33820</v>
      </c>
      <c r="M3" s="35"/>
      <c r="S3" s="34"/>
    </row>
    <row r="4" spans="1:23">
      <c r="A4" s="35" t="s">
        <v>1309</v>
      </c>
      <c r="B4" s="62">
        <v>4743</v>
      </c>
      <c r="M4" s="62"/>
    </row>
    <row r="5" spans="1:23">
      <c r="M5" s="62"/>
    </row>
    <row r="6" spans="1:23">
      <c r="A6" s="35" t="s">
        <v>107</v>
      </c>
      <c r="B6" s="35" t="s">
        <v>108</v>
      </c>
      <c r="C6" s="35" t="s">
        <v>1302</v>
      </c>
      <c r="D6" s="35" t="s">
        <v>110</v>
      </c>
      <c r="E6" s="35" t="s">
        <v>115</v>
      </c>
      <c r="F6" s="35" t="s">
        <v>118</v>
      </c>
      <c r="G6" s="35" t="s">
        <v>121</v>
      </c>
      <c r="H6" s="35" t="s">
        <v>1303</v>
      </c>
      <c r="I6" s="35" t="s">
        <v>1310</v>
      </c>
      <c r="J6" s="35" t="s">
        <v>1311</v>
      </c>
      <c r="K6" s="35" t="s">
        <v>1300</v>
      </c>
      <c r="L6" s="35" t="s">
        <v>1301</v>
      </c>
      <c r="P6" s="34"/>
      <c r="S6" s="34"/>
    </row>
    <row r="7" spans="1:23">
      <c r="A7" t="s">
        <v>130</v>
      </c>
      <c r="B7" t="s">
        <v>131</v>
      </c>
      <c r="C7">
        <v>574</v>
      </c>
      <c r="D7" t="s">
        <v>132</v>
      </c>
      <c r="E7" s="63">
        <v>894231</v>
      </c>
      <c r="F7" s="63">
        <v>924453</v>
      </c>
      <c r="G7" s="63">
        <v>96.730823524830399</v>
      </c>
      <c r="H7">
        <v>213</v>
      </c>
      <c r="I7" s="62">
        <v>80.5134559649849</v>
      </c>
      <c r="J7">
        <v>139</v>
      </c>
      <c r="K7" s="34">
        <v>3.7555010035207998E-11</v>
      </c>
      <c r="L7" s="34">
        <v>4.5035968034221499E-7</v>
      </c>
    </row>
    <row r="8" spans="1:23">
      <c r="A8" t="s">
        <v>178</v>
      </c>
      <c r="B8" t="s">
        <v>179</v>
      </c>
      <c r="C8">
        <v>685</v>
      </c>
      <c r="D8" t="s">
        <v>180</v>
      </c>
      <c r="E8" s="63">
        <v>1051893</v>
      </c>
      <c r="F8" s="63">
        <v>1084685</v>
      </c>
      <c r="G8" s="63">
        <v>96.976818154579405</v>
      </c>
      <c r="H8" s="62">
        <v>226</v>
      </c>
      <c r="I8" s="62">
        <v>96.083131247412297</v>
      </c>
      <c r="J8">
        <v>150</v>
      </c>
      <c r="K8" s="34">
        <v>1.1692840708659701E-8</v>
      </c>
      <c r="L8" s="34">
        <v>7.0110272889123304E-5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S1 Sequencing overview</vt:lpstr>
      <vt:lpstr>S2 Variant stats single cells</vt:lpstr>
      <vt:lpstr>S3 Variant stats individuals</vt:lpstr>
      <vt:lpstr>S4  dN dS single-cells</vt:lpstr>
      <vt:lpstr>S5 dN dS reference</vt:lpstr>
      <vt:lpstr>S6 Methodical comparison</vt:lpstr>
      <vt:lpstr>S7 Homozygous vs Heterozygous</vt:lpstr>
      <vt:lpstr>S8 stop-gain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Arne Sahm</cp:lastModifiedBy>
  <cp:revision/>
  <dcterms:created xsi:type="dcterms:W3CDTF">2022-01-24T20:02:00Z</dcterms:created>
  <dcterms:modified xsi:type="dcterms:W3CDTF">2024-10-02T16:18:45Z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