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EpiTranSat\Tcast assembly ZA NEVENKU\Submission to GR_major_revision\"/>
    </mc:Choice>
  </mc:AlternateContent>
  <xr:revisionPtr revIDLastSave="0" documentId="8_{6B7A2095-5B7C-432E-9BD7-D1AF61F00D93}" xr6:coauthVersionLast="36" xr6:coauthVersionMax="36" xr10:uidLastSave="{00000000-0000-0000-0000-000000000000}"/>
  <bookViews>
    <workbookView xWindow="0" yWindow="0" windowWidth="28800" windowHeight="12225" xr2:uid="{2AC3AA55-BF8C-4A37-8F14-4D2626079C55}"/>
  </bookViews>
  <sheets>
    <sheet name="4_Gap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 s="1"/>
</calcChain>
</file>

<file path=xl/sharedStrings.xml><?xml version="1.0" encoding="utf-8"?>
<sst xmlns="http://schemas.openxmlformats.org/spreadsheetml/2006/main" count="12" uniqueCount="12">
  <si>
    <r>
      <t xml:space="preserve">Supplementary table 4. </t>
    </r>
    <r>
      <rPr>
        <sz val="11"/>
        <color theme="1"/>
        <rFont val="Calibri"/>
        <family val="2"/>
        <scheme val="minor"/>
      </rPr>
      <t>Comparison of assembly gaps in the reference Tcas5.2 assembly and after gap filling step with Canu corrected reads larger than 20 kb (in detail depicted in Supplementary figure 1).</t>
    </r>
  </si>
  <si>
    <t>Original Tcas5.2 assembly</t>
  </si>
  <si>
    <t>Gap_filled Tcas5.2 assembly</t>
  </si>
  <si>
    <t>Gap difference</t>
  </si>
  <si>
    <t>Gap difference (%)</t>
  </si>
  <si>
    <t>Gap number (N&gt;10)</t>
  </si>
  <si>
    <t>Total N size</t>
  </si>
  <si>
    <t>1st quantile</t>
  </si>
  <si>
    <t>Median gap size</t>
  </si>
  <si>
    <t>3rd quantile</t>
  </si>
  <si>
    <t>Maximal gap size</t>
  </si>
  <si>
    <t>Mean gap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</si>
</sst>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1" xfId="0" applyBorder="1"/>
    <xf numFmtId="0" fontId="1" fillId="0" borderId="1" xfId="0" applyFon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D793-5189-43BE-856C-A541037B44B5}">
  <sheetPr codeName="Sheet4"/>
  <dimension ref="A1:E9"/>
  <sheetViews>
    <sheetView tabSelected="1" workbookViewId="0">
      <selection activeCell="E11" sqref="E11"/>
    </sheetView>
  </sheetViews>
  <sheetFormatPr defaultRowHeight="15" x14ac:dyDescent="0.25"/>
  <cols>
    <col min="1" max="1" width="17.85546875" customWidth="1"/>
    <col min="2" max="2" width="21.7109375" customWidth="1"/>
    <col min="3" max="3" width="23.42578125" customWidth="1"/>
    <col min="4" max="4" width="14.7109375" customWidth="1"/>
    <col min="5" max="5" width="17.140625" customWidth="1"/>
  </cols>
  <sheetData>
    <row r="1" spans="1:5" ht="30" customHeight="1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3" t="s">
        <v>1</v>
      </c>
      <c r="C2" s="3" t="s">
        <v>2</v>
      </c>
      <c r="D2" s="3" t="s">
        <v>3</v>
      </c>
      <c r="E2" s="3" t="s">
        <v>4</v>
      </c>
    </row>
    <row r="3" spans="1:5" x14ac:dyDescent="0.25">
      <c r="A3" t="s">
        <v>5</v>
      </c>
      <c r="B3">
        <v>3669</v>
      </c>
      <c r="C3">
        <v>62</v>
      </c>
      <c r="D3">
        <f>B3-C3</f>
        <v>3607</v>
      </c>
      <c r="E3">
        <f>D3/B3*100</f>
        <v>98.310166257835917</v>
      </c>
    </row>
    <row r="4" spans="1:5" x14ac:dyDescent="0.25">
      <c r="A4" t="s">
        <v>6</v>
      </c>
      <c r="B4" s="4">
        <v>11495702</v>
      </c>
      <c r="C4" s="4">
        <v>991852</v>
      </c>
      <c r="D4" s="4">
        <v>10503850</v>
      </c>
    </row>
    <row r="5" spans="1:5" x14ac:dyDescent="0.25">
      <c r="A5" t="s">
        <v>7</v>
      </c>
      <c r="B5">
        <v>81</v>
      </c>
      <c r="C5">
        <v>41</v>
      </c>
    </row>
    <row r="6" spans="1:5" x14ac:dyDescent="0.25">
      <c r="A6" t="s">
        <v>8</v>
      </c>
      <c r="B6">
        <v>381</v>
      </c>
      <c r="C6">
        <v>91</v>
      </c>
    </row>
    <row r="7" spans="1:5" x14ac:dyDescent="0.25">
      <c r="A7" t="s">
        <v>9</v>
      </c>
      <c r="B7">
        <v>1081</v>
      </c>
      <c r="C7">
        <v>98</v>
      </c>
    </row>
    <row r="8" spans="1:5" x14ac:dyDescent="0.25">
      <c r="A8" t="s">
        <v>10</v>
      </c>
      <c r="B8" s="4">
        <v>1200301</v>
      </c>
      <c r="C8" s="4">
        <v>248621</v>
      </c>
    </row>
    <row r="9" spans="1:5" x14ac:dyDescent="0.25">
      <c r="A9" t="s">
        <v>11</v>
      </c>
      <c r="B9">
        <v>3125</v>
      </c>
      <c r="C9">
        <v>15997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4_Gaps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Volarić</dc:creator>
  <cp:lastModifiedBy>Marin Volarić</cp:lastModifiedBy>
  <dcterms:created xsi:type="dcterms:W3CDTF">2024-05-15T09:20:21Z</dcterms:created>
  <dcterms:modified xsi:type="dcterms:W3CDTF">2024-05-15T09:20:22Z</dcterms:modified>
</cp:coreProperties>
</file>