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ertero/Library/CloudStorage/GoogleDrive-alessandro.bertero@unito.it/Shared drives/MBC-HEDGe_PI/Papers/2023/Hirstov et al - trans-C/Revisions/Tables/"/>
    </mc:Choice>
  </mc:AlternateContent>
  <xr:revisionPtr revIDLastSave="0" documentId="13_ncr:1_{B4DD2EA9-03D9-E24B-8DF6-9A61CF523709}" xr6:coauthVersionLast="47" xr6:coauthVersionMax="47" xr10:uidLastSave="{00000000-0000-0000-0000-000000000000}"/>
  <bookViews>
    <workbookView xWindow="-20140" yWindow="-28300" windowWidth="68800" windowHeight="28300" xr2:uid="{49088DF2-83D3-EE42-9816-91A3A9F4C34A}"/>
  </bookViews>
  <sheets>
    <sheet name="Table S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E13" i="7"/>
  <c r="F12" i="7"/>
  <c r="E12" i="7"/>
  <c r="F10" i="7"/>
  <c r="E10" i="7"/>
  <c r="F9" i="7"/>
  <c r="E9" i="7"/>
  <c r="F7" i="7"/>
  <c r="E7" i="7"/>
  <c r="F6" i="7"/>
  <c r="E6" i="7"/>
</calcChain>
</file>

<file path=xl/sharedStrings.xml><?xml version="1.0" encoding="utf-8"?>
<sst xmlns="http://schemas.openxmlformats.org/spreadsheetml/2006/main" count="20" uniqueCount="13">
  <si>
    <t>P. falciparum</t>
  </si>
  <si>
    <t>Supplementary Table 6: Quantification of intra- versus inter-chromosomal space</t>
  </si>
  <si>
    <t xml:space="preserve">cis </t>
  </si>
  <si>
    <t>trans</t>
  </si>
  <si>
    <t>M. musculus</t>
  </si>
  <si>
    <t>H. sapiens</t>
  </si>
  <si>
    <r>
      <t>Ratio</t>
    </r>
    <r>
      <rPr>
        <i/>
        <sz val="12"/>
        <color theme="1"/>
        <rFont val="Arial"/>
        <family val="2"/>
      </rPr>
      <t xml:space="preserve"> trans/cis</t>
    </r>
  </si>
  <si>
    <t>Organism</t>
  </si>
  <si>
    <t>Resolution</t>
  </si>
  <si>
    <t xml:space="preserve">           Possible contact pairs </t>
  </si>
  <si>
    <t>% of trans/all</t>
  </si>
  <si>
    <t>100 kb</t>
  </si>
  <si>
    <t>1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</si>
</sst>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4" fillId="0" borderId="0" xfId="0" applyFont="1"/>
    <xf numFmtId="9" fontId="0" fillId="0" borderId="0" xfId="1" applyFont="1"/>
    <xf numFmtId="0" fontId="1" fillId="0" borderId="0" xfId="0" applyFont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FE58-C607-BE4B-AB1E-DC2A1796D431}">
  <dimension ref="A1:F13"/>
  <sheetViews>
    <sheetView tabSelected="1" workbookViewId="0"/>
  </sheetViews>
  <sheetFormatPr baseColWidth="10" defaultColWidth="12.6640625" defaultRowHeight="15.75" customHeight="1" x14ac:dyDescent="0.2"/>
  <cols>
    <col min="1" max="1" width="15.33203125" customWidth="1"/>
    <col min="2" max="2" width="11" bestFit="1" customWidth="1"/>
    <col min="3" max="3" width="10.5" bestFit="1" customWidth="1"/>
    <col min="4" max="4" width="11.6640625" bestFit="1" customWidth="1"/>
    <col min="5" max="5" width="14.33203125" bestFit="1" customWidth="1"/>
    <col min="6" max="6" width="12.83203125" bestFit="1" customWidth="1"/>
  </cols>
  <sheetData>
    <row r="1" spans="1:6" ht="16" x14ac:dyDescent="0.2">
      <c r="A1" s="2" t="s">
        <v>1</v>
      </c>
      <c r="B1" s="1"/>
      <c r="C1" s="1"/>
      <c r="D1" s="1"/>
      <c r="E1" s="1"/>
    </row>
    <row r="2" spans="1:6" ht="16" x14ac:dyDescent="0.2">
      <c r="A2" s="1"/>
      <c r="B2" s="1"/>
      <c r="C2" s="1"/>
      <c r="D2" s="1"/>
      <c r="E2" s="1"/>
    </row>
    <row r="3" spans="1:6" ht="16" x14ac:dyDescent="0.2">
      <c r="A3" s="1"/>
      <c r="B3" s="1"/>
      <c r="C3" s="8" t="s">
        <v>9</v>
      </c>
      <c r="D3" s="8"/>
      <c r="E3" s="1"/>
    </row>
    <row r="4" spans="1:6" ht="16" x14ac:dyDescent="0.2">
      <c r="A4" s="1" t="s">
        <v>7</v>
      </c>
      <c r="B4" s="1" t="s">
        <v>8</v>
      </c>
      <c r="C4" s="6" t="s">
        <v>2</v>
      </c>
      <c r="D4" s="6" t="s">
        <v>3</v>
      </c>
      <c r="E4" s="1" t="s">
        <v>6</v>
      </c>
      <c r="F4" s="1" t="s">
        <v>10</v>
      </c>
    </row>
    <row r="5" spans="1:6" ht="16" x14ac:dyDescent="0.2">
      <c r="A5" s="1"/>
      <c r="B5" s="1"/>
      <c r="C5" s="1"/>
      <c r="D5" s="1"/>
      <c r="E5" s="1"/>
    </row>
    <row r="6" spans="1:6" ht="16" x14ac:dyDescent="0.2">
      <c r="A6" s="1" t="s">
        <v>0</v>
      </c>
      <c r="B6" s="1" t="s">
        <v>11</v>
      </c>
      <c r="C6" s="4">
        <v>115982</v>
      </c>
      <c r="D6" s="4">
        <v>1249994</v>
      </c>
      <c r="E6" s="5">
        <f t="shared" ref="E6:E7" si="0">D6/C6</f>
        <v>10.77748271283475</v>
      </c>
      <c r="F6" s="7">
        <f t="shared" ref="F6:F7" si="1">D6/(D6+C6)</f>
        <v>0.91509221245468442</v>
      </c>
    </row>
    <row r="7" spans="1:6" ht="16" x14ac:dyDescent="0.2">
      <c r="A7" s="1" t="s">
        <v>0</v>
      </c>
      <c r="B7" s="1" t="s">
        <v>12</v>
      </c>
      <c r="C7" s="4">
        <v>1263</v>
      </c>
      <c r="D7" s="4">
        <v>13196</v>
      </c>
      <c r="E7" s="5">
        <f t="shared" si="0"/>
        <v>10.448139350752177</v>
      </c>
      <c r="F7" s="7">
        <f t="shared" si="1"/>
        <v>0.91264956082716642</v>
      </c>
    </row>
    <row r="8" spans="1:6" ht="16" x14ac:dyDescent="0.2">
      <c r="A8" s="1"/>
      <c r="B8" s="1"/>
      <c r="C8" s="1"/>
      <c r="D8" s="1"/>
      <c r="E8" s="3"/>
      <c r="F8" s="7"/>
    </row>
    <row r="9" spans="1:6" ht="16" x14ac:dyDescent="0.2">
      <c r="A9" s="1" t="s">
        <v>4</v>
      </c>
      <c r="B9" s="1" t="s">
        <v>11</v>
      </c>
      <c r="C9" s="4">
        <v>9416572</v>
      </c>
      <c r="D9" s="4">
        <v>176476201</v>
      </c>
      <c r="E9" s="5">
        <f t="shared" ref="E9:E10" si="2">D9/C9</f>
        <v>18.74102390976249</v>
      </c>
      <c r="F9" s="7">
        <f t="shared" ref="F9:F10" si="3">D9/(D9+C9)</f>
        <v>0.94934406621606537</v>
      </c>
    </row>
    <row r="10" spans="1:6" ht="16" x14ac:dyDescent="0.2">
      <c r="A10" s="1" t="s">
        <v>4</v>
      </c>
      <c r="B10" s="1" t="s">
        <v>12</v>
      </c>
      <c r="C10" s="4">
        <v>95469</v>
      </c>
      <c r="D10" s="4">
        <v>1778007</v>
      </c>
      <c r="E10" s="5">
        <f t="shared" si="2"/>
        <v>18.623919806429313</v>
      </c>
      <c r="F10" s="7">
        <f t="shared" si="3"/>
        <v>0.94904178115972659</v>
      </c>
    </row>
    <row r="11" spans="1:6" ht="16" x14ac:dyDescent="0.2">
      <c r="A11" s="1"/>
      <c r="B11" s="1"/>
      <c r="C11" s="1"/>
      <c r="D11" s="1"/>
      <c r="E11" s="3"/>
      <c r="F11" s="7"/>
    </row>
    <row r="12" spans="1:6" ht="16" x14ac:dyDescent="0.2">
      <c r="A12" s="1" t="s">
        <v>5</v>
      </c>
      <c r="B12" s="1" t="s">
        <v>11</v>
      </c>
      <c r="C12" s="4">
        <v>11870922</v>
      </c>
      <c r="D12" s="4">
        <v>226746610</v>
      </c>
      <c r="E12" s="5">
        <f t="shared" ref="E12:E13" si="4">D12/C12</f>
        <v>19.101010856612486</v>
      </c>
      <c r="F12" s="7">
        <f t="shared" ref="F12:F13" si="5">D12/(D12+C12)</f>
        <v>0.9502512581514756</v>
      </c>
    </row>
    <row r="13" spans="1:6" ht="16" x14ac:dyDescent="0.2">
      <c r="A13" s="1" t="s">
        <v>5</v>
      </c>
      <c r="B13" s="1" t="s">
        <v>12</v>
      </c>
      <c r="C13" s="4">
        <v>120241</v>
      </c>
      <c r="D13" s="4">
        <v>2286135</v>
      </c>
      <c r="E13" s="5">
        <f t="shared" si="4"/>
        <v>19.012940677472741</v>
      </c>
      <c r="F13" s="7">
        <f t="shared" si="5"/>
        <v>0.9500323307745755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Bertero</dc:creator>
  <cp:lastModifiedBy>Alessandro Bertero</cp:lastModifiedBy>
  <dcterms:created xsi:type="dcterms:W3CDTF">2023-08-07T10:58:00Z</dcterms:created>
  <dcterms:modified xsi:type="dcterms:W3CDTF">2024-01-30T13:38:30Z</dcterms:modified>
</cp:coreProperties>
</file>