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ens-Uwe.Ulrich\Dropbox\Promotion\Draft Paper\Taxor\Genome Research\revision 1\"/>
    </mc:Choice>
  </mc:AlternateContent>
  <xr:revisionPtr revIDLastSave="0" documentId="13_ncr:1_{5DBF60CB-8478-452E-8843-11419A960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C6" i="1"/>
  <c r="D6" i="1"/>
</calcChain>
</file>

<file path=xl/sharedStrings.xml><?xml version="1.0" encoding="utf-8"?>
<sst xmlns="http://schemas.openxmlformats.org/spreadsheetml/2006/main" count="17" uniqueCount="12">
  <si>
    <t>% unclassified</t>
  </si>
  <si>
    <t>Taxor</t>
  </si>
  <si>
    <t>KMCP</t>
  </si>
  <si>
    <t>Ganon</t>
  </si>
  <si>
    <t>MetaMaps</t>
  </si>
  <si>
    <t>Kraken2</t>
  </si>
  <si>
    <t>Centrifuge</t>
  </si>
  <si>
    <t># Reads</t>
  </si>
  <si>
    <t>Experiment</t>
  </si>
  <si>
    <t>Aedes aegypti</t>
  </si>
  <si>
    <t>Toxoplasma gondii</t>
  </si>
  <si>
    <r>
      <t xml:space="preserve">Supplemental Table S2. Classification of contaminated reads. </t>
    </r>
    <r>
      <rPr>
        <sz val="12"/>
        <color theme="1"/>
        <rFont val="Calibri"/>
        <family val="2"/>
        <scheme val="minor"/>
      </rPr>
      <t>The table shows the percentage of contaminated host reads that were
 falsly classified as microbial reads for two eukaryotic species.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</si>
</sst>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0" fontId="0" fillId="0" borderId="1" xfId="0" applyNumberFormat="1" applyBorder="1"/>
    <xf numFmtId="10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10" fontId="0" fillId="0" borderId="4" xfId="0" applyNumberFormat="1" applyBorder="1"/>
    <xf numFmtId="10" fontId="0" fillId="0" borderId="5" xfId="0" applyNumberFormat="1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A3" sqref="A3:A4"/>
    </sheetView>
  </sheetViews>
  <sheetFormatPr baseColWidth="10" defaultRowHeight="15" x14ac:dyDescent="0.25"/>
  <cols>
    <col min="1" max="1" width="19" customWidth="1"/>
    <col min="2" max="2" width="16.42578125" customWidth="1"/>
    <col min="3" max="3" width="14.5703125" customWidth="1"/>
    <col min="4" max="4" width="15.28515625" customWidth="1"/>
    <col min="5" max="6" width="16.140625" customWidth="1"/>
    <col min="7" max="7" width="15.140625" customWidth="1"/>
    <col min="8" max="8" width="15.5703125" customWidth="1"/>
  </cols>
  <sheetData>
    <row r="1" spans="1:8" x14ac:dyDescent="0.25">
      <c r="A1" s="17" t="s">
        <v>11</v>
      </c>
      <c r="B1" s="18"/>
      <c r="C1" s="18"/>
      <c r="D1" s="18"/>
      <c r="E1" s="18"/>
      <c r="F1" s="18"/>
      <c r="G1" s="18"/>
      <c r="H1" s="18"/>
    </row>
    <row r="2" spans="1:8" ht="15.75" thickBot="1" x14ac:dyDescent="0.3">
      <c r="A2" s="19"/>
      <c r="B2" s="19"/>
      <c r="C2" s="19"/>
      <c r="D2" s="19"/>
      <c r="E2" s="19"/>
      <c r="F2" s="19"/>
      <c r="G2" s="19"/>
      <c r="H2" s="19"/>
    </row>
    <row r="3" spans="1:8" x14ac:dyDescent="0.25">
      <c r="A3" s="13" t="s">
        <v>8</v>
      </c>
      <c r="B3" s="15" t="s">
        <v>7</v>
      </c>
      <c r="C3" s="12" t="s">
        <v>6</v>
      </c>
      <c r="D3" s="12" t="s">
        <v>5</v>
      </c>
      <c r="E3" s="12" t="s">
        <v>4</v>
      </c>
      <c r="F3" s="12" t="s">
        <v>3</v>
      </c>
      <c r="G3" s="12" t="s">
        <v>2</v>
      </c>
      <c r="H3" s="11" t="s">
        <v>1</v>
      </c>
    </row>
    <row r="4" spans="1:8" x14ac:dyDescent="0.25">
      <c r="A4" s="14"/>
      <c r="B4" s="16"/>
      <c r="C4" s="10" t="s">
        <v>0</v>
      </c>
      <c r="D4" s="10" t="s">
        <v>0</v>
      </c>
      <c r="E4" s="10" t="s">
        <v>0</v>
      </c>
      <c r="F4" s="10" t="s">
        <v>0</v>
      </c>
      <c r="G4" s="10" t="s">
        <v>0</v>
      </c>
      <c r="H4" s="9" t="s">
        <v>0</v>
      </c>
    </row>
    <row r="5" spans="1:8" x14ac:dyDescent="0.25">
      <c r="A5" s="8" t="s">
        <v>9</v>
      </c>
      <c r="B5" s="7">
        <v>685303</v>
      </c>
      <c r="C5" s="6">
        <f>156950/B5</f>
        <v>0.22902278262316084</v>
      </c>
      <c r="D5" s="6">
        <f>38857/B5</f>
        <v>5.6700466800816571E-2</v>
      </c>
      <c r="E5" s="6">
        <v>0.9829</v>
      </c>
      <c r="F5" s="6">
        <v>0.99829999999999997</v>
      </c>
      <c r="G5" s="6">
        <v>1</v>
      </c>
      <c r="H5" s="5">
        <v>0.99990000000000001</v>
      </c>
    </row>
    <row r="6" spans="1:8" ht="15.75" thickBot="1" x14ac:dyDescent="0.3">
      <c r="A6" s="4" t="s">
        <v>10</v>
      </c>
      <c r="B6" s="3">
        <v>142677</v>
      </c>
      <c r="C6" s="2">
        <f>38151/B6</f>
        <v>0.26739418406610738</v>
      </c>
      <c r="D6" s="2">
        <f>12615/B6</f>
        <v>8.841649319792258E-2</v>
      </c>
      <c r="E6" s="2">
        <v>0.97130000000000005</v>
      </c>
      <c r="F6" s="2">
        <v>0.99950000000000006</v>
      </c>
      <c r="G6" s="2">
        <v>1</v>
      </c>
      <c r="H6" s="1">
        <v>0.99990000000000001</v>
      </c>
    </row>
  </sheetData>
  <mergeCells count="3">
    <mergeCell ref="A3:A4"/>
    <mergeCell ref="B3:B4"/>
    <mergeCell ref="A1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Hasso-Plattner-Institut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Ulrich, Jens-Uwe</dc:creator>
  <cp:lastModifiedBy>Ulrich, Jens-Uwe</cp:lastModifiedBy>
  <dcterms:created xsi:type="dcterms:W3CDTF">2023-05-22T12:33:35Z</dcterms:created>
  <dcterms:modified xsi:type="dcterms:W3CDTF">2024-03-11T14:25:31Z</dcterms:modified>
</cp:coreProperties>
</file>