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annah\180917_Keenan_DKO\2023_resubmission\2024_final_revision\Sup_tables\"/>
    </mc:Choice>
  </mc:AlternateContent>
  <xr:revisionPtr revIDLastSave="0" documentId="13_ncr:1_{0343C4E8-EE17-4E98-9BC6-939FC3A1B137}" xr6:coauthVersionLast="47" xr6:coauthVersionMax="47" xr10:uidLastSave="{00000000-0000-0000-0000-000000000000}"/>
  <bookViews>
    <workbookView xWindow="705" yWindow="1500" windowWidth="25680" windowHeight="17610" xr2:uid="{54539C18-0E36-4C3A-A47A-E8453B095241}"/>
  </bookViews>
  <sheets>
    <sheet name="README" sheetId="3" r:id="rId1"/>
    <sheet name="SuppTable1_LibrarySta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D5" i="2"/>
  <c r="D6" i="2"/>
  <c r="D3" i="2"/>
  <c r="F4" i="2"/>
  <c r="F5" i="2"/>
  <c r="F6" i="2"/>
  <c r="F3" i="2"/>
  <c r="H4" i="2"/>
  <c r="H5" i="2"/>
  <c r="H6" i="2"/>
  <c r="H3" i="2"/>
  <c r="L4" i="2"/>
  <c r="L5" i="2"/>
  <c r="L6" i="2"/>
  <c r="J4" i="2"/>
  <c r="J5" i="2"/>
  <c r="J6" i="2"/>
  <c r="J3" i="2"/>
  <c r="L3" i="2"/>
  <c r="Q4" i="2"/>
  <c r="Q5" i="2"/>
  <c r="Q6" i="2"/>
  <c r="Q3" i="2"/>
</calcChain>
</file>

<file path=xl/sharedStrings.xml><?xml version="1.0" encoding="utf-8"?>
<sst xmlns="http://schemas.openxmlformats.org/spreadsheetml/2006/main" count="31" uniqueCount="29">
  <si>
    <t>total</t>
  </si>
  <si>
    <t>filtered</t>
  </si>
  <si>
    <t>mapped</t>
  </si>
  <si>
    <t>dangling</t>
  </si>
  <si>
    <t>self.circle</t>
  </si>
  <si>
    <t>multi</t>
  </si>
  <si>
    <t>invalid</t>
  </si>
  <si>
    <t>chimeras</t>
  </si>
  <si>
    <t>same.id</t>
  </si>
  <si>
    <t>Library</t>
  </si>
  <si>
    <t>Duplicates marked</t>
  </si>
  <si>
    <t>% duplicates</t>
  </si>
  <si>
    <t>% invalid</t>
  </si>
  <si>
    <t>% self.circles</t>
  </si>
  <si>
    <t>% filtered</t>
  </si>
  <si>
    <t>% mapped</t>
  </si>
  <si>
    <t>% dangling</t>
  </si>
  <si>
    <t>Filtering</t>
  </si>
  <si>
    <t>min.inward</t>
  </si>
  <si>
    <t>min.outward</t>
  </si>
  <si>
    <t>max.frag</t>
  </si>
  <si>
    <t>Chim.dist</t>
  </si>
  <si>
    <t>Read.pairs</t>
  </si>
  <si>
    <t>DKO Rep 2</t>
  </si>
  <si>
    <t>DKO Rep 1</t>
  </si>
  <si>
    <t>Con Rep 2</t>
  </si>
  <si>
    <t>Con Rep 1</t>
  </si>
  <si>
    <t>Supplementary Table 1: Details of in situ HiC libraries generated in this study.</t>
  </si>
  <si>
    <t>Qualitative details of in situ HiC libraries generated in this study, including total paired end reads generated, percentages of libraries removed through filtration and values used for filtering artefacts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</si>
</sst>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1" xfId="0" applyFont="1" applyBorder="1"/>
    <xf numFmtId="10" fontId="0" fillId="0" borderId="1" xfId="0" applyNumberFormat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Font="1" applyFill="1"/>
    <xf numFmtId="0" fontId="2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FB047-78B8-47D3-B7CA-6DE6D406E21A}">
  <dimension ref="A1:A2"/>
  <sheetViews>
    <sheetView tabSelected="1" workbookViewId="0">
      <selection activeCell="A2" sqref="A2"/>
    </sheetView>
  </sheetViews>
  <sheetFormatPr defaultRowHeight="15" x14ac:dyDescent="0.25"/>
  <cols>
    <col min="1" max="1" width="121.7109375" customWidth="1"/>
  </cols>
  <sheetData>
    <row r="1" spans="1:1" ht="26.25" customHeight="1" x14ac:dyDescent="0.25">
      <c r="A1" s="8" t="s">
        <v>27</v>
      </c>
    </row>
    <row r="2" spans="1:1" ht="50.25" customHeight="1" x14ac:dyDescent="0.25">
      <c r="A2" s="9" t="s">
        <v>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76A0C-804D-47C2-888F-56F60DFE1B51}">
  <dimension ref="A1:U6"/>
  <sheetViews>
    <sheetView workbookViewId="0">
      <selection activeCell="D4" sqref="D4"/>
    </sheetView>
  </sheetViews>
  <sheetFormatPr defaultColWidth="8.85546875" defaultRowHeight="15" x14ac:dyDescent="0.25"/>
  <cols>
    <col min="1" max="1" width="10" bestFit="1" customWidth="1"/>
    <col min="2" max="2" width="10.42578125" customWidth="1"/>
    <col min="3" max="3" width="17.7109375" bestFit="1" customWidth="1"/>
    <col min="4" max="4" width="12.140625" bestFit="1" customWidth="1"/>
    <col min="6" max="6" width="9.7109375" bestFit="1" customWidth="1"/>
    <col min="7" max="7" width="14.140625" customWidth="1"/>
    <col min="8" max="8" width="10.28515625" bestFit="1" customWidth="1"/>
    <col min="10" max="10" width="10.42578125" bestFit="1" customWidth="1"/>
    <col min="11" max="11" width="9.42578125" bestFit="1" customWidth="1"/>
    <col min="12" max="12" width="13.42578125" customWidth="1"/>
    <col min="18" max="18" width="11.140625" bestFit="1" customWidth="1"/>
    <col min="19" max="19" width="12.42578125" bestFit="1" customWidth="1"/>
    <col min="20" max="20" width="8.7109375" bestFit="1" customWidth="1"/>
  </cols>
  <sheetData>
    <row r="1" spans="1:21" x14ac:dyDescent="0.25">
      <c r="B1" s="7" t="s">
        <v>22</v>
      </c>
      <c r="C1" s="5"/>
      <c r="D1" s="5"/>
      <c r="E1" s="5"/>
      <c r="F1" s="5"/>
      <c r="G1" s="5"/>
      <c r="H1" s="5"/>
      <c r="I1" s="5" t="s">
        <v>8</v>
      </c>
      <c r="J1" s="5"/>
      <c r="K1" s="5"/>
      <c r="L1" s="6"/>
      <c r="M1" s="4" t="s">
        <v>7</v>
      </c>
      <c r="N1" s="4"/>
      <c r="O1" s="4"/>
      <c r="P1" s="4"/>
      <c r="Q1" s="4"/>
      <c r="R1" s="4" t="s">
        <v>17</v>
      </c>
      <c r="S1" s="4"/>
      <c r="T1" s="4"/>
      <c r="U1" s="4"/>
    </row>
    <row r="2" spans="1:21" x14ac:dyDescent="0.25">
      <c r="A2" s="2" t="s">
        <v>9</v>
      </c>
      <c r="B2" s="2" t="s">
        <v>0</v>
      </c>
      <c r="C2" s="2" t="s">
        <v>10</v>
      </c>
      <c r="D2" s="2" t="s">
        <v>11</v>
      </c>
      <c r="E2" s="2" t="s">
        <v>1</v>
      </c>
      <c r="F2" s="2" t="s">
        <v>14</v>
      </c>
      <c r="G2" s="2" t="s">
        <v>2</v>
      </c>
      <c r="H2" s="2" t="s">
        <v>15</v>
      </c>
      <c r="I2" s="2" t="s">
        <v>3</v>
      </c>
      <c r="J2" s="2" t="s">
        <v>16</v>
      </c>
      <c r="K2" s="2" t="s">
        <v>4</v>
      </c>
      <c r="L2" s="2" t="s">
        <v>13</v>
      </c>
      <c r="M2" s="2" t="s">
        <v>0</v>
      </c>
      <c r="N2" s="2" t="s">
        <v>2</v>
      </c>
      <c r="O2" s="2" t="s">
        <v>5</v>
      </c>
      <c r="P2" s="2" t="s">
        <v>6</v>
      </c>
      <c r="Q2" s="2" t="s">
        <v>12</v>
      </c>
      <c r="R2" s="2" t="s">
        <v>18</v>
      </c>
      <c r="S2" s="2" t="s">
        <v>19</v>
      </c>
      <c r="T2" s="2" t="s">
        <v>20</v>
      </c>
      <c r="U2" s="2" t="s">
        <v>21</v>
      </c>
    </row>
    <row r="3" spans="1:21" x14ac:dyDescent="0.25">
      <c r="A3" s="2" t="s">
        <v>26</v>
      </c>
      <c r="B3" s="1">
        <v>141359404</v>
      </c>
      <c r="C3" s="1">
        <v>2224710</v>
      </c>
      <c r="D3" s="3">
        <f>C3/B3</f>
        <v>1.5737969580007567E-2</v>
      </c>
      <c r="E3" s="1">
        <v>42197829</v>
      </c>
      <c r="F3" s="3">
        <f>E3/B3</f>
        <v>0.29851448015442961</v>
      </c>
      <c r="G3" s="1">
        <v>97369079</v>
      </c>
      <c r="H3" s="3">
        <f>G3/B3</f>
        <v>0.68880510418677199</v>
      </c>
      <c r="I3" s="1">
        <v>1418003</v>
      </c>
      <c r="J3" s="3">
        <f>I3/B3</f>
        <v>1.0031189718372044E-2</v>
      </c>
      <c r="K3" s="1">
        <v>40179</v>
      </c>
      <c r="L3" s="3">
        <f>K3/B3</f>
        <v>2.8423294710552116E-4</v>
      </c>
      <c r="M3" s="1">
        <v>95719087</v>
      </c>
      <c r="N3" s="1">
        <v>62998566</v>
      </c>
      <c r="O3" s="1">
        <v>44954860</v>
      </c>
      <c r="P3" s="1">
        <v>703110</v>
      </c>
      <c r="Q3" s="3">
        <f>P3/O3</f>
        <v>1.5640355681232239E-2</v>
      </c>
      <c r="R3" s="1">
        <v>1000</v>
      </c>
      <c r="S3" s="1">
        <v>2000</v>
      </c>
      <c r="T3" s="1">
        <v>1000</v>
      </c>
      <c r="U3" s="1">
        <v>800</v>
      </c>
    </row>
    <row r="4" spans="1:21" x14ac:dyDescent="0.25">
      <c r="A4" s="2" t="s">
        <v>25</v>
      </c>
      <c r="B4" s="1">
        <v>242614013</v>
      </c>
      <c r="C4" s="1">
        <v>4026337</v>
      </c>
      <c r="D4" s="3">
        <f t="shared" ref="D4:D6" si="0">C4/B4</f>
        <v>1.6595648990810764E-2</v>
      </c>
      <c r="E4" s="1">
        <v>74876139</v>
      </c>
      <c r="F4" s="3">
        <f t="shared" ref="F4:F6" si="1">E4/B4</f>
        <v>0.3086224825768823</v>
      </c>
      <c r="G4" s="1">
        <v>164721384</v>
      </c>
      <c r="H4" s="3">
        <f t="shared" ref="H4:H6" si="2">G4/B4</f>
        <v>0.67894422899636886</v>
      </c>
      <c r="I4" s="1">
        <v>2882047</v>
      </c>
      <c r="J4" s="3">
        <f t="shared" ref="J4:J6" si="3">I4/B4</f>
        <v>1.1879144837359416E-2</v>
      </c>
      <c r="K4" s="1">
        <v>68574</v>
      </c>
      <c r="L4" s="3">
        <f t="shared" ref="L4:L6" si="4">K4/B4</f>
        <v>2.8264649330045089E-4</v>
      </c>
      <c r="M4" s="1">
        <v>166822290</v>
      </c>
      <c r="N4" s="1">
        <v>108309105</v>
      </c>
      <c r="O4" s="1">
        <v>77814531</v>
      </c>
      <c r="P4" s="1">
        <v>1331073</v>
      </c>
      <c r="Q4" s="3">
        <f t="shared" ref="Q4:Q6" si="5">P4/O4</f>
        <v>1.7105712556437565E-2</v>
      </c>
      <c r="R4" s="1">
        <v>1000</v>
      </c>
      <c r="S4" s="1">
        <v>2000</v>
      </c>
      <c r="T4" s="1">
        <v>1000</v>
      </c>
      <c r="U4" s="1">
        <v>800</v>
      </c>
    </row>
    <row r="5" spans="1:21" x14ac:dyDescent="0.25">
      <c r="A5" s="2" t="s">
        <v>24</v>
      </c>
      <c r="B5" s="1">
        <v>177407387</v>
      </c>
      <c r="C5" s="1">
        <v>3326665</v>
      </c>
      <c r="D5" s="3">
        <f t="shared" si="0"/>
        <v>1.875155852444859E-2</v>
      </c>
      <c r="E5" s="1">
        <v>51697930</v>
      </c>
      <c r="F5" s="3">
        <f t="shared" si="1"/>
        <v>0.29140798967970821</v>
      </c>
      <c r="G5" s="1">
        <v>123007549</v>
      </c>
      <c r="H5" s="3">
        <f t="shared" si="2"/>
        <v>0.69336204698173021</v>
      </c>
      <c r="I5" s="1">
        <v>1519922</v>
      </c>
      <c r="J5" s="3">
        <f t="shared" si="3"/>
        <v>8.5674110063973831E-3</v>
      </c>
      <c r="K5" s="1">
        <v>48935</v>
      </c>
      <c r="L5" s="3">
        <f t="shared" si="4"/>
        <v>2.7583406095711222E-4</v>
      </c>
      <c r="M5" s="1">
        <v>116007285</v>
      </c>
      <c r="N5" s="1">
        <v>76377013</v>
      </c>
      <c r="O5" s="1">
        <v>53792283</v>
      </c>
      <c r="P5" s="1">
        <v>774068</v>
      </c>
      <c r="Q5" s="3">
        <f t="shared" si="5"/>
        <v>1.4389945115361623E-2</v>
      </c>
      <c r="R5" s="1">
        <v>1000</v>
      </c>
      <c r="S5" s="1">
        <v>2000</v>
      </c>
      <c r="T5" s="1">
        <v>1000</v>
      </c>
      <c r="U5" s="1">
        <v>800</v>
      </c>
    </row>
    <row r="6" spans="1:21" x14ac:dyDescent="0.25">
      <c r="A6" s="2" t="s">
        <v>23</v>
      </c>
      <c r="B6" s="1">
        <v>171220664</v>
      </c>
      <c r="C6" s="1">
        <v>3188326</v>
      </c>
      <c r="D6" s="3">
        <f t="shared" si="0"/>
        <v>1.8621151942267902E-2</v>
      </c>
      <c r="E6" s="1">
        <v>51810947</v>
      </c>
      <c r="F6" s="3">
        <f t="shared" si="1"/>
        <v>0.30259751241240368</v>
      </c>
      <c r="G6" s="1">
        <v>116840989</v>
      </c>
      <c r="H6" s="3">
        <f t="shared" si="2"/>
        <v>0.68240004605986104</v>
      </c>
      <c r="I6" s="1">
        <v>1718391</v>
      </c>
      <c r="J6" s="3">
        <f t="shared" si="3"/>
        <v>1.0036119238504997E-2</v>
      </c>
      <c r="K6" s="1">
        <v>49131</v>
      </c>
      <c r="L6" s="3">
        <f t="shared" si="4"/>
        <v>2.8694550559621706E-4</v>
      </c>
      <c r="M6" s="1">
        <v>117576178</v>
      </c>
      <c r="N6" s="1">
        <v>76505089</v>
      </c>
      <c r="O6" s="1">
        <v>54444270</v>
      </c>
      <c r="P6" s="1">
        <v>901750</v>
      </c>
      <c r="Q6" s="3">
        <f t="shared" si="5"/>
        <v>1.6562808170630262E-2</v>
      </c>
      <c r="R6" s="1">
        <v>1000</v>
      </c>
      <c r="S6" s="1">
        <v>2000</v>
      </c>
      <c r="T6" s="1">
        <v>1000</v>
      </c>
      <c r="U6" s="1">
        <v>800</v>
      </c>
    </row>
  </sheetData>
  <mergeCells count="4">
    <mergeCell ref="R1:U1"/>
    <mergeCell ref="M1:Q1"/>
    <mergeCell ref="I1:L1"/>
    <mergeCell ref="B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README</vt:lpstr>
      <vt:lpstr>SuppTable1_LibraryStats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Coughlan</dc:creator>
  <cp:lastModifiedBy>Hannah Coughlan</cp:lastModifiedBy>
  <dcterms:created xsi:type="dcterms:W3CDTF">2018-09-25T06:44:19Z</dcterms:created>
  <dcterms:modified xsi:type="dcterms:W3CDTF">2024-04-03T03:26:08Z</dcterms:modified>
</cp:coreProperties>
</file>