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ybella\Desktop\KimLab_Personnel\2_PI_Papers\15_iTF\5_GenomeResearch_R1\2_R1_Final Uploaded Files\Tables\"/>
    </mc:Choice>
  </mc:AlternateContent>
  <xr:revisionPtr revIDLastSave="0" documentId="13_ncr:1_{78667F58-299C-44A8-9B03-31D453B71604}" xr6:coauthVersionLast="47" xr6:coauthVersionMax="47" xr10:uidLastSave="{00000000-0000-0000-0000-000000000000}"/>
  <bookViews>
    <workbookView xWindow="3510" yWindow="735" windowWidth="27300" windowHeight="20865" xr2:uid="{00000000-000D-0000-FFFF-FFFF00000000}"/>
  </bookViews>
  <sheets>
    <sheet name="Table S2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7" l="1"/>
  <c r="C84" i="7"/>
  <c r="B84" i="7"/>
</calcChain>
</file>

<file path=xl/sharedStrings.xml><?xml version="1.0" encoding="utf-8"?>
<sst xmlns="http://schemas.openxmlformats.org/spreadsheetml/2006/main" count="91" uniqueCount="88">
  <si>
    <t>day1</t>
  </si>
  <si>
    <t>day3</t>
  </si>
  <si>
    <t>day5</t>
  </si>
  <si>
    <t>Hopx</t>
  </si>
  <si>
    <t>Cited1</t>
  </si>
  <si>
    <t>Id2</t>
  </si>
  <si>
    <t>Cited2</t>
  </si>
  <si>
    <t>Dlx4</t>
  </si>
  <si>
    <t>Snai1</t>
  </si>
  <si>
    <t>Elf5</t>
  </si>
  <si>
    <t>Pax9</t>
  </si>
  <si>
    <t>Pole3</t>
  </si>
  <si>
    <t>Hmgn2</t>
  </si>
  <si>
    <t>Creb3</t>
  </si>
  <si>
    <t>Rbpjl</t>
  </si>
  <si>
    <t>Max</t>
  </si>
  <si>
    <t>Hand1</t>
  </si>
  <si>
    <t>Creb3l2</t>
  </si>
  <si>
    <t>Etv4</t>
  </si>
  <si>
    <t>Jun</t>
  </si>
  <si>
    <t>Fosl1</t>
  </si>
  <si>
    <t>Pdx1</t>
  </si>
  <si>
    <t>Erf</t>
  </si>
  <si>
    <t>Ets2</t>
  </si>
  <si>
    <t>Cebpb</t>
  </si>
  <si>
    <t>E2f5</t>
  </si>
  <si>
    <t>Tcf7</t>
  </si>
  <si>
    <t>Tgif1</t>
  </si>
  <si>
    <t>Nkx2-5</t>
  </si>
  <si>
    <t>Tbx5</t>
  </si>
  <si>
    <t>Rybp</t>
  </si>
  <si>
    <t>Vgll3</t>
  </si>
  <si>
    <t>Tsc22d3</t>
  </si>
  <si>
    <t>Dpf1</t>
  </si>
  <si>
    <t>Tbx20</t>
  </si>
  <si>
    <t>Psmc3</t>
  </si>
  <si>
    <t>Nkx2-1</t>
  </si>
  <si>
    <t>Polr2e</t>
  </si>
  <si>
    <t>Dlx3</t>
  </si>
  <si>
    <t>Gcm1</t>
  </si>
  <si>
    <t>Otx2</t>
  </si>
  <si>
    <t>Hdac1</t>
  </si>
  <si>
    <t>Fbxl19</t>
  </si>
  <si>
    <t>Vgll4</t>
  </si>
  <si>
    <t>Smarcb1</t>
  </si>
  <si>
    <t>Tcea1</t>
  </si>
  <si>
    <t>Gata3</t>
  </si>
  <si>
    <t>Smarce1</t>
  </si>
  <si>
    <t>Zfp13</t>
  </si>
  <si>
    <t>Rbpj</t>
  </si>
  <si>
    <t>Med26</t>
  </si>
  <si>
    <t>Mef2d</t>
  </si>
  <si>
    <t>Fos</t>
  </si>
  <si>
    <t>Rbfox2</t>
  </si>
  <si>
    <t>Fosl2</t>
  </si>
  <si>
    <t>Foxn2</t>
  </si>
  <si>
    <t>Gata4</t>
  </si>
  <si>
    <t>Arid3a</t>
  </si>
  <si>
    <t>Gli1</t>
  </si>
  <si>
    <t>Yy1</t>
  </si>
  <si>
    <t>Trim25</t>
  </si>
  <si>
    <t>Tfdp1</t>
  </si>
  <si>
    <t>Meis1</t>
  </si>
  <si>
    <t>Esrrg</t>
  </si>
  <si>
    <t>Taf6</t>
  </si>
  <si>
    <t>Gsc</t>
  </si>
  <si>
    <t>Pou2f1</t>
  </si>
  <si>
    <t>Zfp36l1</t>
  </si>
  <si>
    <t>Mllt1</t>
  </si>
  <si>
    <t>Dnajb6</t>
  </si>
  <si>
    <t>Dlx5</t>
  </si>
  <si>
    <t>Tfap2c</t>
  </si>
  <si>
    <t>Cdx2</t>
  </si>
  <si>
    <t>Arnt</t>
  </si>
  <si>
    <t>Npm1</t>
  </si>
  <si>
    <t>Maff</t>
  </si>
  <si>
    <t>Tle3</t>
  </si>
  <si>
    <t>Id1</t>
  </si>
  <si>
    <t>Mafk</t>
  </si>
  <si>
    <t>Hdac2</t>
  </si>
  <si>
    <t>total</t>
  </si>
  <si>
    <t>iTF</t>
  </si>
  <si>
    <t>Number of detected cells</t>
  </si>
  <si>
    <t>Gata6</t>
  </si>
  <si>
    <t>Wwtr1</t>
  </si>
  <si>
    <t>Yap1</t>
  </si>
  <si>
    <t>Percentage of detected cells among all cells</t>
  </si>
  <si>
    <t>Table S2. Summary of detected cells with iTF expression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</si>
</sst>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2" fontId="0" fillId="0" borderId="1" xfId="0" applyNumberFormat="1" applyBorder="1"/>
    <xf numFmtId="2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2" fontId="0" fillId="0" borderId="6" xfId="0" applyNumberFormat="1" applyBorder="1"/>
    <xf numFmtId="2" fontId="0" fillId="0" borderId="3" xfId="0" applyNumberFormat="1" applyBorder="1"/>
    <xf numFmtId="2" fontId="0" fillId="0" borderId="7" xfId="0" applyNumberFormat="1" applyBorder="1"/>
    <xf numFmtId="2" fontId="0" fillId="0" borderId="4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4"/>
  <sheetViews>
    <sheetView tabSelected="1" workbookViewId="0">
      <selection sqref="A1:XFD1"/>
    </sheetView>
  </sheetViews>
  <sheetFormatPr defaultRowHeight="14.25" x14ac:dyDescent="0.2"/>
  <cols>
    <col min="1" max="1" width="16" style="1" customWidth="1"/>
    <col min="2" max="4" width="11.375" customWidth="1"/>
    <col min="5" max="7" width="11.375" bestFit="1" customWidth="1"/>
  </cols>
  <sheetData>
    <row r="1" spans="1:7" s="27" customFormat="1" ht="15" x14ac:dyDescent="0.25">
      <c r="A1" s="25" t="s">
        <v>87</v>
      </c>
      <c r="B1" s="26"/>
      <c r="C1" s="26"/>
      <c r="D1" s="26"/>
    </row>
    <row r="2" spans="1:7" ht="14.25" customHeight="1" x14ac:dyDescent="0.2">
      <c r="A2" s="20" t="s">
        <v>81</v>
      </c>
      <c r="B2" s="18" t="s">
        <v>82</v>
      </c>
      <c r="C2" s="19"/>
      <c r="D2" s="19"/>
      <c r="E2" s="22" t="s">
        <v>86</v>
      </c>
      <c r="F2" s="23"/>
      <c r="G2" s="24"/>
    </row>
    <row r="3" spans="1:7" x14ac:dyDescent="0.2">
      <c r="A3" s="21"/>
      <c r="B3" s="4" t="s">
        <v>0</v>
      </c>
      <c r="C3" s="3" t="s">
        <v>1</v>
      </c>
      <c r="D3" s="3" t="s">
        <v>2</v>
      </c>
      <c r="E3" s="4" t="s">
        <v>0</v>
      </c>
      <c r="F3" s="3" t="s">
        <v>1</v>
      </c>
      <c r="G3" s="5" t="s">
        <v>2</v>
      </c>
    </row>
    <row r="4" spans="1:7" x14ac:dyDescent="0.2">
      <c r="A4" s="2" t="s">
        <v>57</v>
      </c>
      <c r="B4" s="6">
        <v>74</v>
      </c>
      <c r="C4">
        <v>58</v>
      </c>
      <c r="D4">
        <v>48</v>
      </c>
      <c r="E4" s="14">
        <v>0.93222474174855097</v>
      </c>
      <c r="F4" s="9">
        <v>1.0150507525376269</v>
      </c>
      <c r="G4" s="15">
        <v>0.60744115413819288</v>
      </c>
    </row>
    <row r="5" spans="1:7" x14ac:dyDescent="0.2">
      <c r="A5" s="2" t="s">
        <v>73</v>
      </c>
      <c r="B5" s="6">
        <v>42</v>
      </c>
      <c r="C5">
        <v>49</v>
      </c>
      <c r="D5">
        <v>101</v>
      </c>
      <c r="E5" s="14">
        <v>0.52910052910052907</v>
      </c>
      <c r="F5" s="9">
        <v>0.85754287714385724</v>
      </c>
      <c r="G5" s="15">
        <v>1.2781574284991142</v>
      </c>
    </row>
    <row r="6" spans="1:7" x14ac:dyDescent="0.2">
      <c r="A6" s="2" t="s">
        <v>72</v>
      </c>
      <c r="B6" s="6">
        <v>30</v>
      </c>
      <c r="C6">
        <v>3</v>
      </c>
      <c r="D6">
        <v>0</v>
      </c>
      <c r="E6" s="14">
        <v>0.3779289493575208</v>
      </c>
      <c r="F6" s="9">
        <v>5.2502625131256565E-2</v>
      </c>
      <c r="G6" s="15">
        <v>0</v>
      </c>
    </row>
    <row r="7" spans="1:7" x14ac:dyDescent="0.2">
      <c r="A7" s="2" t="s">
        <v>24</v>
      </c>
      <c r="B7" s="6">
        <v>101</v>
      </c>
      <c r="C7">
        <v>8</v>
      </c>
      <c r="D7">
        <v>0</v>
      </c>
      <c r="E7" s="14">
        <v>1.2723607961703198</v>
      </c>
      <c r="F7" s="9">
        <v>0.14000700035001751</v>
      </c>
      <c r="G7" s="15">
        <v>0</v>
      </c>
    </row>
    <row r="8" spans="1:7" x14ac:dyDescent="0.2">
      <c r="A8" s="2" t="s">
        <v>4</v>
      </c>
      <c r="B8" s="6">
        <v>216</v>
      </c>
      <c r="C8">
        <v>215</v>
      </c>
      <c r="D8">
        <v>333</v>
      </c>
      <c r="E8" s="14">
        <v>2.7210884353741496</v>
      </c>
      <c r="F8" s="9">
        <v>3.7626881344067207</v>
      </c>
      <c r="G8" s="15">
        <v>4.214123006833713</v>
      </c>
    </row>
    <row r="9" spans="1:7" x14ac:dyDescent="0.2">
      <c r="A9" s="2" t="s">
        <v>6</v>
      </c>
      <c r="B9" s="6">
        <v>220</v>
      </c>
      <c r="C9">
        <v>220</v>
      </c>
      <c r="D9">
        <v>443</v>
      </c>
      <c r="E9" s="14">
        <v>2.7714789619551525</v>
      </c>
      <c r="F9" s="9">
        <v>3.8501925096254817</v>
      </c>
      <c r="G9" s="15">
        <v>5.6061756517337384</v>
      </c>
    </row>
    <row r="10" spans="1:7" x14ac:dyDescent="0.2">
      <c r="A10" s="2" t="s">
        <v>13</v>
      </c>
      <c r="B10" s="6">
        <v>168</v>
      </c>
      <c r="C10">
        <v>142</v>
      </c>
      <c r="D10">
        <v>105</v>
      </c>
      <c r="E10" s="14">
        <v>2.1164021164021163</v>
      </c>
      <c r="F10" s="9">
        <v>2.4851242562128109</v>
      </c>
      <c r="G10" s="15">
        <v>1.3287775246772968</v>
      </c>
    </row>
    <row r="11" spans="1:7" x14ac:dyDescent="0.2">
      <c r="A11" s="2" t="s">
        <v>17</v>
      </c>
      <c r="B11" s="6">
        <v>152</v>
      </c>
      <c r="C11">
        <v>43</v>
      </c>
      <c r="D11">
        <v>17</v>
      </c>
      <c r="E11" s="14">
        <v>1.9148400100781053</v>
      </c>
      <c r="F11" s="9">
        <v>0.75253762688134407</v>
      </c>
      <c r="G11" s="15">
        <v>0.21513540875727666</v>
      </c>
    </row>
    <row r="12" spans="1:7" x14ac:dyDescent="0.2">
      <c r="A12" s="2" t="s">
        <v>38</v>
      </c>
      <c r="B12" s="6">
        <v>93</v>
      </c>
      <c r="C12">
        <v>33</v>
      </c>
      <c r="D12">
        <v>15</v>
      </c>
      <c r="E12" s="14">
        <v>1.1715797430083144</v>
      </c>
      <c r="F12" s="9">
        <v>0.57752887644382223</v>
      </c>
      <c r="G12" s="15">
        <v>0.18982536066818526</v>
      </c>
    </row>
    <row r="13" spans="1:7" x14ac:dyDescent="0.2">
      <c r="A13" s="2" t="s">
        <v>7</v>
      </c>
      <c r="B13" s="6">
        <v>202</v>
      </c>
      <c r="C13">
        <v>235</v>
      </c>
      <c r="D13">
        <v>202</v>
      </c>
      <c r="E13" s="14">
        <v>2.5447215923406401</v>
      </c>
      <c r="F13" s="9">
        <v>4.1127056352817641</v>
      </c>
      <c r="G13" s="15">
        <v>2.5563148569982284</v>
      </c>
    </row>
    <row r="14" spans="1:7" x14ac:dyDescent="0.2">
      <c r="A14" s="2" t="s">
        <v>70</v>
      </c>
      <c r="B14" s="6">
        <v>34</v>
      </c>
      <c r="C14">
        <v>7</v>
      </c>
      <c r="D14">
        <v>0</v>
      </c>
      <c r="E14" s="14">
        <v>0.4283194759385236</v>
      </c>
      <c r="F14" s="9">
        <v>0.1225061253062653</v>
      </c>
      <c r="G14" s="15">
        <v>0</v>
      </c>
    </row>
    <row r="15" spans="1:7" x14ac:dyDescent="0.2">
      <c r="A15" s="2" t="s">
        <v>69</v>
      </c>
      <c r="B15" s="6">
        <v>44</v>
      </c>
      <c r="C15">
        <v>64</v>
      </c>
      <c r="D15">
        <v>57</v>
      </c>
      <c r="E15" s="14">
        <v>0.55429579239103044</v>
      </c>
      <c r="F15" s="9">
        <v>1.1200560028001401</v>
      </c>
      <c r="G15" s="15">
        <v>0.72133637053910404</v>
      </c>
    </row>
    <row r="16" spans="1:7" x14ac:dyDescent="0.2">
      <c r="A16" s="2" t="s">
        <v>33</v>
      </c>
      <c r="B16" s="6">
        <v>97</v>
      </c>
      <c r="C16">
        <v>111</v>
      </c>
      <c r="D16">
        <v>144</v>
      </c>
      <c r="E16" s="14">
        <v>1.2219702695893171</v>
      </c>
      <c r="F16" s="9">
        <v>1.942597129856493</v>
      </c>
      <c r="G16" s="15">
        <v>1.8223234624145785</v>
      </c>
    </row>
    <row r="17" spans="1:7" x14ac:dyDescent="0.2">
      <c r="A17" s="2" t="s">
        <v>25</v>
      </c>
      <c r="B17" s="6">
        <v>132</v>
      </c>
      <c r="C17">
        <v>100</v>
      </c>
      <c r="D17">
        <v>135</v>
      </c>
      <c r="E17" s="14">
        <v>1.6628873771730914</v>
      </c>
      <c r="F17" s="9">
        <v>1.7500875043752189</v>
      </c>
      <c r="G17" s="15">
        <v>1.7084282460136675</v>
      </c>
    </row>
    <row r="18" spans="1:7" x14ac:dyDescent="0.2">
      <c r="A18" s="2" t="s">
        <v>9</v>
      </c>
      <c r="B18" s="6">
        <v>170</v>
      </c>
      <c r="C18">
        <v>37</v>
      </c>
      <c r="D18">
        <v>20</v>
      </c>
      <c r="E18" s="14">
        <v>2.1415973796926178</v>
      </c>
      <c r="F18" s="9">
        <v>0.64753237661883101</v>
      </c>
      <c r="G18" s="15">
        <v>0.25310048089091369</v>
      </c>
    </row>
    <row r="19" spans="1:7" x14ac:dyDescent="0.2">
      <c r="A19" s="2" t="s">
        <v>22</v>
      </c>
      <c r="B19" s="6">
        <v>151</v>
      </c>
      <c r="C19">
        <v>211</v>
      </c>
      <c r="D19">
        <v>370</v>
      </c>
      <c r="E19" s="14">
        <v>1.9022423784328546</v>
      </c>
      <c r="F19" s="9">
        <v>3.6926846342317119</v>
      </c>
      <c r="G19" s="15">
        <v>4.6823588964819036</v>
      </c>
    </row>
    <row r="20" spans="1:7" x14ac:dyDescent="0.2">
      <c r="A20" s="2" t="s">
        <v>63</v>
      </c>
      <c r="B20" s="6">
        <v>65</v>
      </c>
      <c r="C20">
        <v>54</v>
      </c>
      <c r="D20">
        <v>49</v>
      </c>
      <c r="E20" s="14">
        <v>0.81884605694129509</v>
      </c>
      <c r="F20" s="9">
        <v>0.94504725236261822</v>
      </c>
      <c r="G20" s="15">
        <v>0.62009617818273854</v>
      </c>
    </row>
    <row r="21" spans="1:7" x14ac:dyDescent="0.2">
      <c r="A21" s="2" t="s">
        <v>23</v>
      </c>
      <c r="B21" s="6">
        <v>137</v>
      </c>
      <c r="C21">
        <v>64</v>
      </c>
      <c r="D21">
        <v>56</v>
      </c>
      <c r="E21" s="14">
        <v>1.7258755353993449</v>
      </c>
      <c r="F21" s="9">
        <v>1.1200560028001401</v>
      </c>
      <c r="G21" s="15">
        <v>0.70868134649455838</v>
      </c>
    </row>
    <row r="22" spans="1:7" x14ac:dyDescent="0.2">
      <c r="A22" s="2" t="s">
        <v>18</v>
      </c>
      <c r="B22" s="6">
        <v>158</v>
      </c>
      <c r="C22">
        <v>75</v>
      </c>
      <c r="D22">
        <v>79</v>
      </c>
      <c r="E22" s="14">
        <v>1.9904257999496096</v>
      </c>
      <c r="F22" s="9">
        <v>1.3125656282814142</v>
      </c>
      <c r="G22" s="15">
        <v>0.99974689951910922</v>
      </c>
    </row>
    <row r="23" spans="1:7" x14ac:dyDescent="0.2">
      <c r="A23" s="2" t="s">
        <v>42</v>
      </c>
      <c r="B23" s="6">
        <v>92</v>
      </c>
      <c r="C23">
        <v>64</v>
      </c>
      <c r="D23">
        <v>81</v>
      </c>
      <c r="E23" s="14">
        <v>1.1589821113630638</v>
      </c>
      <c r="F23" s="9">
        <v>1.1200560028001401</v>
      </c>
      <c r="G23" s="15">
        <v>1.0250569476082005</v>
      </c>
    </row>
    <row r="24" spans="1:7" x14ac:dyDescent="0.2">
      <c r="A24" s="2" t="s">
        <v>52</v>
      </c>
      <c r="B24" s="6">
        <v>72</v>
      </c>
      <c r="C24">
        <v>20</v>
      </c>
      <c r="D24">
        <v>2</v>
      </c>
      <c r="E24" s="14">
        <v>0.90702947845804993</v>
      </c>
      <c r="F24" s="9">
        <v>0.35001750087504374</v>
      </c>
      <c r="G24" s="15">
        <v>2.5310048089091371E-2</v>
      </c>
    </row>
    <row r="25" spans="1:7" x14ac:dyDescent="0.2">
      <c r="A25" s="2" t="s">
        <v>20</v>
      </c>
      <c r="B25" s="6">
        <v>147</v>
      </c>
      <c r="C25">
        <v>101</v>
      </c>
      <c r="D25">
        <v>103</v>
      </c>
      <c r="E25" s="14">
        <v>1.8518518518518516</v>
      </c>
      <c r="F25" s="9">
        <v>1.7675883794189711</v>
      </c>
      <c r="G25" s="15">
        <v>1.3034674765882055</v>
      </c>
    </row>
    <row r="26" spans="1:7" x14ac:dyDescent="0.2">
      <c r="A26" s="2" t="s">
        <v>54</v>
      </c>
      <c r="B26" s="6">
        <v>75</v>
      </c>
      <c r="C26">
        <v>45</v>
      </c>
      <c r="D26">
        <v>34</v>
      </c>
      <c r="E26" s="14">
        <v>0.94482237339380204</v>
      </c>
      <c r="F26" s="9">
        <v>0.78753937696884846</v>
      </c>
      <c r="G26" s="15">
        <v>0.43027081751455332</v>
      </c>
    </row>
    <row r="27" spans="1:7" x14ac:dyDescent="0.2">
      <c r="A27" s="2" t="s">
        <v>55</v>
      </c>
      <c r="B27" s="6">
        <v>79</v>
      </c>
      <c r="C27">
        <v>39</v>
      </c>
      <c r="D27">
        <v>30</v>
      </c>
      <c r="E27" s="14">
        <v>0.99521289997480478</v>
      </c>
      <c r="F27" s="9">
        <v>0.6825341267063354</v>
      </c>
      <c r="G27" s="15">
        <v>0.37965072133637051</v>
      </c>
    </row>
    <row r="28" spans="1:7" x14ac:dyDescent="0.2">
      <c r="A28" s="2" t="s">
        <v>46</v>
      </c>
      <c r="B28" s="6">
        <v>91</v>
      </c>
      <c r="C28">
        <v>40</v>
      </c>
      <c r="D28">
        <v>3</v>
      </c>
      <c r="E28" s="14">
        <v>1.1463844797178129</v>
      </c>
      <c r="F28" s="9">
        <v>0.70003500175008748</v>
      </c>
      <c r="G28" s="15">
        <v>3.7965072133637055E-2</v>
      </c>
    </row>
    <row r="29" spans="1:7" x14ac:dyDescent="0.2">
      <c r="A29" s="2" t="s">
        <v>56</v>
      </c>
      <c r="B29" s="6">
        <v>85</v>
      </c>
      <c r="C29">
        <v>9</v>
      </c>
      <c r="D29">
        <v>2</v>
      </c>
      <c r="E29" s="14">
        <v>1.0707986898463089</v>
      </c>
      <c r="F29" s="9">
        <v>0.1575078753937697</v>
      </c>
      <c r="G29" s="15">
        <v>2.5310048089091371E-2</v>
      </c>
    </row>
    <row r="30" spans="1:7" x14ac:dyDescent="0.2">
      <c r="A30" s="2" t="s">
        <v>83</v>
      </c>
      <c r="B30" s="6">
        <v>0</v>
      </c>
      <c r="C30">
        <v>0</v>
      </c>
      <c r="D30">
        <v>0</v>
      </c>
      <c r="E30" s="14">
        <v>0</v>
      </c>
      <c r="F30" s="9">
        <v>0</v>
      </c>
      <c r="G30" s="15">
        <v>0</v>
      </c>
    </row>
    <row r="31" spans="1:7" x14ac:dyDescent="0.2">
      <c r="A31" s="2" t="s">
        <v>39</v>
      </c>
      <c r="B31" s="6">
        <v>90</v>
      </c>
      <c r="C31">
        <v>5</v>
      </c>
      <c r="D31">
        <v>0</v>
      </c>
      <c r="E31" s="14">
        <v>1.1337868480725624</v>
      </c>
      <c r="F31" s="9">
        <v>8.7504375218760935E-2</v>
      </c>
      <c r="G31" s="15">
        <v>0</v>
      </c>
    </row>
    <row r="32" spans="1:7" x14ac:dyDescent="0.2">
      <c r="A32" s="2" t="s">
        <v>58</v>
      </c>
      <c r="B32" s="6">
        <v>74</v>
      </c>
      <c r="C32">
        <v>38</v>
      </c>
      <c r="D32">
        <v>33</v>
      </c>
      <c r="E32" s="14">
        <v>0.93222474174855119</v>
      </c>
      <c r="F32" s="9">
        <v>0.6650332516625832</v>
      </c>
      <c r="G32" s="15">
        <v>0.4176157934700076</v>
      </c>
    </row>
    <row r="33" spans="1:7" x14ac:dyDescent="0.2">
      <c r="A33" s="2" t="s">
        <v>65</v>
      </c>
      <c r="B33" s="6">
        <v>39</v>
      </c>
      <c r="C33">
        <v>2</v>
      </c>
      <c r="D33">
        <v>0</v>
      </c>
      <c r="E33" s="14">
        <v>0.49130763416477707</v>
      </c>
      <c r="F33" s="9">
        <v>3.5001750087504377E-2</v>
      </c>
      <c r="G33" s="15">
        <v>0</v>
      </c>
    </row>
    <row r="34" spans="1:7" x14ac:dyDescent="0.2">
      <c r="A34" s="2" t="s">
        <v>16</v>
      </c>
      <c r="B34" s="6">
        <v>150</v>
      </c>
      <c r="C34">
        <v>73</v>
      </c>
      <c r="D34">
        <v>174</v>
      </c>
      <c r="E34" s="14">
        <v>1.8896447467876041</v>
      </c>
      <c r="F34" s="9">
        <v>1.2775638781939098</v>
      </c>
      <c r="G34" s="15">
        <v>2.201974183750949</v>
      </c>
    </row>
    <row r="35" spans="1:7" x14ac:dyDescent="0.2">
      <c r="A35" s="2" t="s">
        <v>41</v>
      </c>
      <c r="B35" s="6">
        <v>95</v>
      </c>
      <c r="C35">
        <v>79</v>
      </c>
      <c r="D35">
        <v>74</v>
      </c>
      <c r="E35" s="14">
        <v>1.1967750062988158</v>
      </c>
      <c r="F35" s="9">
        <v>1.3825691284564228</v>
      </c>
      <c r="G35" s="15">
        <v>0.9364717792963807</v>
      </c>
    </row>
    <row r="36" spans="1:7" x14ac:dyDescent="0.2">
      <c r="A36" s="2" t="s">
        <v>79</v>
      </c>
      <c r="B36" s="6">
        <v>17</v>
      </c>
      <c r="C36">
        <v>30</v>
      </c>
      <c r="D36">
        <v>28</v>
      </c>
      <c r="E36" s="14">
        <v>0.2141597379692618</v>
      </c>
      <c r="F36" s="9">
        <v>0.52502625131256564</v>
      </c>
      <c r="G36" s="15">
        <v>0.35434067324727919</v>
      </c>
    </row>
    <row r="37" spans="1:7" x14ac:dyDescent="0.2">
      <c r="A37" s="2" t="s">
        <v>12</v>
      </c>
      <c r="B37" s="6">
        <v>155</v>
      </c>
      <c r="C37">
        <v>119</v>
      </c>
      <c r="D37">
        <v>204</v>
      </c>
      <c r="E37" s="14">
        <v>1.9526329050138573</v>
      </c>
      <c r="F37" s="9">
        <v>2.0826041302065104</v>
      </c>
      <c r="G37" s="15">
        <v>2.5816249050873199</v>
      </c>
    </row>
    <row r="38" spans="1:7" x14ac:dyDescent="0.2">
      <c r="A38" s="2" t="s">
        <v>3</v>
      </c>
      <c r="B38" s="6">
        <v>295</v>
      </c>
      <c r="C38">
        <v>298</v>
      </c>
      <c r="D38">
        <v>477</v>
      </c>
      <c r="E38" s="14">
        <v>3.7163013353489545</v>
      </c>
      <c r="F38" s="9">
        <v>5.2152607630381524</v>
      </c>
      <c r="G38" s="15">
        <v>6.0364464692482915</v>
      </c>
    </row>
    <row r="39" spans="1:7" x14ac:dyDescent="0.2">
      <c r="A39" s="2" t="s">
        <v>77</v>
      </c>
      <c r="B39" s="6">
        <v>120</v>
      </c>
      <c r="C39">
        <v>154</v>
      </c>
      <c r="D39">
        <v>204</v>
      </c>
      <c r="E39" s="14">
        <v>1.5117157974300832</v>
      </c>
      <c r="F39" s="9">
        <v>2.6951347567378372</v>
      </c>
      <c r="G39" s="15">
        <v>2.5816249050873199</v>
      </c>
    </row>
    <row r="40" spans="1:7" x14ac:dyDescent="0.2">
      <c r="A40" s="2" t="s">
        <v>5</v>
      </c>
      <c r="B40" s="6">
        <v>219</v>
      </c>
      <c r="C40">
        <v>239</v>
      </c>
      <c r="D40">
        <v>519</v>
      </c>
      <c r="E40" s="14">
        <v>2.7588813303099018</v>
      </c>
      <c r="F40" s="9">
        <v>4.1827091354567729</v>
      </c>
      <c r="G40" s="15">
        <v>6.5679574791192099</v>
      </c>
    </row>
    <row r="41" spans="1:7" x14ac:dyDescent="0.2">
      <c r="A41" s="2" t="s">
        <v>19</v>
      </c>
      <c r="B41" s="6">
        <v>136</v>
      </c>
      <c r="C41">
        <v>19</v>
      </c>
      <c r="D41">
        <v>0</v>
      </c>
      <c r="E41" s="14">
        <v>1.7132779037540944</v>
      </c>
      <c r="F41" s="9">
        <v>0.3325166258312916</v>
      </c>
      <c r="G41" s="15">
        <v>0</v>
      </c>
    </row>
    <row r="42" spans="1:7" x14ac:dyDescent="0.2">
      <c r="A42" s="2" t="s">
        <v>75</v>
      </c>
      <c r="B42" s="6">
        <v>18</v>
      </c>
      <c r="C42">
        <v>5</v>
      </c>
      <c r="D42">
        <v>0</v>
      </c>
      <c r="E42" s="14">
        <v>0.22675736961451248</v>
      </c>
      <c r="F42" s="9">
        <v>8.7504375218760935E-2</v>
      </c>
      <c r="G42" s="15">
        <v>0</v>
      </c>
    </row>
    <row r="43" spans="1:7" x14ac:dyDescent="0.2">
      <c r="A43" s="2" t="s">
        <v>78</v>
      </c>
      <c r="B43" s="6">
        <v>4</v>
      </c>
      <c r="C43">
        <v>2</v>
      </c>
      <c r="D43">
        <v>0</v>
      </c>
      <c r="E43" s="14">
        <v>5.0390526581002779E-2</v>
      </c>
      <c r="F43" s="9">
        <v>3.5001750087504377E-2</v>
      </c>
      <c r="G43" s="15">
        <v>0</v>
      </c>
    </row>
    <row r="44" spans="1:7" x14ac:dyDescent="0.2">
      <c r="A44" s="2" t="s">
        <v>15</v>
      </c>
      <c r="B44" s="6">
        <v>148</v>
      </c>
      <c r="C44">
        <v>144</v>
      </c>
      <c r="D44">
        <v>159</v>
      </c>
      <c r="E44" s="14">
        <v>1.8644494834971024</v>
      </c>
      <c r="F44" s="9">
        <v>2.5201260063003152</v>
      </c>
      <c r="G44" s="15">
        <v>2.012148823082764</v>
      </c>
    </row>
    <row r="45" spans="1:7" x14ac:dyDescent="0.2">
      <c r="A45" s="2" t="s">
        <v>50</v>
      </c>
      <c r="B45" s="6">
        <v>77</v>
      </c>
      <c r="C45">
        <v>74</v>
      </c>
      <c r="D45">
        <v>70</v>
      </c>
      <c r="E45" s="14">
        <v>0.9700176366843033</v>
      </c>
      <c r="F45" s="9">
        <v>1.295064753237662</v>
      </c>
      <c r="G45" s="15">
        <v>0.88585168311819795</v>
      </c>
    </row>
    <row r="46" spans="1:7" x14ac:dyDescent="0.2">
      <c r="A46" s="2" t="s">
        <v>51</v>
      </c>
      <c r="B46" s="6">
        <v>78</v>
      </c>
      <c r="C46">
        <v>71</v>
      </c>
      <c r="D46">
        <v>181</v>
      </c>
      <c r="E46" s="14">
        <v>0.98261526832955415</v>
      </c>
      <c r="F46" s="9">
        <v>1.2425621281064054</v>
      </c>
      <c r="G46" s="15">
        <v>2.2905593520627687</v>
      </c>
    </row>
    <row r="47" spans="1:7" x14ac:dyDescent="0.2">
      <c r="A47" s="2" t="s">
        <v>62</v>
      </c>
      <c r="B47" s="6">
        <v>63</v>
      </c>
      <c r="C47">
        <v>73</v>
      </c>
      <c r="D47">
        <v>143</v>
      </c>
      <c r="E47" s="14">
        <v>0.79365079365079361</v>
      </c>
      <c r="F47" s="9">
        <v>1.2775638781939098</v>
      </c>
      <c r="G47" s="15">
        <v>1.809668438370033</v>
      </c>
    </row>
    <row r="48" spans="1:7" x14ac:dyDescent="0.2">
      <c r="A48" s="2" t="s">
        <v>68</v>
      </c>
      <c r="B48" s="6">
        <v>60</v>
      </c>
      <c r="C48">
        <v>85</v>
      </c>
      <c r="D48">
        <v>148</v>
      </c>
      <c r="E48" s="14">
        <v>0.75585789871504161</v>
      </c>
      <c r="F48" s="9">
        <v>1.4875743787189359</v>
      </c>
      <c r="G48" s="15">
        <v>1.8729435585927614</v>
      </c>
    </row>
    <row r="49" spans="1:7" x14ac:dyDescent="0.2">
      <c r="A49" s="2" t="s">
        <v>36</v>
      </c>
      <c r="B49" s="6">
        <v>98</v>
      </c>
      <c r="C49">
        <v>12</v>
      </c>
      <c r="D49">
        <v>0</v>
      </c>
      <c r="E49" s="14">
        <v>1.2345679012345678</v>
      </c>
      <c r="F49" s="9">
        <v>0.21001050052502626</v>
      </c>
      <c r="G49" s="15">
        <v>0</v>
      </c>
    </row>
    <row r="50" spans="1:7" x14ac:dyDescent="0.2">
      <c r="A50" s="2" t="s">
        <v>28</v>
      </c>
      <c r="B50" s="6">
        <v>118</v>
      </c>
      <c r="C50">
        <v>13</v>
      </c>
      <c r="D50">
        <v>3</v>
      </c>
      <c r="E50" s="14">
        <v>1.4865205341395817</v>
      </c>
      <c r="F50" s="9">
        <v>0.22751137556877846</v>
      </c>
      <c r="G50" s="15">
        <v>3.7965072133637055E-2</v>
      </c>
    </row>
    <row r="51" spans="1:7" x14ac:dyDescent="0.2">
      <c r="A51" s="2" t="s">
        <v>74</v>
      </c>
      <c r="B51" s="6">
        <v>30</v>
      </c>
      <c r="C51">
        <v>24</v>
      </c>
      <c r="D51">
        <v>43</v>
      </c>
      <c r="E51" s="14">
        <v>0.3779289493575208</v>
      </c>
      <c r="F51" s="9">
        <v>0.42002100105005252</v>
      </c>
      <c r="G51" s="15">
        <v>0.54416603391546448</v>
      </c>
    </row>
    <row r="52" spans="1:7" x14ac:dyDescent="0.2">
      <c r="A52" s="2" t="s">
        <v>40</v>
      </c>
      <c r="B52" s="6">
        <v>105</v>
      </c>
      <c r="C52">
        <v>97</v>
      </c>
      <c r="D52">
        <v>29</v>
      </c>
      <c r="E52" s="14">
        <v>1.3227513227513228</v>
      </c>
      <c r="F52" s="9">
        <v>1.6975848792439623</v>
      </c>
      <c r="G52" s="15">
        <v>0.36699569729182485</v>
      </c>
    </row>
    <row r="53" spans="1:7" x14ac:dyDescent="0.2">
      <c r="A53" s="2" t="s">
        <v>10</v>
      </c>
      <c r="B53" s="6">
        <v>166</v>
      </c>
      <c r="C53">
        <v>13</v>
      </c>
      <c r="D53">
        <v>1</v>
      </c>
      <c r="E53" s="14">
        <v>2.0912068531116148</v>
      </c>
      <c r="F53" s="9">
        <v>0.22751137556877846</v>
      </c>
      <c r="G53" s="15">
        <v>1.2655024044545686E-2</v>
      </c>
    </row>
    <row r="54" spans="1:7" x14ac:dyDescent="0.2">
      <c r="A54" s="2" t="s">
        <v>21</v>
      </c>
      <c r="B54" s="6">
        <v>141</v>
      </c>
      <c r="C54">
        <v>37</v>
      </c>
      <c r="D54">
        <v>5</v>
      </c>
      <c r="E54" s="14">
        <v>1.7762660619803476</v>
      </c>
      <c r="F54" s="9">
        <v>0.64753237661883101</v>
      </c>
      <c r="G54" s="15">
        <v>6.3275120222728423E-2</v>
      </c>
    </row>
    <row r="55" spans="1:7" x14ac:dyDescent="0.2">
      <c r="A55" s="2" t="s">
        <v>11</v>
      </c>
      <c r="B55" s="6">
        <v>163</v>
      </c>
      <c r="C55">
        <v>109</v>
      </c>
      <c r="D55">
        <v>207</v>
      </c>
      <c r="E55" s="14">
        <v>2.053413958175863</v>
      </c>
      <c r="F55" s="9">
        <v>1.9075953797689886</v>
      </c>
      <c r="G55" s="15">
        <v>2.619589977220957</v>
      </c>
    </row>
    <row r="56" spans="1:7" x14ac:dyDescent="0.2">
      <c r="A56" s="2" t="s">
        <v>37</v>
      </c>
      <c r="B56" s="6">
        <v>99</v>
      </c>
      <c r="C56">
        <v>85</v>
      </c>
      <c r="D56">
        <v>115</v>
      </c>
      <c r="E56" s="14">
        <v>1.2471655328798186</v>
      </c>
      <c r="F56" s="9">
        <v>1.4875743787189359</v>
      </c>
      <c r="G56" s="15">
        <v>1.4553277651227536</v>
      </c>
    </row>
    <row r="57" spans="1:7" x14ac:dyDescent="0.2">
      <c r="A57" s="2" t="s">
        <v>66</v>
      </c>
      <c r="B57" s="6">
        <v>55</v>
      </c>
      <c r="C57">
        <v>32</v>
      </c>
      <c r="D57">
        <v>12</v>
      </c>
      <c r="E57" s="14">
        <v>0.69286974048878813</v>
      </c>
      <c r="F57" s="9">
        <v>0.56002800140007003</v>
      </c>
      <c r="G57" s="15">
        <v>0.15186028853454822</v>
      </c>
    </row>
    <row r="58" spans="1:7" x14ac:dyDescent="0.2">
      <c r="A58" s="2" t="s">
        <v>35</v>
      </c>
      <c r="B58" s="6">
        <v>101</v>
      </c>
      <c r="C58">
        <v>77</v>
      </c>
      <c r="D58">
        <v>150</v>
      </c>
      <c r="E58" s="14">
        <v>1.2723607961703198</v>
      </c>
      <c r="F58" s="9">
        <v>1.3475673783689186</v>
      </c>
      <c r="G58" s="15">
        <v>1.8982536066818527</v>
      </c>
    </row>
    <row r="59" spans="1:7" x14ac:dyDescent="0.2">
      <c r="A59" s="2" t="s">
        <v>53</v>
      </c>
      <c r="B59" s="6">
        <v>75</v>
      </c>
      <c r="C59">
        <v>7</v>
      </c>
      <c r="D59">
        <v>2</v>
      </c>
      <c r="E59" s="14">
        <v>0.94482237339380204</v>
      </c>
      <c r="F59" s="9">
        <v>0.1225061253062653</v>
      </c>
      <c r="G59" s="15">
        <v>2.5310048089091371E-2</v>
      </c>
    </row>
    <row r="60" spans="1:7" x14ac:dyDescent="0.2">
      <c r="A60" s="2" t="s">
        <v>49</v>
      </c>
      <c r="B60" s="6">
        <v>86</v>
      </c>
      <c r="C60">
        <v>83</v>
      </c>
      <c r="D60">
        <v>144</v>
      </c>
      <c r="E60" s="14">
        <v>1.0833963214915596</v>
      </c>
      <c r="F60" s="9">
        <v>1.4525726286314316</v>
      </c>
      <c r="G60" s="15">
        <v>1.8223234624145785</v>
      </c>
    </row>
    <row r="61" spans="1:7" x14ac:dyDescent="0.2">
      <c r="A61" s="2" t="s">
        <v>14</v>
      </c>
      <c r="B61" s="6">
        <v>159</v>
      </c>
      <c r="C61">
        <v>145</v>
      </c>
      <c r="D61">
        <v>239</v>
      </c>
      <c r="E61" s="14">
        <v>2.0030234315948601</v>
      </c>
      <c r="F61" s="9">
        <v>2.5376268813440674</v>
      </c>
      <c r="G61" s="15">
        <v>3.0245507466464185</v>
      </c>
    </row>
    <row r="62" spans="1:7" x14ac:dyDescent="0.2">
      <c r="A62" s="2" t="s">
        <v>30</v>
      </c>
      <c r="B62" s="6">
        <v>110</v>
      </c>
      <c r="C62">
        <v>83</v>
      </c>
      <c r="D62">
        <v>104</v>
      </c>
      <c r="E62" s="14">
        <v>1.3857394809775763</v>
      </c>
      <c r="F62" s="9">
        <v>1.4525726286314316</v>
      </c>
      <c r="G62" s="15">
        <v>1.3161225006327513</v>
      </c>
    </row>
    <row r="63" spans="1:7" x14ac:dyDescent="0.2">
      <c r="A63" s="2" t="s">
        <v>44</v>
      </c>
      <c r="B63" s="6">
        <v>88</v>
      </c>
      <c r="C63">
        <v>53</v>
      </c>
      <c r="D63">
        <v>134</v>
      </c>
      <c r="E63" s="14">
        <v>1.1085915847820609</v>
      </c>
      <c r="F63" s="9">
        <v>0.92754637731886602</v>
      </c>
      <c r="G63" s="15">
        <v>1.6957732219691217</v>
      </c>
    </row>
    <row r="64" spans="1:7" x14ac:dyDescent="0.2">
      <c r="A64" s="2" t="s">
        <v>47</v>
      </c>
      <c r="B64" s="6">
        <v>86</v>
      </c>
      <c r="C64">
        <v>86</v>
      </c>
      <c r="D64">
        <v>118</v>
      </c>
      <c r="E64" s="14">
        <v>1.0833963214915596</v>
      </c>
      <c r="F64" s="9">
        <v>1.5050752537626881</v>
      </c>
      <c r="G64" s="15">
        <v>1.4932928372563907</v>
      </c>
    </row>
    <row r="65" spans="1:7" x14ac:dyDescent="0.2">
      <c r="A65" s="2" t="s">
        <v>8</v>
      </c>
      <c r="B65" s="6">
        <v>200</v>
      </c>
      <c r="C65">
        <v>204</v>
      </c>
      <c r="D65">
        <v>409</v>
      </c>
      <c r="E65" s="14">
        <v>2.5195263290501386</v>
      </c>
      <c r="F65" s="9">
        <v>3.5701785089254465</v>
      </c>
      <c r="G65" s="15">
        <v>5.1759048342191853</v>
      </c>
    </row>
    <row r="66" spans="1:7" x14ac:dyDescent="0.2">
      <c r="A66" s="2" t="s">
        <v>64</v>
      </c>
      <c r="B66" s="6">
        <v>55</v>
      </c>
      <c r="C66">
        <v>46</v>
      </c>
      <c r="D66">
        <v>87</v>
      </c>
      <c r="E66" s="14">
        <v>0.69286974048878813</v>
      </c>
      <c r="F66" s="9">
        <v>0.80504025201260065</v>
      </c>
      <c r="G66" s="15">
        <v>1.1009870918754745</v>
      </c>
    </row>
    <row r="67" spans="1:7" x14ac:dyDescent="0.2">
      <c r="A67" s="2" t="s">
        <v>34</v>
      </c>
      <c r="B67" s="6">
        <v>107</v>
      </c>
      <c r="C67">
        <v>59</v>
      </c>
      <c r="D67">
        <v>56</v>
      </c>
      <c r="E67" s="14">
        <v>1.347946586041824</v>
      </c>
      <c r="F67" s="9">
        <v>1.0325516275813791</v>
      </c>
      <c r="G67" s="15">
        <v>0.70868134649455838</v>
      </c>
    </row>
    <row r="68" spans="1:7" x14ac:dyDescent="0.2">
      <c r="A68" s="2" t="s">
        <v>29</v>
      </c>
      <c r="B68" s="6">
        <v>119</v>
      </c>
      <c r="C68">
        <v>103</v>
      </c>
      <c r="D68">
        <v>66</v>
      </c>
      <c r="E68" s="14">
        <v>1.4991181657848323</v>
      </c>
      <c r="F68" s="9">
        <v>1.8025901295064755</v>
      </c>
      <c r="G68" s="15">
        <v>0.8352315869400152</v>
      </c>
    </row>
    <row r="69" spans="1:7" x14ac:dyDescent="0.2">
      <c r="A69" s="2" t="s">
        <v>45</v>
      </c>
      <c r="B69" s="6">
        <v>91</v>
      </c>
      <c r="C69">
        <v>78</v>
      </c>
      <c r="D69">
        <v>117</v>
      </c>
      <c r="E69" s="14">
        <v>1.1463844797178129</v>
      </c>
      <c r="F69" s="9">
        <v>1.3650682534126708</v>
      </c>
      <c r="G69" s="15">
        <v>1.4806378132118452</v>
      </c>
    </row>
    <row r="70" spans="1:7" x14ac:dyDescent="0.2">
      <c r="A70" s="2" t="s">
        <v>26</v>
      </c>
      <c r="B70" s="6">
        <v>132</v>
      </c>
      <c r="C70">
        <v>128</v>
      </c>
      <c r="D70">
        <v>172</v>
      </c>
      <c r="E70" s="14">
        <v>1.6628873771730914</v>
      </c>
      <c r="F70" s="9">
        <v>2.2401120056002801</v>
      </c>
      <c r="G70" s="15">
        <v>2.1766641356618579</v>
      </c>
    </row>
    <row r="71" spans="1:7" x14ac:dyDescent="0.2">
      <c r="A71" s="2" t="s">
        <v>71</v>
      </c>
      <c r="B71" s="6">
        <v>29</v>
      </c>
      <c r="C71">
        <v>0</v>
      </c>
      <c r="D71">
        <v>1</v>
      </c>
      <c r="E71" s="14">
        <v>0.36533131771227012</v>
      </c>
      <c r="F71" s="9">
        <v>0</v>
      </c>
      <c r="G71" s="15">
        <v>1.2655024044545686E-2</v>
      </c>
    </row>
    <row r="72" spans="1:7" x14ac:dyDescent="0.2">
      <c r="A72" s="2" t="s">
        <v>61</v>
      </c>
      <c r="B72" s="6">
        <v>65</v>
      </c>
      <c r="C72">
        <v>63</v>
      </c>
      <c r="D72">
        <v>98</v>
      </c>
      <c r="E72" s="14">
        <v>0.81884605694129509</v>
      </c>
      <c r="F72" s="9">
        <v>1.1025551277563879</v>
      </c>
      <c r="G72" s="15">
        <v>1.2401923563654771</v>
      </c>
    </row>
    <row r="73" spans="1:7" x14ac:dyDescent="0.2">
      <c r="A73" s="2" t="s">
        <v>27</v>
      </c>
      <c r="B73" s="6">
        <v>123</v>
      </c>
      <c r="C73">
        <v>84</v>
      </c>
      <c r="D73">
        <v>68</v>
      </c>
      <c r="E73" s="14">
        <v>1.5495086923658352</v>
      </c>
      <c r="F73" s="9">
        <v>1.4700735036751837</v>
      </c>
      <c r="G73" s="15">
        <v>0.86054163502910663</v>
      </c>
    </row>
    <row r="74" spans="1:7" x14ac:dyDescent="0.2">
      <c r="A74" s="2" t="s">
        <v>76</v>
      </c>
      <c r="B74" s="6">
        <v>4</v>
      </c>
      <c r="C74">
        <v>1</v>
      </c>
      <c r="D74">
        <v>2</v>
      </c>
      <c r="E74" s="14">
        <v>5.0390526581002779E-2</v>
      </c>
      <c r="F74" s="9">
        <v>1.7500875043752188E-2</v>
      </c>
      <c r="G74" s="15">
        <v>2.5310048089091371E-2</v>
      </c>
    </row>
    <row r="75" spans="1:7" x14ac:dyDescent="0.2">
      <c r="A75" s="2" t="s">
        <v>60</v>
      </c>
      <c r="B75" s="6">
        <v>65</v>
      </c>
      <c r="C75">
        <v>48</v>
      </c>
      <c r="D75">
        <v>98</v>
      </c>
      <c r="E75" s="14">
        <v>0.81884605694129509</v>
      </c>
      <c r="F75" s="9">
        <v>0.84004200210010505</v>
      </c>
      <c r="G75" s="15">
        <v>1.2401923563654771</v>
      </c>
    </row>
    <row r="76" spans="1:7" x14ac:dyDescent="0.2">
      <c r="A76" s="2" t="s">
        <v>32</v>
      </c>
      <c r="B76" s="6">
        <v>96</v>
      </c>
      <c r="C76">
        <v>68</v>
      </c>
      <c r="D76">
        <v>43</v>
      </c>
      <c r="E76" s="14">
        <v>1.2093726379440666</v>
      </c>
      <c r="F76" s="9">
        <v>1.1900595029751488</v>
      </c>
      <c r="G76" s="15">
        <v>0.54416603391546448</v>
      </c>
    </row>
    <row r="77" spans="1:7" x14ac:dyDescent="0.2">
      <c r="A77" s="2" t="s">
        <v>31</v>
      </c>
      <c r="B77" s="6">
        <v>118</v>
      </c>
      <c r="C77">
        <v>99</v>
      </c>
      <c r="D77">
        <v>204</v>
      </c>
      <c r="E77" s="14">
        <v>1.4865205341395817</v>
      </c>
      <c r="F77" s="9">
        <v>1.7325866293314667</v>
      </c>
      <c r="G77" s="15">
        <v>2.5816249050873199</v>
      </c>
    </row>
    <row r="78" spans="1:7" x14ac:dyDescent="0.2">
      <c r="A78" s="2" t="s">
        <v>43</v>
      </c>
      <c r="B78" s="6">
        <v>91</v>
      </c>
      <c r="C78">
        <v>113</v>
      </c>
      <c r="D78">
        <v>197</v>
      </c>
      <c r="E78" s="14">
        <v>1.1463844797178129</v>
      </c>
      <c r="F78" s="9">
        <v>1.977598879943997</v>
      </c>
      <c r="G78" s="15">
        <v>2.4930397367755002</v>
      </c>
    </row>
    <row r="79" spans="1:7" x14ac:dyDescent="0.2">
      <c r="A79" s="2" t="s">
        <v>84</v>
      </c>
      <c r="B79" s="6">
        <v>0</v>
      </c>
      <c r="C79">
        <v>0</v>
      </c>
      <c r="D79">
        <v>0</v>
      </c>
      <c r="E79" s="6">
        <v>0</v>
      </c>
      <c r="F79">
        <v>0</v>
      </c>
      <c r="G79" s="7">
        <v>0</v>
      </c>
    </row>
    <row r="80" spans="1:7" x14ac:dyDescent="0.2">
      <c r="A80" s="2" t="s">
        <v>85</v>
      </c>
      <c r="B80" s="6">
        <v>0</v>
      </c>
      <c r="C80">
        <v>0</v>
      </c>
      <c r="D80">
        <v>0</v>
      </c>
      <c r="E80" s="6">
        <v>0</v>
      </c>
      <c r="F80">
        <v>0</v>
      </c>
      <c r="G80" s="7">
        <v>0</v>
      </c>
    </row>
    <row r="81" spans="1:7" x14ac:dyDescent="0.2">
      <c r="A81" s="2" t="s">
        <v>59</v>
      </c>
      <c r="B81" s="6">
        <v>61</v>
      </c>
      <c r="C81">
        <v>10</v>
      </c>
      <c r="D81">
        <v>1</v>
      </c>
      <c r="E81" s="14">
        <v>0.76845553036029224</v>
      </c>
      <c r="F81" s="9">
        <v>0.17500875043752187</v>
      </c>
      <c r="G81" s="15">
        <v>1.2655024044545686E-2</v>
      </c>
    </row>
    <row r="82" spans="1:7" x14ac:dyDescent="0.2">
      <c r="A82" s="2" t="s">
        <v>48</v>
      </c>
      <c r="B82" s="6">
        <v>95</v>
      </c>
      <c r="C82">
        <v>92</v>
      </c>
      <c r="D82">
        <v>132</v>
      </c>
      <c r="E82" s="14">
        <v>1.1967750062988158</v>
      </c>
      <c r="F82" s="9">
        <v>1.6100805040252013</v>
      </c>
      <c r="G82" s="15">
        <v>1.6704631738800304</v>
      </c>
    </row>
    <row r="83" spans="1:7" x14ac:dyDescent="0.2">
      <c r="A83" s="2" t="s">
        <v>67</v>
      </c>
      <c r="B83" s="6">
        <v>42</v>
      </c>
      <c r="C83">
        <v>5</v>
      </c>
      <c r="D83">
        <v>2</v>
      </c>
      <c r="E83" s="16">
        <v>0.52910052910052907</v>
      </c>
      <c r="F83" s="8">
        <v>8.7504375218760935E-2</v>
      </c>
      <c r="G83" s="17">
        <v>2.5310048089091371E-2</v>
      </c>
    </row>
    <row r="84" spans="1:7" x14ac:dyDescent="0.2">
      <c r="A84" s="10" t="s">
        <v>80</v>
      </c>
      <c r="B84" s="11">
        <f>SUM(B4:B83)</f>
        <v>7938</v>
      </c>
      <c r="C84" s="12">
        <f>SUM(C4:C83)</f>
        <v>5714</v>
      </c>
      <c r="D84" s="12">
        <f>SUM(D4:D83)</f>
        <v>7902</v>
      </c>
      <c r="E84" s="11">
        <v>100</v>
      </c>
      <c r="F84" s="12">
        <v>100</v>
      </c>
      <c r="G84" s="13">
        <v>100</v>
      </c>
    </row>
  </sheetData>
  <sortState xmlns:xlrd2="http://schemas.microsoft.com/office/spreadsheetml/2017/richdata2" ref="A5:G83">
    <sortCondition ref="A4:A83"/>
  </sortState>
  <mergeCells count="3">
    <mergeCell ref="B2:D2"/>
    <mergeCell ref="A2:A3"/>
    <mergeCell ref="E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</dc:creator>
  <cp:lastModifiedBy>Kim, Jonghwan</cp:lastModifiedBy>
  <cp:lastPrinted>2021-09-07T16:23:57Z</cp:lastPrinted>
  <dcterms:created xsi:type="dcterms:W3CDTF">2021-06-11T20:59:57Z</dcterms:created>
  <dcterms:modified xsi:type="dcterms:W3CDTF">2023-12-11T17:31:20Z</dcterms:modified>
</cp:coreProperties>
</file>