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kurajokari/Documents/2017_GplusE/GplusE_manuscript/20220226_GplusE_manuscript/V22_GenomeResearch/20230816_revision_final/20230824_haru/"/>
    </mc:Choice>
  </mc:AlternateContent>
  <xr:revisionPtr revIDLastSave="0" documentId="8_{30B0170A-2663-9C40-81DF-CCF09AEBB9ED}" xr6:coauthVersionLast="36" xr6:coauthVersionMax="36" xr10:uidLastSave="{00000000-0000-0000-0000-000000000000}"/>
  <bookViews>
    <workbookView xWindow="40" yWindow="1820" windowWidth="31800" windowHeight="18700" xr2:uid="{9F8C9A8B-A16A-F545-AA28-CE498FDEF2E0}"/>
  </bookViews>
  <sheets>
    <sheet name="STable_S10_SNVs_in_TFBM" sheetId="4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4" i="42" l="1"/>
  <c r="J564" i="42" s="1"/>
  <c r="J563" i="42"/>
  <c r="I563" i="42"/>
  <c r="I562" i="42"/>
  <c r="J562" i="42" s="1"/>
  <c r="I561" i="42"/>
  <c r="J561" i="42" s="1"/>
  <c r="I560" i="42"/>
  <c r="J560" i="42" s="1"/>
  <c r="I559" i="42"/>
  <c r="J559" i="42" s="1"/>
  <c r="J558" i="42"/>
  <c r="I558" i="42"/>
  <c r="J557" i="42"/>
  <c r="I557" i="42"/>
  <c r="J556" i="42"/>
  <c r="I556" i="42"/>
  <c r="J555" i="42"/>
  <c r="I555" i="42"/>
  <c r="J554" i="42"/>
  <c r="I554" i="42"/>
  <c r="J553" i="42"/>
  <c r="I553" i="42"/>
  <c r="J552" i="42"/>
  <c r="I552" i="42"/>
  <c r="J551" i="42"/>
  <c r="I551" i="42"/>
  <c r="J550" i="42"/>
  <c r="I550" i="42"/>
  <c r="J549" i="42"/>
  <c r="I549" i="42"/>
  <c r="J548" i="42"/>
  <c r="I548" i="42"/>
  <c r="J547" i="42"/>
  <c r="I547" i="42"/>
  <c r="J546" i="42"/>
  <c r="I546" i="42"/>
  <c r="J545" i="42"/>
  <c r="I545" i="42"/>
  <c r="J544" i="42"/>
  <c r="I544" i="42"/>
  <c r="J543" i="42"/>
  <c r="I543" i="42"/>
  <c r="J542" i="42"/>
  <c r="I542" i="42"/>
  <c r="J541" i="42"/>
  <c r="I541" i="42"/>
  <c r="J540" i="42"/>
  <c r="I540" i="42"/>
  <c r="J539" i="42"/>
  <c r="I539" i="42"/>
  <c r="J538" i="42"/>
  <c r="I538" i="42"/>
  <c r="J537" i="42"/>
  <c r="I537" i="42"/>
  <c r="J536" i="42"/>
  <c r="I536" i="42"/>
  <c r="J535" i="42"/>
  <c r="I535" i="42"/>
  <c r="J534" i="42"/>
  <c r="I534" i="42"/>
  <c r="J533" i="42"/>
  <c r="I533" i="42"/>
  <c r="J532" i="42"/>
  <c r="I532" i="42"/>
  <c r="J531" i="42"/>
  <c r="I531" i="42"/>
  <c r="J530" i="42"/>
  <c r="I530" i="42"/>
  <c r="J529" i="42"/>
  <c r="I529" i="42"/>
  <c r="J528" i="42"/>
  <c r="I528" i="42"/>
  <c r="J527" i="42"/>
  <c r="I527" i="42"/>
  <c r="J526" i="42"/>
  <c r="I526" i="42"/>
  <c r="J525" i="42"/>
  <c r="I525" i="42"/>
  <c r="J524" i="42"/>
  <c r="I524" i="42"/>
  <c r="J523" i="42"/>
  <c r="I523" i="42"/>
  <c r="J522" i="42"/>
  <c r="I522" i="42"/>
  <c r="J521" i="42"/>
  <c r="I521" i="42"/>
  <c r="J520" i="42"/>
  <c r="I520" i="42"/>
  <c r="J519" i="42"/>
  <c r="I519" i="42"/>
  <c r="J518" i="42"/>
  <c r="I518" i="42"/>
  <c r="J517" i="42"/>
  <c r="I517" i="42"/>
  <c r="J516" i="42"/>
  <c r="I516" i="42"/>
  <c r="J515" i="42"/>
  <c r="I515" i="42"/>
  <c r="J514" i="42"/>
  <c r="I514" i="42"/>
  <c r="J513" i="42"/>
  <c r="I513" i="42"/>
  <c r="J512" i="42"/>
  <c r="I512" i="42"/>
  <c r="J511" i="42"/>
  <c r="I511" i="42"/>
  <c r="J510" i="42"/>
  <c r="I510" i="42"/>
  <c r="J509" i="42"/>
  <c r="I509" i="42"/>
  <c r="J508" i="42"/>
  <c r="I508" i="42"/>
  <c r="J507" i="42"/>
  <c r="I507" i="42"/>
  <c r="J506" i="42"/>
  <c r="I506" i="42"/>
  <c r="J505" i="42"/>
  <c r="I505" i="42"/>
  <c r="J504" i="42"/>
  <c r="I504" i="42"/>
  <c r="J503" i="42"/>
  <c r="I503" i="42"/>
  <c r="J502" i="42"/>
  <c r="I502" i="42"/>
  <c r="J501" i="42"/>
  <c r="I501" i="42"/>
  <c r="J500" i="42"/>
  <c r="I500" i="42"/>
  <c r="J499" i="42"/>
  <c r="I499" i="42"/>
  <c r="J498" i="42"/>
  <c r="I498" i="42"/>
  <c r="J497" i="42"/>
  <c r="I497" i="42"/>
  <c r="J496" i="42"/>
  <c r="I496" i="42"/>
  <c r="J495" i="42"/>
  <c r="I495" i="42"/>
  <c r="J494" i="42"/>
  <c r="I494" i="42"/>
  <c r="J493" i="42"/>
  <c r="I493" i="42"/>
  <c r="J492" i="42"/>
  <c r="I492" i="42"/>
  <c r="J491" i="42"/>
  <c r="I491" i="42"/>
  <c r="J490" i="42"/>
  <c r="I490" i="42"/>
  <c r="J489" i="42"/>
  <c r="I489" i="42"/>
  <c r="J488" i="42"/>
  <c r="I488" i="42"/>
  <c r="J487" i="42"/>
  <c r="I487" i="42"/>
  <c r="J486" i="42"/>
  <c r="I486" i="42"/>
  <c r="J485" i="42"/>
  <c r="I485" i="42"/>
  <c r="J484" i="42"/>
  <c r="I484" i="42"/>
  <c r="J483" i="42"/>
  <c r="I483" i="42"/>
  <c r="J482" i="42"/>
  <c r="I482" i="42"/>
  <c r="J481" i="42"/>
  <c r="I481" i="42"/>
  <c r="J480" i="42"/>
  <c r="I480" i="42"/>
  <c r="J479" i="42"/>
  <c r="I479" i="42"/>
  <c r="J478" i="42"/>
  <c r="I478" i="42"/>
  <c r="J477" i="42"/>
  <c r="I477" i="42"/>
  <c r="J476" i="42"/>
  <c r="I476" i="42"/>
  <c r="J475" i="42"/>
  <c r="I475" i="42"/>
  <c r="J474" i="42"/>
  <c r="I474" i="42"/>
  <c r="J473" i="42"/>
  <c r="I473" i="42"/>
  <c r="J472" i="42"/>
  <c r="I472" i="42"/>
  <c r="J471" i="42"/>
  <c r="I471" i="42"/>
  <c r="J470" i="42"/>
  <c r="I470" i="42"/>
  <c r="J469" i="42"/>
  <c r="I469" i="42"/>
  <c r="J468" i="42"/>
  <c r="I468" i="42"/>
  <c r="J467" i="42"/>
  <c r="I467" i="42"/>
  <c r="J466" i="42"/>
  <c r="I466" i="42"/>
  <c r="J465" i="42"/>
  <c r="I465" i="42"/>
  <c r="J464" i="42"/>
  <c r="I464" i="42"/>
  <c r="J463" i="42"/>
  <c r="I463" i="42"/>
  <c r="J462" i="42"/>
  <c r="I462" i="42"/>
  <c r="J461" i="42"/>
  <c r="I461" i="42"/>
  <c r="J460" i="42"/>
  <c r="I460" i="42"/>
  <c r="J459" i="42"/>
  <c r="I459" i="42"/>
  <c r="J458" i="42"/>
  <c r="I458" i="42"/>
  <c r="J457" i="42"/>
  <c r="I457" i="42"/>
  <c r="J456" i="42"/>
  <c r="I456" i="42"/>
  <c r="J455" i="42"/>
  <c r="I455" i="42"/>
  <c r="J454" i="42"/>
  <c r="I454" i="42"/>
  <c r="J453" i="42"/>
  <c r="I453" i="42"/>
  <c r="J452" i="42"/>
  <c r="I452" i="42"/>
  <c r="J451" i="42"/>
  <c r="I451" i="42"/>
  <c r="J450" i="42"/>
  <c r="I450" i="42"/>
  <c r="J449" i="42"/>
  <c r="I449" i="42"/>
  <c r="J448" i="42"/>
  <c r="I448" i="42"/>
  <c r="J447" i="42"/>
  <c r="I447" i="42"/>
  <c r="J446" i="42"/>
  <c r="I446" i="42"/>
  <c r="J445" i="42"/>
  <c r="I445" i="42"/>
  <c r="J444" i="42"/>
  <c r="I444" i="42"/>
  <c r="J443" i="42"/>
  <c r="I443" i="42"/>
  <c r="J442" i="42"/>
  <c r="I442" i="42"/>
  <c r="J441" i="42"/>
  <c r="I441" i="42"/>
  <c r="J440" i="42"/>
  <c r="I440" i="42"/>
  <c r="J439" i="42"/>
  <c r="I439" i="42"/>
  <c r="J438" i="42"/>
  <c r="I438" i="42"/>
  <c r="J437" i="42"/>
  <c r="I437" i="42"/>
  <c r="J436" i="42"/>
  <c r="I436" i="42"/>
  <c r="J435" i="42"/>
  <c r="I435" i="42"/>
  <c r="J434" i="42"/>
  <c r="I434" i="42"/>
  <c r="J433" i="42"/>
  <c r="I433" i="42"/>
  <c r="J432" i="42"/>
  <c r="I432" i="42"/>
  <c r="J431" i="42"/>
  <c r="I431" i="42"/>
  <c r="J430" i="42"/>
  <c r="I430" i="42"/>
  <c r="J429" i="42"/>
  <c r="I429" i="42"/>
  <c r="J428" i="42"/>
  <c r="I428" i="42"/>
  <c r="J427" i="42"/>
  <c r="I427" i="42"/>
  <c r="J426" i="42"/>
  <c r="I426" i="42"/>
  <c r="J425" i="42"/>
  <c r="I425" i="42"/>
  <c r="J424" i="42"/>
  <c r="I424" i="42"/>
  <c r="J423" i="42"/>
  <c r="I423" i="42"/>
  <c r="J422" i="42"/>
  <c r="I422" i="42"/>
  <c r="J421" i="42"/>
  <c r="I421" i="42"/>
  <c r="J420" i="42"/>
  <c r="I420" i="42"/>
  <c r="J419" i="42"/>
  <c r="I419" i="42"/>
  <c r="J418" i="42"/>
  <c r="I418" i="42"/>
  <c r="J417" i="42"/>
  <c r="I417" i="42"/>
  <c r="J416" i="42"/>
  <c r="I416" i="42"/>
  <c r="J415" i="42"/>
  <c r="I415" i="42"/>
  <c r="J414" i="42"/>
  <c r="I414" i="42"/>
  <c r="J413" i="42"/>
  <c r="I413" i="42"/>
  <c r="J412" i="42"/>
  <c r="I412" i="42"/>
  <c r="J411" i="42"/>
  <c r="I411" i="42"/>
  <c r="J410" i="42"/>
  <c r="I410" i="42"/>
  <c r="J409" i="42"/>
  <c r="I409" i="42"/>
  <c r="J408" i="42"/>
  <c r="I408" i="42"/>
  <c r="J407" i="42"/>
  <c r="I407" i="42"/>
  <c r="J406" i="42"/>
  <c r="I406" i="42"/>
  <c r="J405" i="42"/>
  <c r="I405" i="42"/>
  <c r="J404" i="42"/>
  <c r="I404" i="42"/>
  <c r="J403" i="42"/>
  <c r="I403" i="42"/>
  <c r="J402" i="42"/>
  <c r="I402" i="42"/>
  <c r="J401" i="42"/>
  <c r="I401" i="42"/>
  <c r="J400" i="42"/>
  <c r="I400" i="42"/>
  <c r="J399" i="42"/>
  <c r="I399" i="42"/>
  <c r="J398" i="42"/>
  <c r="I398" i="42"/>
  <c r="J397" i="42"/>
  <c r="I397" i="42"/>
  <c r="J396" i="42"/>
  <c r="I396" i="42"/>
  <c r="J395" i="42"/>
  <c r="I395" i="42"/>
  <c r="J394" i="42"/>
  <c r="I394" i="42"/>
  <c r="J393" i="42"/>
  <c r="I393" i="42"/>
  <c r="J392" i="42"/>
  <c r="I392" i="42"/>
  <c r="J391" i="42"/>
  <c r="I391" i="42"/>
  <c r="J390" i="42"/>
  <c r="I390" i="42"/>
  <c r="J389" i="42"/>
  <c r="I389" i="42"/>
  <c r="J388" i="42"/>
  <c r="I388" i="42"/>
  <c r="J387" i="42"/>
  <c r="I387" i="42"/>
  <c r="J386" i="42"/>
  <c r="I386" i="42"/>
  <c r="J385" i="42"/>
  <c r="I385" i="42"/>
  <c r="J384" i="42"/>
  <c r="I384" i="42"/>
  <c r="J383" i="42"/>
  <c r="I383" i="42"/>
  <c r="J382" i="42"/>
  <c r="I382" i="42"/>
  <c r="J381" i="42"/>
  <c r="I381" i="42"/>
  <c r="J380" i="42"/>
  <c r="I380" i="42"/>
  <c r="J379" i="42"/>
  <c r="I379" i="42"/>
  <c r="J378" i="42"/>
  <c r="I378" i="42"/>
  <c r="J377" i="42"/>
  <c r="I377" i="42"/>
  <c r="J376" i="42"/>
  <c r="I376" i="42"/>
  <c r="J375" i="42"/>
  <c r="I375" i="42"/>
  <c r="J374" i="42"/>
  <c r="I374" i="42"/>
  <c r="J373" i="42"/>
  <c r="I373" i="42"/>
  <c r="J372" i="42"/>
  <c r="I372" i="42"/>
  <c r="J371" i="42"/>
  <c r="I371" i="42"/>
  <c r="J370" i="42"/>
  <c r="I370" i="42"/>
  <c r="J369" i="42"/>
  <c r="I369" i="42"/>
  <c r="J368" i="42"/>
  <c r="I368" i="42"/>
  <c r="J367" i="42"/>
  <c r="I367" i="42"/>
  <c r="J366" i="42"/>
  <c r="I366" i="42"/>
  <c r="J365" i="42"/>
  <c r="I365" i="42"/>
  <c r="J364" i="42"/>
  <c r="I364" i="42"/>
  <c r="J363" i="42"/>
  <c r="I363" i="42"/>
  <c r="J362" i="42"/>
  <c r="I362" i="42"/>
  <c r="J361" i="42"/>
  <c r="I361" i="42"/>
  <c r="J360" i="42"/>
  <c r="I360" i="42"/>
  <c r="J359" i="42"/>
  <c r="I359" i="42"/>
  <c r="J358" i="42"/>
  <c r="I358" i="42"/>
  <c r="J357" i="42"/>
  <c r="I357" i="42"/>
  <c r="J356" i="42"/>
  <c r="I356" i="42"/>
  <c r="J355" i="42"/>
  <c r="I355" i="42"/>
  <c r="J354" i="42"/>
  <c r="I354" i="42"/>
  <c r="J353" i="42"/>
  <c r="I353" i="42"/>
  <c r="J352" i="42"/>
  <c r="I352" i="42"/>
  <c r="J351" i="42"/>
  <c r="I351" i="42"/>
  <c r="J350" i="42"/>
  <c r="I350" i="42"/>
  <c r="J349" i="42"/>
  <c r="I349" i="42"/>
  <c r="J348" i="42"/>
  <c r="I348" i="42"/>
  <c r="J347" i="42"/>
  <c r="I347" i="42"/>
  <c r="J346" i="42"/>
  <c r="I346" i="42"/>
  <c r="J345" i="42"/>
  <c r="I345" i="42"/>
  <c r="J344" i="42"/>
  <c r="I344" i="42"/>
  <c r="J343" i="42"/>
  <c r="I343" i="42"/>
  <c r="J342" i="42"/>
  <c r="I342" i="42"/>
  <c r="J341" i="42"/>
  <c r="I341" i="42"/>
  <c r="J340" i="42"/>
  <c r="I340" i="42"/>
  <c r="J339" i="42"/>
  <c r="I339" i="42"/>
  <c r="J338" i="42"/>
  <c r="I338" i="42"/>
  <c r="J337" i="42"/>
  <c r="I337" i="42"/>
  <c r="J336" i="42"/>
  <c r="I336" i="42"/>
  <c r="J335" i="42"/>
  <c r="I335" i="42"/>
  <c r="J334" i="42"/>
  <c r="I334" i="42"/>
  <c r="J333" i="42"/>
  <c r="I333" i="42"/>
  <c r="J332" i="42"/>
  <c r="I332" i="42"/>
  <c r="J331" i="42"/>
  <c r="I331" i="42"/>
  <c r="J330" i="42"/>
  <c r="I330" i="42"/>
  <c r="J329" i="42"/>
  <c r="I329" i="42"/>
  <c r="J328" i="42"/>
  <c r="I328" i="42"/>
  <c r="J327" i="42"/>
  <c r="I327" i="42"/>
  <c r="J326" i="42"/>
  <c r="I326" i="42"/>
  <c r="J325" i="42"/>
  <c r="I325" i="42"/>
  <c r="J324" i="42"/>
  <c r="I324" i="42"/>
  <c r="J323" i="42"/>
  <c r="I323" i="42"/>
  <c r="J322" i="42"/>
  <c r="I322" i="42"/>
  <c r="J321" i="42"/>
  <c r="I321" i="42"/>
  <c r="J320" i="42"/>
  <c r="I320" i="42"/>
  <c r="J319" i="42"/>
  <c r="I319" i="42"/>
  <c r="J318" i="42"/>
  <c r="I318" i="42"/>
  <c r="J317" i="42"/>
  <c r="I317" i="42"/>
  <c r="J316" i="42"/>
  <c r="I316" i="42"/>
  <c r="J315" i="42"/>
  <c r="I315" i="42"/>
  <c r="J314" i="42"/>
  <c r="I314" i="42"/>
  <c r="J313" i="42"/>
  <c r="I313" i="42"/>
  <c r="J312" i="42"/>
  <c r="I312" i="42"/>
  <c r="J311" i="42"/>
  <c r="I311" i="42"/>
  <c r="J310" i="42"/>
  <c r="I310" i="42"/>
  <c r="J309" i="42"/>
  <c r="I309" i="42"/>
  <c r="J308" i="42"/>
  <c r="I308" i="42"/>
  <c r="J307" i="42"/>
  <c r="I307" i="42"/>
  <c r="J306" i="42"/>
  <c r="I306" i="42"/>
  <c r="J305" i="42"/>
  <c r="I305" i="42"/>
  <c r="J304" i="42"/>
  <c r="I304" i="42"/>
  <c r="J303" i="42"/>
  <c r="I303" i="42"/>
  <c r="J302" i="42"/>
  <c r="I302" i="42"/>
  <c r="J301" i="42"/>
  <c r="I301" i="42"/>
  <c r="J300" i="42"/>
  <c r="I300" i="42"/>
  <c r="J299" i="42"/>
  <c r="I299" i="42"/>
  <c r="J298" i="42"/>
  <c r="I298" i="42"/>
  <c r="J297" i="42"/>
  <c r="I297" i="42"/>
  <c r="J296" i="42"/>
  <c r="I296" i="42"/>
  <c r="J295" i="42"/>
  <c r="I295" i="42"/>
  <c r="J294" i="42"/>
  <c r="I294" i="42"/>
  <c r="J293" i="42"/>
  <c r="I293" i="42"/>
  <c r="J292" i="42"/>
  <c r="I292" i="42"/>
  <c r="J291" i="42"/>
  <c r="I291" i="42"/>
  <c r="J290" i="42"/>
  <c r="I290" i="42"/>
  <c r="J289" i="42"/>
  <c r="I289" i="42"/>
  <c r="J288" i="42"/>
  <c r="I288" i="42"/>
  <c r="J287" i="42"/>
  <c r="I287" i="42"/>
  <c r="J286" i="42"/>
  <c r="I286" i="42"/>
  <c r="J285" i="42"/>
  <c r="I285" i="42"/>
  <c r="J284" i="42"/>
  <c r="I284" i="42"/>
  <c r="J283" i="42"/>
  <c r="I283" i="42"/>
  <c r="J282" i="42"/>
  <c r="I282" i="42"/>
  <c r="J281" i="42"/>
  <c r="I281" i="42"/>
  <c r="J280" i="42"/>
  <c r="I280" i="42"/>
  <c r="J279" i="42"/>
  <c r="I279" i="42"/>
  <c r="J278" i="42"/>
  <c r="I278" i="42"/>
  <c r="J277" i="42"/>
  <c r="I277" i="42"/>
  <c r="J276" i="42"/>
  <c r="I276" i="42"/>
  <c r="J275" i="42"/>
  <c r="I275" i="42"/>
  <c r="J274" i="42"/>
  <c r="I274" i="42"/>
  <c r="J273" i="42"/>
  <c r="I273" i="42"/>
  <c r="J272" i="42"/>
  <c r="I272" i="42"/>
  <c r="J271" i="42"/>
  <c r="I271" i="42"/>
  <c r="J270" i="42"/>
  <c r="I270" i="42"/>
  <c r="J269" i="42"/>
  <c r="I269" i="42"/>
  <c r="J268" i="42"/>
  <c r="I268" i="42"/>
  <c r="J267" i="42"/>
  <c r="I267" i="42"/>
  <c r="J266" i="42"/>
  <c r="I266" i="42"/>
  <c r="J265" i="42"/>
  <c r="I265" i="42"/>
  <c r="J264" i="42"/>
  <c r="I264" i="42"/>
  <c r="J263" i="42"/>
  <c r="I263" i="42"/>
  <c r="J262" i="42"/>
  <c r="I262" i="42"/>
  <c r="J261" i="42"/>
  <c r="I261" i="42"/>
  <c r="J260" i="42"/>
  <c r="I260" i="42"/>
  <c r="J259" i="42"/>
  <c r="I259" i="42"/>
  <c r="J258" i="42"/>
  <c r="I258" i="42"/>
  <c r="J257" i="42"/>
  <c r="I257" i="42"/>
  <c r="J256" i="42"/>
  <c r="I256" i="42"/>
  <c r="J255" i="42"/>
  <c r="I255" i="42"/>
  <c r="J254" i="42"/>
  <c r="I254" i="42"/>
  <c r="J253" i="42"/>
  <c r="I253" i="42"/>
  <c r="J252" i="42"/>
  <c r="I252" i="42"/>
  <c r="J251" i="42"/>
  <c r="I251" i="42"/>
  <c r="J250" i="42"/>
  <c r="I250" i="42"/>
  <c r="J249" i="42"/>
  <c r="I249" i="42"/>
  <c r="J248" i="42"/>
  <c r="I248" i="42"/>
  <c r="J247" i="42"/>
  <c r="I247" i="42"/>
  <c r="J246" i="42"/>
  <c r="I246" i="42"/>
  <c r="J245" i="42"/>
  <c r="I245" i="42"/>
  <c r="J244" i="42"/>
  <c r="I244" i="42"/>
  <c r="J243" i="42"/>
  <c r="I243" i="42"/>
  <c r="J242" i="42"/>
  <c r="I242" i="42"/>
  <c r="J241" i="42"/>
  <c r="I241" i="42"/>
  <c r="J240" i="42"/>
  <c r="I240" i="42"/>
  <c r="J239" i="42"/>
  <c r="I239" i="42"/>
  <c r="J238" i="42"/>
  <c r="I238" i="42"/>
  <c r="J237" i="42"/>
  <c r="I237" i="42"/>
  <c r="J236" i="42"/>
  <c r="I236" i="42"/>
  <c r="J235" i="42"/>
  <c r="I235" i="42"/>
  <c r="J234" i="42"/>
  <c r="I234" i="42"/>
  <c r="J233" i="42"/>
  <c r="I233" i="42"/>
  <c r="I232" i="42"/>
  <c r="J232" i="42" s="1"/>
  <c r="J231" i="42"/>
  <c r="I231" i="42"/>
  <c r="J230" i="42"/>
  <c r="I230" i="42"/>
  <c r="J229" i="42"/>
  <c r="I229" i="42"/>
  <c r="J228" i="42"/>
  <c r="I228" i="42"/>
  <c r="J227" i="42"/>
  <c r="I227" i="42"/>
  <c r="I226" i="42"/>
  <c r="J226" i="42" s="1"/>
  <c r="J225" i="42"/>
  <c r="I225" i="42"/>
  <c r="J224" i="42"/>
  <c r="I224" i="42"/>
  <c r="J223" i="42"/>
  <c r="I223" i="42"/>
  <c r="J222" i="42"/>
  <c r="I222" i="42"/>
  <c r="J221" i="42"/>
  <c r="I221" i="42"/>
  <c r="I220" i="42"/>
  <c r="J220" i="42" s="1"/>
  <c r="J219" i="42"/>
  <c r="I219" i="42"/>
  <c r="J218" i="42"/>
  <c r="I218" i="42"/>
  <c r="J217" i="42"/>
  <c r="I217" i="42"/>
  <c r="J216" i="42"/>
  <c r="I216" i="42"/>
  <c r="J215" i="42"/>
  <c r="I215" i="42"/>
  <c r="I214" i="42"/>
  <c r="J214" i="42" s="1"/>
  <c r="J213" i="42"/>
  <c r="I213" i="42"/>
  <c r="J212" i="42"/>
  <c r="I212" i="42"/>
  <c r="J211" i="42"/>
  <c r="I211" i="42"/>
  <c r="J210" i="42"/>
  <c r="I210" i="42"/>
  <c r="J209" i="42"/>
  <c r="I209" i="42"/>
  <c r="I208" i="42"/>
  <c r="J208" i="42" s="1"/>
  <c r="J207" i="42"/>
  <c r="I207" i="42"/>
  <c r="J206" i="42"/>
  <c r="I206" i="42"/>
  <c r="J205" i="42"/>
  <c r="I205" i="42"/>
  <c r="J204" i="42"/>
  <c r="I204" i="42"/>
  <c r="J203" i="42"/>
  <c r="I203" i="42"/>
  <c r="I202" i="42"/>
  <c r="J202" i="42" s="1"/>
  <c r="J201" i="42"/>
  <c r="I201" i="42"/>
  <c r="J200" i="42"/>
  <c r="I200" i="42"/>
  <c r="J199" i="42"/>
  <c r="I199" i="42"/>
  <c r="J198" i="42"/>
  <c r="I198" i="42"/>
  <c r="J197" i="42"/>
  <c r="I197" i="42"/>
  <c r="I196" i="42"/>
  <c r="J196" i="42" s="1"/>
  <c r="J195" i="42"/>
  <c r="I195" i="42"/>
  <c r="J194" i="42"/>
  <c r="I194" i="42"/>
  <c r="J193" i="42"/>
  <c r="I193" i="42"/>
  <c r="J192" i="42"/>
  <c r="I192" i="42"/>
  <c r="J191" i="42"/>
  <c r="I191" i="42"/>
  <c r="H190" i="42"/>
  <c r="G190" i="42"/>
  <c r="F190" i="42"/>
  <c r="I190" i="42" s="1"/>
  <c r="E190" i="42"/>
  <c r="D190" i="42"/>
  <c r="C190" i="42"/>
  <c r="J189" i="42"/>
  <c r="I189" i="42"/>
  <c r="I188" i="42"/>
  <c r="J188" i="42" s="1"/>
  <c r="J187" i="42"/>
  <c r="I187" i="42"/>
  <c r="J186" i="42"/>
  <c r="I186" i="42"/>
  <c r="J185" i="42"/>
  <c r="I185" i="42"/>
  <c r="J184" i="42"/>
  <c r="I184" i="42"/>
  <c r="J183" i="42"/>
  <c r="I183" i="42"/>
  <c r="I182" i="42"/>
  <c r="J182" i="42" s="1"/>
  <c r="J181" i="42"/>
  <c r="I181" i="42"/>
  <c r="J180" i="42"/>
  <c r="I180" i="42"/>
  <c r="J179" i="42"/>
  <c r="I179" i="42"/>
  <c r="J178" i="42"/>
  <c r="I178" i="42"/>
  <c r="J177" i="42"/>
  <c r="I177" i="42"/>
  <c r="I176" i="42"/>
  <c r="J176" i="42" s="1"/>
  <c r="J175" i="42"/>
  <c r="I175" i="42"/>
  <c r="J174" i="42"/>
  <c r="I174" i="42"/>
  <c r="J173" i="42"/>
  <c r="I173" i="42"/>
  <c r="J172" i="42"/>
  <c r="I172" i="42"/>
  <c r="J171" i="42"/>
  <c r="I171" i="42"/>
  <c r="I170" i="42"/>
  <c r="J170" i="42" s="1"/>
  <c r="J169" i="42"/>
  <c r="I169" i="42"/>
  <c r="J168" i="42"/>
  <c r="I168" i="42"/>
  <c r="J167" i="42"/>
  <c r="I167" i="42"/>
  <c r="J166" i="42"/>
  <c r="I166" i="42"/>
  <c r="J165" i="42"/>
  <c r="I165" i="42"/>
  <c r="I164" i="42"/>
  <c r="J164" i="42" s="1"/>
  <c r="J163" i="42"/>
  <c r="I163" i="42"/>
  <c r="J162" i="42"/>
  <c r="I162" i="42"/>
  <c r="J161" i="42"/>
  <c r="I161" i="42"/>
  <c r="J160" i="42"/>
  <c r="I160" i="42"/>
  <c r="J159" i="42"/>
  <c r="I159" i="42"/>
  <c r="I158" i="42"/>
  <c r="J158" i="42" s="1"/>
  <c r="J157" i="42"/>
  <c r="I157" i="42"/>
  <c r="J156" i="42"/>
  <c r="I156" i="42"/>
  <c r="J155" i="42"/>
  <c r="I155" i="42"/>
  <c r="J154" i="42"/>
  <c r="I154" i="42"/>
  <c r="J153" i="42"/>
  <c r="I153" i="42"/>
  <c r="I152" i="42"/>
  <c r="J152" i="42" s="1"/>
  <c r="J151" i="42"/>
  <c r="I151" i="42"/>
  <c r="J150" i="42"/>
  <c r="I150" i="42"/>
  <c r="J149" i="42"/>
  <c r="I149" i="42"/>
  <c r="J148" i="42"/>
  <c r="I148" i="42"/>
  <c r="J147" i="42"/>
  <c r="I147" i="42"/>
  <c r="I146" i="42"/>
  <c r="J146" i="42" s="1"/>
  <c r="J145" i="42"/>
  <c r="I145" i="42"/>
  <c r="J144" i="42"/>
  <c r="I144" i="42"/>
  <c r="J143" i="42"/>
  <c r="I143" i="42"/>
  <c r="J142" i="42"/>
  <c r="I142" i="42"/>
  <c r="J141" i="42"/>
  <c r="I141" i="42"/>
  <c r="I140" i="42"/>
  <c r="J140" i="42" s="1"/>
  <c r="J139" i="42"/>
  <c r="I139" i="42"/>
  <c r="J138" i="42"/>
  <c r="I138" i="42"/>
  <c r="J137" i="42"/>
  <c r="I137" i="42"/>
  <c r="J136" i="42"/>
  <c r="I136" i="42"/>
  <c r="J135" i="42"/>
  <c r="I135" i="42"/>
  <c r="I134" i="42"/>
  <c r="J134" i="42" s="1"/>
  <c r="J190" i="42" s="1"/>
  <c r="K190" i="42" s="1"/>
  <c r="L190" i="42" s="1"/>
  <c r="J133" i="42"/>
  <c r="I133" i="42"/>
  <c r="J132" i="42"/>
  <c r="I132" i="42"/>
  <c r="J131" i="42"/>
  <c r="I131" i="42"/>
  <c r="J130" i="42"/>
  <c r="I130" i="42"/>
  <c r="J129" i="42"/>
  <c r="I129" i="42"/>
  <c r="I128" i="42"/>
  <c r="J128" i="42" s="1"/>
  <c r="J127" i="42"/>
  <c r="I127" i="42"/>
  <c r="J126" i="42"/>
  <c r="I126" i="42"/>
  <c r="J125" i="42"/>
  <c r="I125" i="42"/>
  <c r="J124" i="42"/>
  <c r="I124" i="42"/>
  <c r="J123" i="42"/>
  <c r="I123" i="42"/>
  <c r="I122" i="42"/>
  <c r="J122" i="42" s="1"/>
  <c r="J121" i="42"/>
  <c r="I121" i="42"/>
  <c r="J120" i="42"/>
  <c r="I120" i="42"/>
  <c r="J119" i="42"/>
  <c r="I119" i="42"/>
  <c r="J118" i="42"/>
  <c r="I118" i="42"/>
  <c r="J117" i="42"/>
  <c r="I117" i="42"/>
  <c r="I116" i="42"/>
  <c r="J116" i="42" s="1"/>
  <c r="J115" i="42"/>
  <c r="I115" i="42"/>
  <c r="J114" i="42"/>
  <c r="I114" i="42"/>
  <c r="J113" i="42"/>
  <c r="I113" i="42"/>
  <c r="J112" i="42"/>
  <c r="I112" i="42"/>
  <c r="J111" i="42"/>
  <c r="I111" i="42"/>
  <c r="I110" i="42"/>
  <c r="J110" i="42" s="1"/>
  <c r="J109" i="42"/>
  <c r="I109" i="42"/>
  <c r="J108" i="42"/>
  <c r="I108" i="42"/>
  <c r="J107" i="42"/>
  <c r="I107" i="42"/>
  <c r="J106" i="42"/>
  <c r="I106" i="42"/>
  <c r="J105" i="42"/>
  <c r="I105" i="42"/>
  <c r="I104" i="42"/>
  <c r="J104" i="42" s="1"/>
  <c r="J103" i="42"/>
  <c r="I103" i="42"/>
  <c r="J102" i="42"/>
  <c r="I102" i="42"/>
  <c r="J101" i="42"/>
  <c r="I101" i="42"/>
  <c r="J100" i="42"/>
  <c r="I100" i="42"/>
  <c r="J99" i="42"/>
  <c r="I99" i="42"/>
  <c r="I98" i="42"/>
  <c r="J98" i="42" s="1"/>
  <c r="J97" i="42"/>
  <c r="I97" i="42"/>
  <c r="J96" i="42"/>
  <c r="I96" i="42"/>
  <c r="J95" i="42"/>
  <c r="I95" i="42"/>
  <c r="J94" i="42"/>
  <c r="I94" i="42"/>
  <c r="J93" i="42"/>
  <c r="I93" i="42"/>
  <c r="I92" i="42"/>
  <c r="J92" i="42" s="1"/>
  <c r="J91" i="42"/>
  <c r="I91" i="42"/>
  <c r="J90" i="42"/>
  <c r="I90" i="42"/>
  <c r="J89" i="42"/>
  <c r="I89" i="42"/>
  <c r="J88" i="42"/>
  <c r="I88" i="42"/>
  <c r="J87" i="42"/>
  <c r="I87" i="42"/>
  <c r="I86" i="42"/>
  <c r="J86" i="42" s="1"/>
  <c r="J85" i="42"/>
  <c r="I85" i="42"/>
  <c r="J84" i="42"/>
  <c r="I84" i="42"/>
  <c r="J83" i="42"/>
  <c r="I83" i="42"/>
  <c r="J82" i="42"/>
  <c r="I82" i="42"/>
  <c r="J81" i="42"/>
  <c r="I81" i="42"/>
  <c r="I80" i="42"/>
  <c r="J80" i="42" s="1"/>
  <c r="J79" i="42"/>
  <c r="I79" i="42"/>
  <c r="J78" i="42"/>
  <c r="I78" i="42"/>
  <c r="J77" i="42"/>
  <c r="I77" i="42"/>
  <c r="J76" i="42"/>
  <c r="I76" i="42"/>
  <c r="J75" i="42"/>
  <c r="I75" i="42"/>
  <c r="I74" i="42"/>
  <c r="J74" i="42" s="1"/>
  <c r="J73" i="42"/>
  <c r="I73" i="42"/>
  <c r="J72" i="42"/>
  <c r="I72" i="42"/>
  <c r="J71" i="42"/>
  <c r="I71" i="42"/>
  <c r="J70" i="42"/>
  <c r="I70" i="42"/>
  <c r="J69" i="42"/>
  <c r="I69" i="42"/>
  <c r="I68" i="42"/>
  <c r="J68" i="42" s="1"/>
  <c r="J67" i="42"/>
  <c r="I67" i="42"/>
  <c r="J66" i="42"/>
  <c r="I66" i="42"/>
  <c r="J65" i="42"/>
  <c r="I65" i="42"/>
  <c r="J64" i="42"/>
  <c r="I64" i="42"/>
  <c r="J63" i="42"/>
  <c r="I63" i="42"/>
  <c r="I62" i="42"/>
  <c r="J62" i="42" s="1"/>
  <c r="J61" i="42"/>
  <c r="I61" i="42"/>
  <c r="J60" i="42"/>
  <c r="I60" i="42"/>
  <c r="J59" i="42"/>
  <c r="I59" i="42"/>
  <c r="J58" i="42"/>
  <c r="I58" i="42"/>
  <c r="J57" i="42"/>
  <c r="I57" i="42"/>
  <c r="I56" i="42"/>
  <c r="J56" i="42" s="1"/>
  <c r="J55" i="42"/>
  <c r="I55" i="42"/>
  <c r="J54" i="42"/>
  <c r="I54" i="42"/>
  <c r="J53" i="42"/>
  <c r="I53" i="42"/>
  <c r="J52" i="42"/>
  <c r="I52" i="42"/>
  <c r="J51" i="42"/>
  <c r="I51" i="42"/>
  <c r="I50" i="42"/>
  <c r="J50" i="42" s="1"/>
  <c r="J49" i="42"/>
  <c r="I49" i="42"/>
  <c r="J48" i="42"/>
  <c r="I48" i="42"/>
  <c r="J47" i="42"/>
  <c r="I47" i="42"/>
  <c r="J46" i="42"/>
  <c r="I46" i="42"/>
  <c r="J45" i="42"/>
  <c r="I45" i="42"/>
  <c r="I44" i="42"/>
  <c r="J44" i="42" s="1"/>
  <c r="J43" i="42"/>
  <c r="I43" i="42"/>
  <c r="J42" i="42"/>
  <c r="I42" i="42"/>
  <c r="J41" i="42"/>
  <c r="I41" i="42"/>
  <c r="J40" i="42"/>
  <c r="I40" i="42"/>
  <c r="J39" i="42"/>
  <c r="I39" i="42"/>
  <c r="I38" i="42"/>
  <c r="J38" i="42" s="1"/>
  <c r="J37" i="42"/>
  <c r="I37" i="42"/>
  <c r="J36" i="42"/>
  <c r="I36" i="42"/>
  <c r="J35" i="42"/>
  <c r="I35" i="42"/>
  <c r="J34" i="42"/>
  <c r="I34" i="42"/>
  <c r="J33" i="42"/>
  <c r="I33" i="42"/>
  <c r="I32" i="42"/>
  <c r="J32" i="42" s="1"/>
  <c r="J31" i="42"/>
  <c r="I31" i="42"/>
  <c r="J30" i="42"/>
  <c r="I30" i="42"/>
  <c r="J29" i="42"/>
  <c r="I29" i="42"/>
  <c r="J28" i="42"/>
  <c r="I28" i="42"/>
  <c r="J27" i="42"/>
  <c r="I27" i="42"/>
  <c r="I26" i="42"/>
  <c r="J26" i="42" s="1"/>
  <c r="J25" i="42"/>
  <c r="I25" i="42"/>
  <c r="J24" i="42"/>
  <c r="I24" i="42"/>
  <c r="J23" i="42"/>
  <c r="I23" i="42"/>
  <c r="J22" i="42"/>
  <c r="I22" i="42"/>
  <c r="J21" i="42"/>
  <c r="I21" i="42"/>
  <c r="I20" i="42"/>
  <c r="J20" i="42" s="1"/>
  <c r="J19" i="42"/>
  <c r="I19" i="42"/>
  <c r="J18" i="42"/>
  <c r="I18" i="42"/>
  <c r="J17" i="42"/>
  <c r="I17" i="42"/>
  <c r="J16" i="42"/>
  <c r="I16" i="42"/>
  <c r="J15" i="42"/>
  <c r="I15" i="42"/>
  <c r="I14" i="42"/>
  <c r="J14" i="42" s="1"/>
  <c r="J13" i="42"/>
  <c r="I13" i="42"/>
  <c r="J12" i="42"/>
  <c r="I12" i="42"/>
  <c r="J11" i="42"/>
  <c r="I11" i="42"/>
  <c r="J10" i="42"/>
  <c r="I10" i="42"/>
  <c r="J9" i="42"/>
  <c r="I9" i="42"/>
  <c r="I8" i="42"/>
  <c r="J8" i="42" s="1"/>
  <c r="J7" i="42"/>
  <c r="I7" i="42"/>
  <c r="J6" i="42"/>
  <c r="I6" i="42"/>
  <c r="J5" i="42"/>
  <c r="I5" i="42"/>
  <c r="J4" i="42"/>
  <c r="I4" i="42"/>
  <c r="J3" i="42"/>
  <c r="I3" i="42"/>
</calcChain>
</file>

<file path=xl/sharedStrings.xml><?xml version="1.0" encoding="utf-8"?>
<sst xmlns="http://schemas.openxmlformats.org/spreadsheetml/2006/main" count="1137" uniqueCount="204">
  <si>
    <t>NMF_component_(1-16)_and_motif_(1-10)</t>
  </si>
  <si>
    <t>Variant type</t>
  </si>
  <si>
    <t>Number in motif</t>
  </si>
  <si>
    <t xml:space="preserve">Number outside motif </t>
  </si>
  <si>
    <t>Number in NMF</t>
  </si>
  <si>
    <t>Motif space</t>
  </si>
  <si>
    <t>Non motif space</t>
  </si>
  <si>
    <t>NMF space</t>
  </si>
  <si>
    <t>Motif/NMF ratio</t>
  </si>
  <si>
    <t>Statistic</t>
  </si>
  <si>
    <t>p-value</t>
  </si>
  <si>
    <t>snp</t>
  </si>
  <si>
    <t>Indel</t>
  </si>
  <si>
    <t>snp_indel</t>
  </si>
  <si>
    <t>Expected number in motif</t>
  </si>
  <si>
    <t>All together</t>
  </si>
  <si>
    <t>NMF16_Undefined_motif10</t>
  </si>
  <si>
    <t>NMF16_Undefined_motif1</t>
  </si>
  <si>
    <t>NMF16_Undefined_motif2</t>
  </si>
  <si>
    <t>NMF16_Undefined_motif3</t>
  </si>
  <si>
    <t>NMF16_Undefined_motif4</t>
  </si>
  <si>
    <t>NMF16_Undefined_motif5</t>
  </si>
  <si>
    <t>NMF16_Undefined_motif6</t>
  </si>
  <si>
    <t>NMF16_Undefined_motif7</t>
  </si>
  <si>
    <t>NMF16_Undefined_motif8</t>
  </si>
  <si>
    <t>NMF16_Undefined_motif9</t>
  </si>
  <si>
    <t>NMF16_Undefined_motif</t>
  </si>
  <si>
    <t>Ubiquitous_motif10</t>
  </si>
  <si>
    <t>Ubiquitous_motif1</t>
  </si>
  <si>
    <t>Ubiquitous_motif2</t>
  </si>
  <si>
    <t>Ubiquitous_motif3</t>
  </si>
  <si>
    <t>Ubiquitous_motif4</t>
  </si>
  <si>
    <t>Ubiquitous_motif5</t>
  </si>
  <si>
    <t>Ubiquitous_motif6</t>
  </si>
  <si>
    <t>Ubiquitous_motif7</t>
  </si>
  <si>
    <t>Ubiquitous_motif8</t>
  </si>
  <si>
    <t>Ubiquitous_motif9</t>
  </si>
  <si>
    <t>Ubiquitous_motif</t>
  </si>
  <si>
    <t>NMF13_8-cell stage embryo_motif10</t>
  </si>
  <si>
    <t>NMF13_8-cell stage embryo_motif1</t>
  </si>
  <si>
    <t>NMF13_8-cell stage embryo_motif2</t>
  </si>
  <si>
    <t>NMF13_8-cell stage embryo_motif3</t>
  </si>
  <si>
    <t>NMF13_8-cell stage embryo_motif4</t>
  </si>
  <si>
    <t>NMF13_8-cell stage embryo_motif5</t>
  </si>
  <si>
    <t>NMF13_8-cell stage embryo_motif6</t>
  </si>
  <si>
    <t>NMF13_8-cell stage embryo_motif7</t>
  </si>
  <si>
    <t>NMF13_8-cell stage embryo_motif8</t>
  </si>
  <si>
    <t>NMF13_8-cell stage embryo_motif9</t>
  </si>
  <si>
    <t>NMF13_8-cell stage embryo_motif</t>
  </si>
  <si>
    <t>NMF09_Upper respiratory_motif10</t>
  </si>
  <si>
    <t>NMF09_Upper respiratory_motif1</t>
  </si>
  <si>
    <t>NMF09_Upper respiratory_motif2</t>
  </si>
  <si>
    <t>NMF09_Upper respiratory_motif3</t>
  </si>
  <si>
    <t>NMF09_Upper respiratory_motif4</t>
  </si>
  <si>
    <t>NMF09_Upper respiratory_motif5</t>
  </si>
  <si>
    <t>NMF09_Upper respiratory_motif6</t>
  </si>
  <si>
    <t>NMF09_Upper respiratory_motif7</t>
  </si>
  <si>
    <t>NMF09_Upper respiratory_motif8</t>
  </si>
  <si>
    <t>NMF09_Upper respiratory_motif9</t>
  </si>
  <si>
    <t>NMF09_Upper respiratory_motif</t>
  </si>
  <si>
    <t>NMF10_Muscle_motif10</t>
  </si>
  <si>
    <t>NMF10_Muscle_motif1</t>
  </si>
  <si>
    <t>NMF10_Muscle_motif2</t>
  </si>
  <si>
    <t>NMF10_Muscle_motif3</t>
  </si>
  <si>
    <t>NMF10_Muscle_motif4</t>
  </si>
  <si>
    <t>NMF10_Muscle_motif5</t>
  </si>
  <si>
    <t>NMF10_Muscle_motif6</t>
  </si>
  <si>
    <t>NMF10_Muscle_motif7</t>
  </si>
  <si>
    <t>NMF10_Muscle_motif8</t>
  </si>
  <si>
    <t>NMF10_Muscle_motif9</t>
  </si>
  <si>
    <t>NMF10_Muscle_motif</t>
  </si>
  <si>
    <t>NMF11_Endocrine_motif10</t>
  </si>
  <si>
    <t>NMF11_Endocrine_motif1</t>
  </si>
  <si>
    <t>NMF11_Endocrine_motif2</t>
  </si>
  <si>
    <t>NMF11_Endocrine_motif3</t>
  </si>
  <si>
    <t>NMF11_Endocrine_motif4</t>
  </si>
  <si>
    <t>NMF11_Endocrine_motif5</t>
  </si>
  <si>
    <t>NMF11_Endocrine_motif6</t>
  </si>
  <si>
    <t>NMF11_Endocrine_motif7</t>
  </si>
  <si>
    <t>NMF11_Endocrine_motif8</t>
  </si>
  <si>
    <t>NMF11_Endocrine_motif9</t>
  </si>
  <si>
    <t>NMF11_Endocrine_motif</t>
  </si>
  <si>
    <t>NMF12_Liver_motif10</t>
  </si>
  <si>
    <t>NMF12_Liver_motif1</t>
  </si>
  <si>
    <t>NMF12_Liver_motif2</t>
  </si>
  <si>
    <t>NMF12_Liver_motif3</t>
  </si>
  <si>
    <t>NMF12_Liver_motif4</t>
  </si>
  <si>
    <t>NMF12_Liver_motif5</t>
  </si>
  <si>
    <t>NMF12_Liver_motif6</t>
  </si>
  <si>
    <t>NMF12_Liver_motif7</t>
  </si>
  <si>
    <t>NMF12_Liver_motif8</t>
  </si>
  <si>
    <t>NMF12_Liver_motif9</t>
  </si>
  <si>
    <t>NMF12_Liver_motif</t>
  </si>
  <si>
    <t>NMF15_ICM embryo_motif10</t>
  </si>
  <si>
    <t>NMF15_ICM embryo_motif1</t>
  </si>
  <si>
    <t>NMF15_ICM embryo_motif2</t>
  </si>
  <si>
    <t>NMF15_ICM embryo_motif3</t>
  </si>
  <si>
    <t>NMF15_ICM embryo_motif4</t>
  </si>
  <si>
    <t>NMF15_ICM embryo_motif5</t>
  </si>
  <si>
    <t>NMF15_ICM embryo_motif6</t>
  </si>
  <si>
    <t>NMF15_ICM embryo_motif7</t>
  </si>
  <si>
    <t>NMF15_ICM embryo_motif8</t>
  </si>
  <si>
    <t>NMF15_ICM embryo_motif9</t>
  </si>
  <si>
    <t>NMF15_ICM embryo_motif</t>
  </si>
  <si>
    <t>NMF01_CNS_motif10</t>
  </si>
  <si>
    <t>NMF01_CNS_motif1</t>
  </si>
  <si>
    <t>NMF01_CNS_motif2</t>
  </si>
  <si>
    <t>NMF01_CNS_motif3</t>
  </si>
  <si>
    <t>NMF01_CNS_motif4</t>
  </si>
  <si>
    <t>NMF01_CNS_motif5</t>
  </si>
  <si>
    <t>NMF01_CNS_motif6</t>
  </si>
  <si>
    <t>NMF01_CNS_motif7</t>
  </si>
  <si>
    <t>NMF01_CNS_motif8</t>
  </si>
  <si>
    <t>NMF01_CNS_motif9</t>
  </si>
  <si>
    <t>NMF01_CNS_motif</t>
  </si>
  <si>
    <t>NMF02_Ruminal epithelium_motif10</t>
  </si>
  <si>
    <t>NMF02_Ruminal epithelium_motif1</t>
  </si>
  <si>
    <t>NMF02_Ruminal epithelium_motif2</t>
  </si>
  <si>
    <t>NMF02_Ruminal epithelium_motif3</t>
  </si>
  <si>
    <t>NMF02_Ruminal epithelium_motif4</t>
  </si>
  <si>
    <t>NMF02_Ruminal epithelium_motif5</t>
  </si>
  <si>
    <t>NMF02_Ruminal epithelium_motif6</t>
  </si>
  <si>
    <t>NMF02_Ruminal epithelium_motif7</t>
  </si>
  <si>
    <t>NMF02_Ruminal epithelium_motif8</t>
  </si>
  <si>
    <t>NMF02_Ruminal epithelium_motif9</t>
  </si>
  <si>
    <t>NMF02_Ruminal epithelium_motif</t>
  </si>
  <si>
    <t>NMF03_Immune system_motif10</t>
  </si>
  <si>
    <t>NMF03_Immune system_motif1</t>
  </si>
  <si>
    <t>NMF03_Immune system_motif2</t>
  </si>
  <si>
    <t>NMF03_Immune system_motif3</t>
  </si>
  <si>
    <t>NMF03_Immune system_motif4</t>
  </si>
  <si>
    <t>NMF03_Immune system_motif5</t>
  </si>
  <si>
    <t>NMF03_Immune system_motif6</t>
  </si>
  <si>
    <t>NMF03_Immune system_motif7</t>
  </si>
  <si>
    <t>NMF03_Immune system_motif8</t>
  </si>
  <si>
    <t>NMF03_Immune system_motif9</t>
  </si>
  <si>
    <t>NMF03_Immune system_motif</t>
  </si>
  <si>
    <t>NMF04_Mammary Gland_motif10</t>
  </si>
  <si>
    <t>NMF04_Mammary Gland_motif1</t>
  </si>
  <si>
    <t>NMF04_Mammary Gland_motif2</t>
  </si>
  <si>
    <t>NMF04_Mammary Gland_motif3</t>
  </si>
  <si>
    <t>NMF04_Mammary Gland_motif4</t>
  </si>
  <si>
    <t>NMF04_Mammary Gland_motif5</t>
  </si>
  <si>
    <t>NMF04_Mammary Gland_motif6</t>
  </si>
  <si>
    <t>NMF04_Mammary Gland_motif7</t>
  </si>
  <si>
    <t>NMF04_Mammary Gland_motif8</t>
  </si>
  <si>
    <t>NMF04_Mammary Gland_motif9</t>
  </si>
  <si>
    <t>NMF04_Mammary Gland_motif</t>
  </si>
  <si>
    <t>NMF14_Morula embryo_motif10</t>
  </si>
  <si>
    <t>NMF14_Morula embryo_motif1</t>
  </si>
  <si>
    <t>NMF14_Morula embryo_motif2</t>
  </si>
  <si>
    <t>NMF14_Morula embryo_motif3</t>
  </si>
  <si>
    <t>NMF14_Morula embryo_motif4</t>
  </si>
  <si>
    <t>NMF14_Morula embryo_motif5</t>
  </si>
  <si>
    <t>NMF14_Morula embryo_motif6</t>
  </si>
  <si>
    <t>NMF14_Morula embryo_motif7</t>
  </si>
  <si>
    <t>NMF14_Morula embryo_motif8</t>
  </si>
  <si>
    <t>NMF14_Morula embryo_motif9</t>
  </si>
  <si>
    <t>NMF14_Morula embryo_motif</t>
  </si>
  <si>
    <t>NMF05_Digestive tract_motif10</t>
  </si>
  <si>
    <t>NMF05_Digestive tract_motif1</t>
  </si>
  <si>
    <t>NMF05_Digestive tract_motif2</t>
  </si>
  <si>
    <t>NMF05_Digestive tract_motif3</t>
  </si>
  <si>
    <t>NMF05_Digestive tract_motif4</t>
  </si>
  <si>
    <t>NMF05_Digestive tract_motif5</t>
  </si>
  <si>
    <t>NMF05_Digestive tract_motif6</t>
  </si>
  <si>
    <t>NMF05_Digestive tract_motif7</t>
  </si>
  <si>
    <t>NMF05_Digestive tract_motif8</t>
  </si>
  <si>
    <t>NMF05_Digestive tract_motif9</t>
  </si>
  <si>
    <t>NMF05_Digestive tract_motif</t>
  </si>
  <si>
    <t>NMF06_Lower respiratory_motif10</t>
  </si>
  <si>
    <t>NMF06_Lower respiratory_motif1</t>
  </si>
  <si>
    <t>NMF06_Lower respiratory_motif2</t>
  </si>
  <si>
    <t>NMF06_Lower respiratory_motif3</t>
  </si>
  <si>
    <t>NMF06_Lower respiratory_motif4</t>
  </si>
  <si>
    <t>NMF06_Lower respiratory_motif5</t>
  </si>
  <si>
    <t>NMF06_Lower respiratory_motif6</t>
  </si>
  <si>
    <t>NMF06_Lower respiratory_motif7</t>
  </si>
  <si>
    <t>NMF06_Lower respiratory_motif8</t>
  </si>
  <si>
    <t>NMF06_Lower respiratory_motif9</t>
  </si>
  <si>
    <t>NMF06_Lower respiratory_motif</t>
  </si>
  <si>
    <t>NMF07_Cerebellum_motif10</t>
  </si>
  <si>
    <t>NMF07_Cerebellum_motif1</t>
  </si>
  <si>
    <t>NMF07_Cerebellum_motif2</t>
  </si>
  <si>
    <t>NMF07_Cerebellum_motif3</t>
  </si>
  <si>
    <t>NMF07_Cerebellum_motif4</t>
  </si>
  <si>
    <t>NMF07_Cerebellum_motif5</t>
  </si>
  <si>
    <t>NMF07_Cerebellum_motif6</t>
  </si>
  <si>
    <t>NMF07_Cerebellum_motif7</t>
  </si>
  <si>
    <t>NMF07_Cerebellum_motif8</t>
  </si>
  <si>
    <t>NMF07_Cerebellum_motif9</t>
  </si>
  <si>
    <t>NMF07_Cerebellum_motif</t>
  </si>
  <si>
    <t>NMF08_Testis_motif10</t>
  </si>
  <si>
    <t>NMF08_Testis_motif1</t>
  </si>
  <si>
    <t>NMF08_Testis_motif2</t>
  </si>
  <si>
    <t>NMF08_Testis_motif3</t>
  </si>
  <si>
    <t>NMF08_Testis_motif4</t>
  </si>
  <si>
    <t>NMF08_Testis_motif5</t>
  </si>
  <si>
    <t>NMF08_Testis_motif6</t>
  </si>
  <si>
    <t>NMF08_Testis_motif7</t>
  </si>
  <si>
    <t>NMF08_Testis_motif8</t>
  </si>
  <si>
    <t>NMF08_Testis_motif9</t>
  </si>
  <si>
    <t>NMF08_Testis_motif</t>
  </si>
  <si>
    <r>
      <t xml:space="preserve">Suppl. Table S10: Checking for an over-representation of genetic variants in TF binding motifs (top ten </t>
    </r>
    <r>
      <rPr>
        <i/>
        <sz val="12"/>
        <color theme="1"/>
        <rFont val="Calibri"/>
        <family val="2"/>
        <scheme val="minor"/>
      </rPr>
      <t>de novo</t>
    </r>
    <r>
      <rPr>
        <sz val="12"/>
        <color theme="1"/>
        <rFont val="Calibri"/>
        <family val="2"/>
        <scheme val="minor"/>
      </rPr>
      <t xml:space="preserve"> motifs. See Suppl. Table S8) enriched in peaks assigned to specific NMF components (or the group of ubiquitous peaks)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</si>
</sst>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4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3" fillId="3" borderId="0" xfId="0" applyFont="1" applyFill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" fontId="3" fillId="3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166" fontId="2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4A71-CD94-B64C-A809-3BDB02880540}">
  <dimension ref="A1:L564"/>
  <sheetViews>
    <sheetView tabSelected="1" workbookViewId="0">
      <pane ySplit="2" topLeftCell="A3" activePane="bottomLeft" state="frozen"/>
      <selection pane="bottomLeft" sqref="A1:L1"/>
    </sheetView>
  </sheetViews>
  <sheetFormatPr baseColWidth="10" defaultRowHeight="16" x14ac:dyDescent="0.2"/>
  <cols>
    <col min="1" max="1" width="47.33203125" style="1" customWidth="1"/>
    <col min="2" max="2" width="10.83203125" customWidth="1"/>
    <col min="10" max="10" width="10.83203125" style="4"/>
  </cols>
  <sheetData>
    <row r="1" spans="1:12" ht="46" customHeight="1" x14ac:dyDescent="0.2">
      <c r="A1" s="25" t="s">
        <v>203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53" customHeight="1" x14ac:dyDescent="0.2">
      <c r="A2" s="16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 t="s">
        <v>8</v>
      </c>
      <c r="J2" s="9" t="s">
        <v>14</v>
      </c>
      <c r="K2" s="7" t="s">
        <v>9</v>
      </c>
      <c r="L2" s="7" t="s">
        <v>10</v>
      </c>
    </row>
    <row r="3" spans="1:12" x14ac:dyDescent="0.2">
      <c r="A3" s="1" t="s">
        <v>16</v>
      </c>
      <c r="B3" s="24" t="s">
        <v>11</v>
      </c>
      <c r="C3" s="8">
        <v>9</v>
      </c>
      <c r="D3" s="8">
        <v>181</v>
      </c>
      <c r="E3" s="8">
        <v>190</v>
      </c>
      <c r="F3" s="8">
        <v>29047</v>
      </c>
      <c r="G3" s="8">
        <v>711721</v>
      </c>
      <c r="H3" s="8">
        <v>740768</v>
      </c>
      <c r="I3" s="2">
        <f>F3/H3</f>
        <v>3.9212006998142465E-2</v>
      </c>
      <c r="J3" s="3">
        <f>E3*I3</f>
        <v>7.4502813296470682</v>
      </c>
      <c r="K3" s="2">
        <v>1.2183510169363501</v>
      </c>
      <c r="L3" s="10">
        <v>0.56243246258914104</v>
      </c>
    </row>
    <row r="4" spans="1:12" x14ac:dyDescent="0.2">
      <c r="A4" s="1" t="s">
        <v>17</v>
      </c>
      <c r="B4" s="24" t="s">
        <v>11</v>
      </c>
      <c r="C4" s="8">
        <v>10</v>
      </c>
      <c r="D4" s="8">
        <v>180</v>
      </c>
      <c r="E4" s="8">
        <v>190</v>
      </c>
      <c r="F4" s="8">
        <v>26993</v>
      </c>
      <c r="G4" s="8">
        <v>713775</v>
      </c>
      <c r="H4" s="8">
        <v>740768</v>
      </c>
      <c r="I4" s="2">
        <f t="shared" ref="I4:I67" si="0">F4/H4</f>
        <v>3.6439209037107435E-2</v>
      </c>
      <c r="J4" s="3">
        <f t="shared" ref="J4:J67" si="1">E4*I4</f>
        <v>6.9234497170504126</v>
      </c>
      <c r="K4" s="2">
        <v>1.4690537052816199</v>
      </c>
      <c r="L4" s="10">
        <v>0.23359822270938099</v>
      </c>
    </row>
    <row r="5" spans="1:12" x14ac:dyDescent="0.2">
      <c r="A5" s="1" t="s">
        <v>18</v>
      </c>
      <c r="B5" s="24" t="s">
        <v>11</v>
      </c>
      <c r="C5" s="8">
        <v>10</v>
      </c>
      <c r="D5" s="8">
        <v>180</v>
      </c>
      <c r="E5" s="8">
        <v>190</v>
      </c>
      <c r="F5" s="8">
        <v>65107</v>
      </c>
      <c r="G5" s="8">
        <v>675661</v>
      </c>
      <c r="H5" s="8">
        <v>740768</v>
      </c>
      <c r="I5" s="2">
        <f t="shared" si="0"/>
        <v>8.7891215603265793E-2</v>
      </c>
      <c r="J5" s="3">
        <f t="shared" si="1"/>
        <v>16.699330964620501</v>
      </c>
      <c r="K5" s="2">
        <v>0.57653896235769198</v>
      </c>
      <c r="L5" s="10">
        <v>8.60598924937334E-2</v>
      </c>
    </row>
    <row r="6" spans="1:12" x14ac:dyDescent="0.2">
      <c r="A6" s="1" t="s">
        <v>19</v>
      </c>
      <c r="B6" s="24" t="s">
        <v>11</v>
      </c>
      <c r="C6" s="8">
        <v>9</v>
      </c>
      <c r="D6" s="8">
        <v>181</v>
      </c>
      <c r="E6" s="8">
        <v>190</v>
      </c>
      <c r="F6" s="8">
        <v>36681</v>
      </c>
      <c r="G6" s="8">
        <v>704087</v>
      </c>
      <c r="H6" s="8">
        <v>740768</v>
      </c>
      <c r="I6" s="2">
        <f t="shared" si="0"/>
        <v>4.951752775497862E-2</v>
      </c>
      <c r="J6" s="3">
        <f t="shared" si="1"/>
        <v>9.4083302734459373</v>
      </c>
      <c r="K6" s="2">
        <v>0.95444101384175095</v>
      </c>
      <c r="L6" s="10">
        <v>0.891388602657193</v>
      </c>
    </row>
    <row r="7" spans="1:12" x14ac:dyDescent="0.2">
      <c r="A7" s="1" t="s">
        <v>20</v>
      </c>
      <c r="B7" s="24" t="s">
        <v>11</v>
      </c>
      <c r="C7" s="8">
        <v>10</v>
      </c>
      <c r="D7" s="8">
        <v>180</v>
      </c>
      <c r="E7" s="8">
        <v>190</v>
      </c>
      <c r="F7" s="8">
        <v>46437</v>
      </c>
      <c r="G7" s="8">
        <v>694331</v>
      </c>
      <c r="H7" s="8">
        <v>740768</v>
      </c>
      <c r="I7" s="2">
        <f t="shared" si="0"/>
        <v>6.2687643094734111E-2</v>
      </c>
      <c r="J7" s="3">
        <f t="shared" si="1"/>
        <v>11.910652187999482</v>
      </c>
      <c r="K7" s="2">
        <v>0.83067261977398299</v>
      </c>
      <c r="L7" s="10">
        <v>0.56743290684898695</v>
      </c>
    </row>
    <row r="8" spans="1:12" x14ac:dyDescent="0.2">
      <c r="A8" s="1" t="s">
        <v>21</v>
      </c>
      <c r="B8" s="24" t="s">
        <v>11</v>
      </c>
      <c r="C8" s="8">
        <v>8</v>
      </c>
      <c r="D8" s="8">
        <v>182</v>
      </c>
      <c r="E8" s="8">
        <v>190</v>
      </c>
      <c r="F8" s="8">
        <v>34760</v>
      </c>
      <c r="G8" s="8">
        <v>706008</v>
      </c>
      <c r="H8" s="8">
        <v>740768</v>
      </c>
      <c r="I8" s="2">
        <f t="shared" si="0"/>
        <v>4.6924273186746725E-2</v>
      </c>
      <c r="J8" s="3">
        <f t="shared" si="1"/>
        <v>8.9156119054818781</v>
      </c>
      <c r="K8" s="2">
        <v>0.89278822443379402</v>
      </c>
      <c r="L8" s="10">
        <v>0.75344277567513795</v>
      </c>
    </row>
    <row r="9" spans="1:12" x14ac:dyDescent="0.2">
      <c r="A9" s="1" t="s">
        <v>22</v>
      </c>
      <c r="B9" s="24" t="s">
        <v>11</v>
      </c>
      <c r="C9" s="8">
        <v>11</v>
      </c>
      <c r="D9" s="8">
        <v>179</v>
      </c>
      <c r="E9" s="8">
        <v>190</v>
      </c>
      <c r="F9" s="8">
        <v>70031</v>
      </c>
      <c r="G9" s="8">
        <v>670737</v>
      </c>
      <c r="H9" s="8">
        <v>740768</v>
      </c>
      <c r="I9" s="2">
        <f t="shared" si="0"/>
        <v>9.4538370987947637E-2</v>
      </c>
      <c r="J9" s="3">
        <f t="shared" si="1"/>
        <v>17.96229048771005</v>
      </c>
      <c r="K9" s="2">
        <v>0.58857470063736295</v>
      </c>
      <c r="L9" s="10">
        <v>8.4279171436424397E-2</v>
      </c>
    </row>
    <row r="10" spans="1:12" x14ac:dyDescent="0.2">
      <c r="A10" s="1" t="s">
        <v>23</v>
      </c>
      <c r="B10" s="24" t="s">
        <v>11</v>
      </c>
      <c r="C10" s="8">
        <v>9</v>
      </c>
      <c r="D10" s="8">
        <v>181</v>
      </c>
      <c r="E10" s="8">
        <v>190</v>
      </c>
      <c r="F10" s="8">
        <v>55156</v>
      </c>
      <c r="G10" s="8">
        <v>685612</v>
      </c>
      <c r="H10" s="8">
        <v>740768</v>
      </c>
      <c r="I10" s="2">
        <f t="shared" si="0"/>
        <v>7.445785995075381E-2</v>
      </c>
      <c r="J10" s="3">
        <f t="shared" si="1"/>
        <v>14.146993390643225</v>
      </c>
      <c r="K10" s="2">
        <v>0.61808696098138904</v>
      </c>
      <c r="L10" s="10">
        <v>0.15490855425844899</v>
      </c>
    </row>
    <row r="11" spans="1:12" x14ac:dyDescent="0.2">
      <c r="A11" s="1" t="s">
        <v>24</v>
      </c>
      <c r="B11" s="24" t="s">
        <v>11</v>
      </c>
      <c r="C11" s="8">
        <v>16</v>
      </c>
      <c r="D11" s="8">
        <v>174</v>
      </c>
      <c r="E11" s="8">
        <v>190</v>
      </c>
      <c r="F11" s="8">
        <v>40966</v>
      </c>
      <c r="G11" s="8">
        <v>699802</v>
      </c>
      <c r="H11" s="8">
        <v>740768</v>
      </c>
      <c r="I11" s="2">
        <f t="shared" si="0"/>
        <v>5.5302064884012271E-2</v>
      </c>
      <c r="J11" s="3">
        <f t="shared" si="1"/>
        <v>10.507392327962332</v>
      </c>
      <c r="K11" s="2">
        <v>1.5708052823170999</v>
      </c>
      <c r="L11" s="10">
        <v>8.1272471322805198E-2</v>
      </c>
    </row>
    <row r="12" spans="1:12" x14ac:dyDescent="0.2">
      <c r="A12" s="1" t="s">
        <v>25</v>
      </c>
      <c r="B12" s="24" t="s">
        <v>11</v>
      </c>
      <c r="C12" s="8">
        <v>21</v>
      </c>
      <c r="D12" s="8">
        <v>169</v>
      </c>
      <c r="E12" s="8">
        <v>190</v>
      </c>
      <c r="F12" s="8">
        <v>83031</v>
      </c>
      <c r="G12" s="8">
        <v>657737</v>
      </c>
      <c r="H12" s="8">
        <v>740768</v>
      </c>
      <c r="I12" s="2">
        <f t="shared" si="0"/>
        <v>0.11208772517171368</v>
      </c>
      <c r="J12" s="3">
        <f t="shared" si="1"/>
        <v>21.296667782625601</v>
      </c>
      <c r="K12" s="2">
        <v>0.98433877872234099</v>
      </c>
      <c r="L12" s="10">
        <v>0.94560827900080102</v>
      </c>
    </row>
    <row r="13" spans="1:12" x14ac:dyDescent="0.2">
      <c r="A13" s="17" t="s">
        <v>26</v>
      </c>
      <c r="B13" s="11" t="s">
        <v>11</v>
      </c>
      <c r="C13" s="12">
        <v>86</v>
      </c>
      <c r="D13" s="12">
        <v>104</v>
      </c>
      <c r="E13" s="12">
        <v>190</v>
      </c>
      <c r="F13" s="12">
        <v>358864</v>
      </c>
      <c r="G13" s="12">
        <v>381904</v>
      </c>
      <c r="H13" s="12">
        <v>740768</v>
      </c>
      <c r="I13" s="13">
        <f t="shared" si="0"/>
        <v>0.48444857229253963</v>
      </c>
      <c r="J13" s="14">
        <f t="shared" si="1"/>
        <v>92.045228735582526</v>
      </c>
      <c r="K13" s="13">
        <v>0.88001368420691595</v>
      </c>
      <c r="L13" s="15">
        <v>0.380183333268232</v>
      </c>
    </row>
    <row r="14" spans="1:12" x14ac:dyDescent="0.2">
      <c r="A14" s="1" t="s">
        <v>27</v>
      </c>
      <c r="B14" s="24" t="s">
        <v>11</v>
      </c>
      <c r="C14" s="8">
        <v>16</v>
      </c>
      <c r="D14" s="8">
        <v>11310</v>
      </c>
      <c r="E14" s="8">
        <v>11326</v>
      </c>
      <c r="F14" s="8">
        <v>113016</v>
      </c>
      <c r="G14" s="8">
        <v>45481018</v>
      </c>
      <c r="H14" s="8">
        <v>45594034</v>
      </c>
      <c r="I14" s="2">
        <f t="shared" si="0"/>
        <v>2.4787453551488774E-3</v>
      </c>
      <c r="J14" s="3">
        <f t="shared" si="1"/>
        <v>28.074269892416186</v>
      </c>
      <c r="K14" s="2">
        <v>0.56930844029063898</v>
      </c>
      <c r="L14" s="10">
        <v>2.2511086482328701E-2</v>
      </c>
    </row>
    <row r="15" spans="1:12" x14ac:dyDescent="0.2">
      <c r="A15" s="1" t="s">
        <v>28</v>
      </c>
      <c r="B15" s="24" t="s">
        <v>11</v>
      </c>
      <c r="C15" s="8">
        <v>25</v>
      </c>
      <c r="D15" s="8">
        <v>11301</v>
      </c>
      <c r="E15" s="8">
        <v>11326</v>
      </c>
      <c r="F15" s="8">
        <v>186505</v>
      </c>
      <c r="G15" s="8">
        <v>45407529</v>
      </c>
      <c r="H15" s="8">
        <v>45594034</v>
      </c>
      <c r="I15" s="2">
        <f t="shared" si="0"/>
        <v>4.0905571110465902E-3</v>
      </c>
      <c r="J15" s="3">
        <f t="shared" si="1"/>
        <v>46.329649839713682</v>
      </c>
      <c r="K15" s="2">
        <v>0.53859277527943406</v>
      </c>
      <c r="L15" s="10">
        <v>1.68886784265859E-3</v>
      </c>
    </row>
    <row r="16" spans="1:12" x14ac:dyDescent="0.2">
      <c r="A16" s="1" t="s">
        <v>29</v>
      </c>
      <c r="B16" s="24" t="s">
        <v>11</v>
      </c>
      <c r="C16" s="8">
        <v>8</v>
      </c>
      <c r="D16" s="8">
        <v>11318</v>
      </c>
      <c r="E16" s="8">
        <v>11326</v>
      </c>
      <c r="F16" s="8">
        <v>83520</v>
      </c>
      <c r="G16" s="8">
        <v>45510514</v>
      </c>
      <c r="H16" s="8">
        <v>45594034</v>
      </c>
      <c r="I16" s="2">
        <f t="shared" si="0"/>
        <v>1.8318186103032691E-3</v>
      </c>
      <c r="J16" s="3">
        <f t="shared" si="1"/>
        <v>20.747177580294824</v>
      </c>
      <c r="K16" s="2">
        <v>0.38516033186210702</v>
      </c>
      <c r="L16" s="10">
        <v>5.0924612699179998E-3</v>
      </c>
    </row>
    <row r="17" spans="1:12" x14ac:dyDescent="0.2">
      <c r="A17" s="1" t="s">
        <v>30</v>
      </c>
      <c r="B17" s="24" t="s">
        <v>11</v>
      </c>
      <c r="C17" s="8">
        <v>307</v>
      </c>
      <c r="D17" s="8">
        <v>11019</v>
      </c>
      <c r="E17" s="8">
        <v>11326</v>
      </c>
      <c r="F17" s="8">
        <v>464743</v>
      </c>
      <c r="G17" s="8">
        <v>45129291</v>
      </c>
      <c r="H17" s="8">
        <v>45594034</v>
      </c>
      <c r="I17" s="2">
        <f t="shared" si="0"/>
        <v>1.0193066048948422E-2</v>
      </c>
      <c r="J17" s="3">
        <f t="shared" si="1"/>
        <v>115.44666607038984</v>
      </c>
      <c r="K17" s="2">
        <v>2.70546453897032</v>
      </c>
      <c r="L17" s="10">
        <v>8.3201881828146202E-72</v>
      </c>
    </row>
    <row r="18" spans="1:12" x14ac:dyDescent="0.2">
      <c r="A18" s="1" t="s">
        <v>31</v>
      </c>
      <c r="B18" s="24" t="s">
        <v>11</v>
      </c>
      <c r="C18" s="8">
        <v>50</v>
      </c>
      <c r="D18" s="8">
        <v>11276</v>
      </c>
      <c r="E18" s="8">
        <v>11326</v>
      </c>
      <c r="F18" s="8">
        <v>317976</v>
      </c>
      <c r="G18" s="8">
        <v>45276058</v>
      </c>
      <c r="H18" s="8">
        <v>45594034</v>
      </c>
      <c r="I18" s="2">
        <f t="shared" si="0"/>
        <v>6.9740703356057504E-3</v>
      </c>
      <c r="J18" s="3">
        <f t="shared" si="1"/>
        <v>78.988320621070727</v>
      </c>
      <c r="K18" s="2">
        <v>0.63137764795285101</v>
      </c>
      <c r="L18" s="10">
        <v>1.0636902825771799E-3</v>
      </c>
    </row>
    <row r="19" spans="1:12" x14ac:dyDescent="0.2">
      <c r="A19" s="1" t="s">
        <v>32</v>
      </c>
      <c r="B19" s="24" t="s">
        <v>11</v>
      </c>
      <c r="C19" s="8">
        <v>13</v>
      </c>
      <c r="D19" s="8">
        <v>11313</v>
      </c>
      <c r="E19" s="8">
        <v>11326</v>
      </c>
      <c r="F19" s="8">
        <v>64232</v>
      </c>
      <c r="G19" s="8">
        <v>45529802</v>
      </c>
      <c r="H19" s="8">
        <v>45594034</v>
      </c>
      <c r="I19" s="2">
        <f t="shared" si="0"/>
        <v>1.408780806716949E-3</v>
      </c>
      <c r="J19" s="3">
        <f t="shared" si="1"/>
        <v>15.955851416876165</v>
      </c>
      <c r="K19" s="2">
        <v>0.81453524672787103</v>
      </c>
      <c r="L19" s="10">
        <v>0.458992862128629</v>
      </c>
    </row>
    <row r="20" spans="1:12" x14ac:dyDescent="0.2">
      <c r="A20" s="1" t="s">
        <v>33</v>
      </c>
      <c r="B20" s="24" t="s">
        <v>11</v>
      </c>
      <c r="C20" s="8">
        <v>28</v>
      </c>
      <c r="D20" s="8">
        <v>11298</v>
      </c>
      <c r="E20" s="8">
        <v>11326</v>
      </c>
      <c r="F20" s="8">
        <v>133814</v>
      </c>
      <c r="G20" s="8">
        <v>45460220</v>
      </c>
      <c r="H20" s="8">
        <v>45594034</v>
      </c>
      <c r="I20" s="2">
        <f t="shared" si="0"/>
        <v>2.9349015268094066E-3</v>
      </c>
      <c r="J20" s="3">
        <f t="shared" si="1"/>
        <v>33.240694692643338</v>
      </c>
      <c r="K20" s="2">
        <v>0.84195027113130805</v>
      </c>
      <c r="L20" s="10">
        <v>0.36265601472085501</v>
      </c>
    </row>
    <row r="21" spans="1:12" x14ac:dyDescent="0.2">
      <c r="A21" s="1" t="s">
        <v>34</v>
      </c>
      <c r="B21" s="24" t="s">
        <v>11</v>
      </c>
      <c r="C21" s="8">
        <v>13</v>
      </c>
      <c r="D21" s="8">
        <v>11313</v>
      </c>
      <c r="E21" s="8">
        <v>11326</v>
      </c>
      <c r="F21" s="8">
        <v>95305</v>
      </c>
      <c r="G21" s="8">
        <v>45498729</v>
      </c>
      <c r="H21" s="8">
        <v>45594034</v>
      </c>
      <c r="I21" s="2">
        <f t="shared" si="0"/>
        <v>2.0902954101407216E-3</v>
      </c>
      <c r="J21" s="3">
        <f t="shared" si="1"/>
        <v>23.674685815253813</v>
      </c>
      <c r="K21" s="2">
        <v>0.54859158855382995</v>
      </c>
      <c r="L21" s="10">
        <v>2.8079267075324099E-2</v>
      </c>
    </row>
    <row r="22" spans="1:12" x14ac:dyDescent="0.2">
      <c r="A22" s="1" t="s">
        <v>35</v>
      </c>
      <c r="B22" s="24" t="s">
        <v>11</v>
      </c>
      <c r="C22" s="8">
        <v>36</v>
      </c>
      <c r="D22" s="8">
        <v>11290</v>
      </c>
      <c r="E22" s="8">
        <v>11326</v>
      </c>
      <c r="F22" s="8">
        <v>207675</v>
      </c>
      <c r="G22" s="8">
        <v>45386359</v>
      </c>
      <c r="H22" s="8">
        <v>45594034</v>
      </c>
      <c r="I22" s="2">
        <f t="shared" si="0"/>
        <v>4.5548722449081829E-3</v>
      </c>
      <c r="J22" s="3">
        <f t="shared" si="1"/>
        <v>51.588483045830081</v>
      </c>
      <c r="K22" s="2">
        <v>0.69686665444736295</v>
      </c>
      <c r="L22" s="10">
        <v>2.9607772453830301E-2</v>
      </c>
    </row>
    <row r="23" spans="1:12" x14ac:dyDescent="0.2">
      <c r="A23" s="1" t="s">
        <v>36</v>
      </c>
      <c r="B23" s="24" t="s">
        <v>11</v>
      </c>
      <c r="C23" s="8">
        <v>70</v>
      </c>
      <c r="D23" s="8">
        <v>11256</v>
      </c>
      <c r="E23" s="8">
        <v>11326</v>
      </c>
      <c r="F23" s="8">
        <v>141715</v>
      </c>
      <c r="G23" s="8">
        <v>45452319</v>
      </c>
      <c r="H23" s="8">
        <v>45594034</v>
      </c>
      <c r="I23" s="2">
        <f t="shared" si="0"/>
        <v>3.1081917428056488E-3</v>
      </c>
      <c r="J23" s="3">
        <f t="shared" si="1"/>
        <v>35.203379679016777</v>
      </c>
      <c r="K23" s="2">
        <v>1.99459249460632</v>
      </c>
      <c r="L23" s="10">
        <v>4.25857524628523E-9</v>
      </c>
    </row>
    <row r="24" spans="1:12" x14ac:dyDescent="0.2">
      <c r="A24" s="17" t="s">
        <v>37</v>
      </c>
      <c r="B24" s="11" t="s">
        <v>11</v>
      </c>
      <c r="C24" s="12">
        <v>564</v>
      </c>
      <c r="D24" s="12">
        <v>10762</v>
      </c>
      <c r="E24" s="12">
        <v>11326</v>
      </c>
      <c r="F24" s="12">
        <v>1786469</v>
      </c>
      <c r="G24" s="12">
        <v>43807565</v>
      </c>
      <c r="H24" s="12">
        <v>45594034</v>
      </c>
      <c r="I24" s="13">
        <f t="shared" si="0"/>
        <v>3.9182078076267612E-2</v>
      </c>
      <c r="J24" s="14">
        <f t="shared" si="1"/>
        <v>443.77621629180697</v>
      </c>
      <c r="K24" s="13">
        <v>1.28510835126934</v>
      </c>
      <c r="L24" s="15">
        <v>5.8074666402802202E-9</v>
      </c>
    </row>
    <row r="25" spans="1:12" x14ac:dyDescent="0.2">
      <c r="A25" s="1" t="s">
        <v>38</v>
      </c>
      <c r="B25" s="24" t="s">
        <v>11</v>
      </c>
      <c r="C25" s="8">
        <v>993</v>
      </c>
      <c r="D25" s="8">
        <v>467</v>
      </c>
      <c r="E25" s="8">
        <v>1460</v>
      </c>
      <c r="F25" s="8">
        <v>6454619</v>
      </c>
      <c r="G25" s="8">
        <v>2790970</v>
      </c>
      <c r="H25" s="8">
        <v>9245589</v>
      </c>
      <c r="I25" s="2">
        <f t="shared" si="0"/>
        <v>0.69812956210794141</v>
      </c>
      <c r="J25" s="3">
        <f t="shared" si="1"/>
        <v>1019.2691606775944</v>
      </c>
      <c r="K25" s="2">
        <v>0.91942630358549404</v>
      </c>
      <c r="L25" s="10">
        <v>0.13424112342155201</v>
      </c>
    </row>
    <row r="26" spans="1:12" x14ac:dyDescent="0.2">
      <c r="A26" s="1" t="s">
        <v>39</v>
      </c>
      <c r="B26" s="24" t="s">
        <v>11</v>
      </c>
      <c r="C26" s="8">
        <v>117</v>
      </c>
      <c r="D26" s="8">
        <v>1343</v>
      </c>
      <c r="E26" s="8">
        <v>1460</v>
      </c>
      <c r="F26" s="8">
        <v>882052</v>
      </c>
      <c r="G26" s="8">
        <v>8363537</v>
      </c>
      <c r="H26" s="8">
        <v>9245589</v>
      </c>
      <c r="I26" s="2">
        <f t="shared" si="0"/>
        <v>9.5402467057534135E-2</v>
      </c>
      <c r="J26" s="3">
        <f t="shared" si="1"/>
        <v>139.28760190399984</v>
      </c>
      <c r="K26" s="2">
        <v>0.82604868197426295</v>
      </c>
      <c r="L26" s="10">
        <v>4.70840325762703E-2</v>
      </c>
    </row>
    <row r="27" spans="1:12" x14ac:dyDescent="0.2">
      <c r="A27" s="1" t="s">
        <v>40</v>
      </c>
      <c r="B27" s="24" t="s">
        <v>11</v>
      </c>
      <c r="C27" s="8">
        <v>227</v>
      </c>
      <c r="D27" s="8">
        <v>1233</v>
      </c>
      <c r="E27" s="8">
        <v>1460</v>
      </c>
      <c r="F27" s="8">
        <v>1781733</v>
      </c>
      <c r="G27" s="8">
        <v>7463856</v>
      </c>
      <c r="H27" s="8">
        <v>9245589</v>
      </c>
      <c r="I27" s="2">
        <f t="shared" si="0"/>
        <v>0.1927116812136036</v>
      </c>
      <c r="J27" s="3">
        <f t="shared" si="1"/>
        <v>281.35905457186124</v>
      </c>
      <c r="K27" s="2">
        <v>0.77122910146054602</v>
      </c>
      <c r="L27" s="10">
        <v>3.0994631468659098E-4</v>
      </c>
    </row>
    <row r="28" spans="1:12" x14ac:dyDescent="0.2">
      <c r="A28" s="1" t="s">
        <v>41</v>
      </c>
      <c r="B28" s="24" t="s">
        <v>11</v>
      </c>
      <c r="C28" s="8">
        <v>373</v>
      </c>
      <c r="D28" s="8">
        <v>1087</v>
      </c>
      <c r="E28" s="8">
        <v>1460</v>
      </c>
      <c r="F28" s="8">
        <v>2563575</v>
      </c>
      <c r="G28" s="8">
        <v>6682014</v>
      </c>
      <c r="H28" s="8">
        <v>9245589</v>
      </c>
      <c r="I28" s="2">
        <f t="shared" si="0"/>
        <v>0.27727546617094917</v>
      </c>
      <c r="J28" s="3">
        <f t="shared" si="1"/>
        <v>404.82218060958581</v>
      </c>
      <c r="K28" s="2">
        <v>0.89441822763589296</v>
      </c>
      <c r="L28" s="10">
        <v>6.2825892351374701E-2</v>
      </c>
    </row>
    <row r="29" spans="1:12" x14ac:dyDescent="0.2">
      <c r="A29" s="1" t="s">
        <v>42</v>
      </c>
      <c r="B29" s="24" t="s">
        <v>11</v>
      </c>
      <c r="C29" s="8">
        <v>506</v>
      </c>
      <c r="D29" s="8">
        <v>954</v>
      </c>
      <c r="E29" s="8">
        <v>1460</v>
      </c>
      <c r="F29" s="8">
        <v>2988693</v>
      </c>
      <c r="G29" s="8">
        <v>6256896</v>
      </c>
      <c r="H29" s="8">
        <v>9245589</v>
      </c>
      <c r="I29" s="2">
        <f t="shared" si="0"/>
        <v>0.32325609542020523</v>
      </c>
      <c r="J29" s="3">
        <f t="shared" si="1"/>
        <v>471.95389931349962</v>
      </c>
      <c r="K29" s="2">
        <v>1.1104008155585401</v>
      </c>
      <c r="L29" s="10">
        <v>5.6774122252884897E-2</v>
      </c>
    </row>
    <row r="30" spans="1:12" x14ac:dyDescent="0.2">
      <c r="A30" s="1" t="s">
        <v>43</v>
      </c>
      <c r="B30" s="24" t="s">
        <v>11</v>
      </c>
      <c r="C30" s="8">
        <v>135</v>
      </c>
      <c r="D30" s="8">
        <v>1325</v>
      </c>
      <c r="E30" s="8">
        <v>1460</v>
      </c>
      <c r="F30" s="8">
        <v>730731</v>
      </c>
      <c r="G30" s="8">
        <v>8514858</v>
      </c>
      <c r="H30" s="8">
        <v>9245589</v>
      </c>
      <c r="I30" s="2">
        <f t="shared" si="0"/>
        <v>7.9035635263475373E-2</v>
      </c>
      <c r="J30" s="3">
        <f t="shared" si="1"/>
        <v>115.39202748467405</v>
      </c>
      <c r="K30" s="2">
        <v>1.1872379436636999</v>
      </c>
      <c r="L30" s="10">
        <v>5.7163790900402502E-2</v>
      </c>
    </row>
    <row r="31" spans="1:12" x14ac:dyDescent="0.2">
      <c r="A31" s="1" t="s">
        <v>44</v>
      </c>
      <c r="B31" s="24" t="s">
        <v>11</v>
      </c>
      <c r="C31" s="8">
        <v>755</v>
      </c>
      <c r="D31" s="8">
        <v>705</v>
      </c>
      <c r="E31" s="8">
        <v>1460</v>
      </c>
      <c r="F31" s="8">
        <v>4535267</v>
      </c>
      <c r="G31" s="8">
        <v>4710322</v>
      </c>
      <c r="H31" s="8">
        <v>9245589</v>
      </c>
      <c r="I31" s="2">
        <f t="shared" si="0"/>
        <v>0.49053305311321971</v>
      </c>
      <c r="J31" s="3">
        <f t="shared" si="1"/>
        <v>716.17825754530077</v>
      </c>
      <c r="K31" s="2">
        <v>1.1122580853720201</v>
      </c>
      <c r="L31" s="10">
        <v>4.2114472679152803E-2</v>
      </c>
    </row>
    <row r="32" spans="1:12" x14ac:dyDescent="0.2">
      <c r="A32" s="1" t="s">
        <v>45</v>
      </c>
      <c r="B32" s="24" t="s">
        <v>11</v>
      </c>
      <c r="C32" s="8">
        <v>924</v>
      </c>
      <c r="D32" s="8">
        <v>536</v>
      </c>
      <c r="E32" s="8">
        <v>1460</v>
      </c>
      <c r="F32" s="8">
        <v>5821320</v>
      </c>
      <c r="G32" s="8">
        <v>3424269</v>
      </c>
      <c r="H32" s="8">
        <v>9245589</v>
      </c>
      <c r="I32" s="2">
        <f t="shared" si="0"/>
        <v>0.62963214133788559</v>
      </c>
      <c r="J32" s="3">
        <f t="shared" si="1"/>
        <v>919.26292635331299</v>
      </c>
      <c r="K32" s="2">
        <v>1.01403648795457</v>
      </c>
      <c r="L32" s="10">
        <v>0.79738858099348198</v>
      </c>
    </row>
    <row r="33" spans="1:12" x14ac:dyDescent="0.2">
      <c r="A33" s="1" t="s">
        <v>46</v>
      </c>
      <c r="B33" s="24" t="s">
        <v>11</v>
      </c>
      <c r="C33" s="8">
        <v>1015</v>
      </c>
      <c r="D33" s="8">
        <v>445</v>
      </c>
      <c r="E33" s="8">
        <v>1460</v>
      </c>
      <c r="F33" s="8">
        <v>6276132</v>
      </c>
      <c r="G33" s="8">
        <v>2969457</v>
      </c>
      <c r="H33" s="8">
        <v>9245589</v>
      </c>
      <c r="I33" s="2">
        <f t="shared" si="0"/>
        <v>0.67882446429318888</v>
      </c>
      <c r="J33" s="3">
        <f t="shared" si="1"/>
        <v>991.08371786805571</v>
      </c>
      <c r="K33" s="2">
        <v>1.0791728304681101</v>
      </c>
      <c r="L33" s="10">
        <v>0.18008239263626999</v>
      </c>
    </row>
    <row r="34" spans="1:12" x14ac:dyDescent="0.2">
      <c r="A34" s="1" t="s">
        <v>47</v>
      </c>
      <c r="B34" s="24" t="s">
        <v>11</v>
      </c>
      <c r="C34" s="8">
        <v>980</v>
      </c>
      <c r="D34" s="8">
        <v>480</v>
      </c>
      <c r="E34" s="8">
        <v>1460</v>
      </c>
      <c r="F34" s="8">
        <v>6336647</v>
      </c>
      <c r="G34" s="8">
        <v>2908942</v>
      </c>
      <c r="H34" s="8">
        <v>9245589</v>
      </c>
      <c r="I34" s="2">
        <f t="shared" si="0"/>
        <v>0.68536974767102454</v>
      </c>
      <c r="J34" s="3">
        <f t="shared" si="1"/>
        <v>1000.6398315996959</v>
      </c>
      <c r="K34" s="2">
        <v>0.937260654833174</v>
      </c>
      <c r="L34" s="10">
        <v>0.24473465202324801</v>
      </c>
    </row>
    <row r="35" spans="1:12" x14ac:dyDescent="0.2">
      <c r="A35" s="17" t="s">
        <v>48</v>
      </c>
      <c r="B35" s="11" t="s">
        <v>11</v>
      </c>
      <c r="C35" s="12">
        <v>1431</v>
      </c>
      <c r="D35" s="12">
        <v>29</v>
      </c>
      <c r="E35" s="12">
        <v>1460</v>
      </c>
      <c r="F35" s="12">
        <v>9102338</v>
      </c>
      <c r="G35" s="12">
        <v>143251</v>
      </c>
      <c r="H35" s="12">
        <v>9245589</v>
      </c>
      <c r="I35" s="13">
        <f t="shared" si="0"/>
        <v>0.98450601686923356</v>
      </c>
      <c r="J35" s="14">
        <f t="shared" si="1"/>
        <v>1437.3787846290809</v>
      </c>
      <c r="K35" s="13">
        <v>0.77658024746518095</v>
      </c>
      <c r="L35" s="15">
        <v>0.17648079706341299</v>
      </c>
    </row>
    <row r="36" spans="1:12" x14ac:dyDescent="0.2">
      <c r="A36" s="1" t="s">
        <v>49</v>
      </c>
      <c r="B36" s="24" t="s">
        <v>11</v>
      </c>
      <c r="C36" s="8">
        <v>53</v>
      </c>
      <c r="D36" s="8">
        <v>449</v>
      </c>
      <c r="E36" s="8">
        <v>502</v>
      </c>
      <c r="F36" s="8">
        <v>386929</v>
      </c>
      <c r="G36" s="8">
        <v>2760644</v>
      </c>
      <c r="H36" s="8">
        <v>3147573</v>
      </c>
      <c r="I36" s="2">
        <f t="shared" si="0"/>
        <v>0.12292931728668406</v>
      </c>
      <c r="J36" s="3">
        <f t="shared" si="1"/>
        <v>61.7105172779154</v>
      </c>
      <c r="K36" s="2">
        <v>0.84218723253388805</v>
      </c>
      <c r="L36" s="10">
        <v>0.236418077225547</v>
      </c>
    </row>
    <row r="37" spans="1:12" x14ac:dyDescent="0.2">
      <c r="A37" s="1" t="s">
        <v>50</v>
      </c>
      <c r="B37" s="24" t="s">
        <v>11</v>
      </c>
      <c r="C37" s="8">
        <v>14</v>
      </c>
      <c r="D37" s="8">
        <v>488</v>
      </c>
      <c r="E37" s="8">
        <v>502</v>
      </c>
      <c r="F37" s="8">
        <v>109517</v>
      </c>
      <c r="G37" s="8">
        <v>3038056</v>
      </c>
      <c r="H37" s="8">
        <v>3147573</v>
      </c>
      <c r="I37" s="2">
        <f t="shared" si="0"/>
        <v>3.4794109620332872E-2</v>
      </c>
      <c r="J37" s="3">
        <f t="shared" si="1"/>
        <v>17.466643029407102</v>
      </c>
      <c r="K37" s="2">
        <v>0.79583392772167905</v>
      </c>
      <c r="L37" s="10">
        <v>0.39850436010586998</v>
      </c>
    </row>
    <row r="38" spans="1:12" x14ac:dyDescent="0.2">
      <c r="A38" s="1" t="s">
        <v>51</v>
      </c>
      <c r="B38" s="24" t="s">
        <v>11</v>
      </c>
      <c r="C38" s="8">
        <v>21</v>
      </c>
      <c r="D38" s="8">
        <v>481</v>
      </c>
      <c r="E38" s="8">
        <v>502</v>
      </c>
      <c r="F38" s="8">
        <v>122874</v>
      </c>
      <c r="G38" s="8">
        <v>3024699</v>
      </c>
      <c r="H38" s="8">
        <v>3147573</v>
      </c>
      <c r="I38" s="2">
        <f t="shared" si="0"/>
        <v>3.9037696663429253E-2</v>
      </c>
      <c r="J38" s="3">
        <f t="shared" si="1"/>
        <v>19.596923725041485</v>
      </c>
      <c r="K38" s="2">
        <v>1.0747226076831999</v>
      </c>
      <c r="L38" s="10">
        <v>0.74645201588513199</v>
      </c>
    </row>
    <row r="39" spans="1:12" x14ac:dyDescent="0.2">
      <c r="A39" s="1" t="s">
        <v>52</v>
      </c>
      <c r="B39" s="24" t="s">
        <v>11</v>
      </c>
      <c r="C39" s="8">
        <v>20</v>
      </c>
      <c r="D39" s="8">
        <v>482</v>
      </c>
      <c r="E39" s="8">
        <v>502</v>
      </c>
      <c r="F39" s="8">
        <v>118201</v>
      </c>
      <c r="G39" s="8">
        <v>3029372</v>
      </c>
      <c r="H39" s="8">
        <v>3147573</v>
      </c>
      <c r="I39" s="2">
        <f t="shared" si="0"/>
        <v>3.7553060723293785E-2</v>
      </c>
      <c r="J39" s="3">
        <f t="shared" si="1"/>
        <v>18.851636483093479</v>
      </c>
      <c r="K39" s="2">
        <v>1.06344348176032</v>
      </c>
      <c r="L39" s="10">
        <v>0.78746963736192299</v>
      </c>
    </row>
    <row r="40" spans="1:12" x14ac:dyDescent="0.2">
      <c r="A40" s="1" t="s">
        <v>53</v>
      </c>
      <c r="B40" s="24" t="s">
        <v>11</v>
      </c>
      <c r="C40" s="8">
        <v>30</v>
      </c>
      <c r="D40" s="8">
        <v>472</v>
      </c>
      <c r="E40" s="8">
        <v>502</v>
      </c>
      <c r="F40" s="8">
        <v>241594</v>
      </c>
      <c r="G40" s="8">
        <v>2905979</v>
      </c>
      <c r="H40" s="8">
        <v>3147573</v>
      </c>
      <c r="I40" s="2">
        <f t="shared" si="0"/>
        <v>7.6755646334493277E-2</v>
      </c>
      <c r="J40" s="3">
        <f t="shared" si="1"/>
        <v>38.531334459915627</v>
      </c>
      <c r="K40" s="2">
        <v>0.76451424739333695</v>
      </c>
      <c r="L40" s="10">
        <v>0.15260781148660699</v>
      </c>
    </row>
    <row r="41" spans="1:12" x14ac:dyDescent="0.2">
      <c r="A41" s="1" t="s">
        <v>54</v>
      </c>
      <c r="B41" s="24" t="s">
        <v>11</v>
      </c>
      <c r="C41" s="8">
        <v>11</v>
      </c>
      <c r="D41" s="8">
        <v>491</v>
      </c>
      <c r="E41" s="8">
        <v>502</v>
      </c>
      <c r="F41" s="8">
        <v>120345</v>
      </c>
      <c r="G41" s="8">
        <v>3027228</v>
      </c>
      <c r="H41" s="8">
        <v>3147573</v>
      </c>
      <c r="I41" s="2">
        <f t="shared" si="0"/>
        <v>3.8234220461288743E-2</v>
      </c>
      <c r="J41" s="3">
        <f t="shared" si="1"/>
        <v>19.19357867156695</v>
      </c>
      <c r="K41" s="2">
        <v>0.56354457513061396</v>
      </c>
      <c r="L41" s="10">
        <v>5.65147331281202E-2</v>
      </c>
    </row>
    <row r="42" spans="1:12" x14ac:dyDescent="0.2">
      <c r="A42" s="1" t="s">
        <v>55</v>
      </c>
      <c r="B42" s="24" t="s">
        <v>11</v>
      </c>
      <c r="C42" s="8">
        <v>40</v>
      </c>
      <c r="D42" s="8">
        <v>462</v>
      </c>
      <c r="E42" s="8">
        <v>502</v>
      </c>
      <c r="F42" s="8">
        <v>244277</v>
      </c>
      <c r="G42" s="8">
        <v>2903296</v>
      </c>
      <c r="H42" s="8">
        <v>3147573</v>
      </c>
      <c r="I42" s="2">
        <f t="shared" si="0"/>
        <v>7.7608049122291994E-2</v>
      </c>
      <c r="J42" s="3">
        <f t="shared" si="1"/>
        <v>38.959240659390581</v>
      </c>
      <c r="K42" s="2">
        <v>1.02902696139063</v>
      </c>
      <c r="L42" s="10">
        <v>0.86216801807393295</v>
      </c>
    </row>
    <row r="43" spans="1:12" x14ac:dyDescent="0.2">
      <c r="A43" s="1" t="s">
        <v>56</v>
      </c>
      <c r="B43" s="24" t="s">
        <v>11</v>
      </c>
      <c r="C43" s="8">
        <v>19</v>
      </c>
      <c r="D43" s="8">
        <v>483</v>
      </c>
      <c r="E43" s="8">
        <v>502</v>
      </c>
      <c r="F43" s="8">
        <v>168819</v>
      </c>
      <c r="G43" s="8">
        <v>2978754</v>
      </c>
      <c r="H43" s="8">
        <v>3147573</v>
      </c>
      <c r="I43" s="2">
        <f t="shared" si="0"/>
        <v>5.363465755996763E-2</v>
      </c>
      <c r="J43" s="3">
        <f t="shared" si="1"/>
        <v>26.92459809510375</v>
      </c>
      <c r="K43" s="2">
        <v>0.69409638953608999</v>
      </c>
      <c r="L43" s="10">
        <v>0.11643734475812401</v>
      </c>
    </row>
    <row r="44" spans="1:12" x14ac:dyDescent="0.2">
      <c r="A44" s="1" t="s">
        <v>57</v>
      </c>
      <c r="B44" s="24" t="s">
        <v>11</v>
      </c>
      <c r="C44" s="8">
        <v>51</v>
      </c>
      <c r="D44" s="8">
        <v>451</v>
      </c>
      <c r="E44" s="8">
        <v>502</v>
      </c>
      <c r="F44" s="8">
        <v>359852</v>
      </c>
      <c r="G44" s="8">
        <v>2787721</v>
      </c>
      <c r="H44" s="8">
        <v>3147573</v>
      </c>
      <c r="I44" s="2">
        <f t="shared" si="0"/>
        <v>0.11432681624858264</v>
      </c>
      <c r="J44" s="3">
        <f t="shared" si="1"/>
        <v>57.392061756788486</v>
      </c>
      <c r="K44" s="2">
        <v>0.87603008287738304</v>
      </c>
      <c r="L44" s="10">
        <v>0.36995491598681401</v>
      </c>
    </row>
    <row r="45" spans="1:12" x14ac:dyDescent="0.2">
      <c r="A45" s="1" t="s">
        <v>58</v>
      </c>
      <c r="B45" s="24" t="s">
        <v>11</v>
      </c>
      <c r="C45" s="8">
        <v>31</v>
      </c>
      <c r="D45" s="8">
        <v>471</v>
      </c>
      <c r="E45" s="8">
        <v>502</v>
      </c>
      <c r="F45" s="8">
        <v>301317</v>
      </c>
      <c r="G45" s="8">
        <v>2846256</v>
      </c>
      <c r="H45" s="8">
        <v>3147573</v>
      </c>
      <c r="I45" s="2">
        <f t="shared" si="0"/>
        <v>9.5729948121933944E-2</v>
      </c>
      <c r="J45" s="3">
        <f t="shared" si="1"/>
        <v>48.056433957210842</v>
      </c>
      <c r="K45" s="2">
        <v>0.62171466413189203</v>
      </c>
      <c r="L45" s="10">
        <v>9.6703563287459902E-3</v>
      </c>
    </row>
    <row r="46" spans="1:12" x14ac:dyDescent="0.2">
      <c r="A46" s="17" t="s">
        <v>59</v>
      </c>
      <c r="B46" s="11" t="s">
        <v>11</v>
      </c>
      <c r="C46" s="12">
        <v>219</v>
      </c>
      <c r="D46" s="12">
        <v>283</v>
      </c>
      <c r="E46" s="12">
        <v>502</v>
      </c>
      <c r="F46" s="12">
        <v>1580986</v>
      </c>
      <c r="G46" s="12">
        <v>1566587</v>
      </c>
      <c r="H46" s="12">
        <v>3147573</v>
      </c>
      <c r="I46" s="13">
        <f t="shared" si="0"/>
        <v>0.50228731787952174</v>
      </c>
      <c r="J46" s="14">
        <f t="shared" si="1"/>
        <v>252.14823357551992</v>
      </c>
      <c r="K46" s="13">
        <v>0.76680365353608404</v>
      </c>
      <c r="L46" s="15">
        <v>3.0865202134537301E-3</v>
      </c>
    </row>
    <row r="47" spans="1:12" x14ac:dyDescent="0.2">
      <c r="A47" s="1" t="s">
        <v>60</v>
      </c>
      <c r="B47" s="24" t="s">
        <v>11</v>
      </c>
      <c r="C47" s="8">
        <v>27</v>
      </c>
      <c r="D47" s="8">
        <v>553</v>
      </c>
      <c r="E47" s="8">
        <v>580</v>
      </c>
      <c r="F47" s="8">
        <v>144563</v>
      </c>
      <c r="G47" s="8">
        <v>3063539</v>
      </c>
      <c r="H47" s="8">
        <v>3208102</v>
      </c>
      <c r="I47" s="2">
        <f t="shared" si="0"/>
        <v>4.5061846537298375E-2</v>
      </c>
      <c r="J47" s="3">
        <f t="shared" si="1"/>
        <v>26.135870991633059</v>
      </c>
      <c r="K47" s="2">
        <v>1.03467723558557</v>
      </c>
      <c r="L47" s="10">
        <v>0.86267448042502504</v>
      </c>
    </row>
    <row r="48" spans="1:12" x14ac:dyDescent="0.2">
      <c r="A48" s="1" t="s">
        <v>61</v>
      </c>
      <c r="B48" s="24" t="s">
        <v>11</v>
      </c>
      <c r="C48" s="8">
        <v>2</v>
      </c>
      <c r="D48" s="8">
        <v>578</v>
      </c>
      <c r="E48" s="8">
        <v>580</v>
      </c>
      <c r="F48" s="8">
        <v>23892</v>
      </c>
      <c r="G48" s="8">
        <v>3184210</v>
      </c>
      <c r="H48" s="8">
        <v>3208102</v>
      </c>
      <c r="I48" s="2">
        <f t="shared" si="0"/>
        <v>7.447394128989664E-3</v>
      </c>
      <c r="J48" s="3">
        <f t="shared" si="1"/>
        <v>4.3194885948140049</v>
      </c>
      <c r="K48" s="2">
        <v>0.461159705410217</v>
      </c>
      <c r="L48" s="10">
        <v>0.26262443371889499</v>
      </c>
    </row>
    <row r="49" spans="1:12" x14ac:dyDescent="0.2">
      <c r="A49" s="1" t="s">
        <v>62</v>
      </c>
      <c r="B49" s="24" t="s">
        <v>11</v>
      </c>
      <c r="C49" s="8">
        <v>12</v>
      </c>
      <c r="D49" s="8">
        <v>568</v>
      </c>
      <c r="E49" s="8">
        <v>580</v>
      </c>
      <c r="F49" s="8">
        <v>59483</v>
      </c>
      <c r="G49" s="8">
        <v>3148619</v>
      </c>
      <c r="H49" s="8">
        <v>3208102</v>
      </c>
      <c r="I49" s="2">
        <f t="shared" si="0"/>
        <v>1.8541492758023279E-2</v>
      </c>
      <c r="J49" s="3">
        <f t="shared" si="1"/>
        <v>10.754065799653501</v>
      </c>
      <c r="K49" s="2">
        <v>1.11830472098431</v>
      </c>
      <c r="L49" s="10">
        <v>0.70134421148997605</v>
      </c>
    </row>
    <row r="50" spans="1:12" x14ac:dyDescent="0.2">
      <c r="A50" s="1" t="s">
        <v>63</v>
      </c>
      <c r="B50" s="24" t="s">
        <v>11</v>
      </c>
      <c r="C50" s="8">
        <v>11</v>
      </c>
      <c r="D50" s="8">
        <v>569</v>
      </c>
      <c r="E50" s="8">
        <v>580</v>
      </c>
      <c r="F50" s="8">
        <v>75355</v>
      </c>
      <c r="G50" s="8">
        <v>3132747</v>
      </c>
      <c r="H50" s="8">
        <v>3208102</v>
      </c>
      <c r="I50" s="2">
        <f t="shared" si="0"/>
        <v>2.3488966373263694E-2</v>
      </c>
      <c r="J50" s="3">
        <f t="shared" si="1"/>
        <v>13.623600496492942</v>
      </c>
      <c r="K50" s="2">
        <v>0.803699443023001</v>
      </c>
      <c r="L50" s="10">
        <v>0.47195291585688098</v>
      </c>
    </row>
    <row r="51" spans="1:12" x14ac:dyDescent="0.2">
      <c r="A51" s="1" t="s">
        <v>64</v>
      </c>
      <c r="B51" s="24" t="s">
        <v>11</v>
      </c>
      <c r="C51" s="8">
        <v>17</v>
      </c>
      <c r="D51" s="8">
        <v>563</v>
      </c>
      <c r="E51" s="8">
        <v>580</v>
      </c>
      <c r="F51" s="8">
        <v>123079</v>
      </c>
      <c r="G51" s="8">
        <v>3085023</v>
      </c>
      <c r="H51" s="8">
        <v>3208102</v>
      </c>
      <c r="I51" s="2">
        <f t="shared" si="0"/>
        <v>3.836505198400799E-2</v>
      </c>
      <c r="J51" s="3">
        <f t="shared" si="1"/>
        <v>22.251730150724633</v>
      </c>
      <c r="K51" s="2">
        <v>0.75685898977186505</v>
      </c>
      <c r="L51" s="10">
        <v>0.25624443758785198</v>
      </c>
    </row>
    <row r="52" spans="1:12" x14ac:dyDescent="0.2">
      <c r="A52" s="1" t="s">
        <v>65</v>
      </c>
      <c r="B52" s="24" t="s">
        <v>11</v>
      </c>
      <c r="C52" s="8">
        <v>27</v>
      </c>
      <c r="D52" s="8">
        <v>553</v>
      </c>
      <c r="E52" s="8">
        <v>580</v>
      </c>
      <c r="F52" s="8">
        <v>158116</v>
      </c>
      <c r="G52" s="8">
        <v>3049986</v>
      </c>
      <c r="H52" s="8">
        <v>3208102</v>
      </c>
      <c r="I52" s="2">
        <f t="shared" si="0"/>
        <v>4.9286462836904812E-2</v>
      </c>
      <c r="J52" s="3">
        <f t="shared" si="1"/>
        <v>28.586148445404792</v>
      </c>
      <c r="K52" s="2">
        <v>0.94180427975212799</v>
      </c>
      <c r="L52" s="10">
        <v>0.76093178731877598</v>
      </c>
    </row>
    <row r="53" spans="1:12" x14ac:dyDescent="0.2">
      <c r="A53" s="1" t="s">
        <v>66</v>
      </c>
      <c r="B53" s="24" t="s">
        <v>11</v>
      </c>
      <c r="C53" s="8">
        <v>12</v>
      </c>
      <c r="D53" s="8">
        <v>568</v>
      </c>
      <c r="E53" s="8">
        <v>580</v>
      </c>
      <c r="F53" s="8">
        <v>66965</v>
      </c>
      <c r="G53" s="8">
        <v>3141137</v>
      </c>
      <c r="H53" s="8">
        <v>3208102</v>
      </c>
      <c r="I53" s="2">
        <f t="shared" si="0"/>
        <v>2.0873712868231746E-2</v>
      </c>
      <c r="J53" s="3">
        <f t="shared" si="1"/>
        <v>12.106753463574412</v>
      </c>
      <c r="K53" s="2">
        <v>0.99099603219255805</v>
      </c>
      <c r="L53" s="10">
        <v>0.97526458231012803</v>
      </c>
    </row>
    <row r="54" spans="1:12" x14ac:dyDescent="0.2">
      <c r="A54" s="1" t="s">
        <v>67</v>
      </c>
      <c r="B54" s="24" t="s">
        <v>11</v>
      </c>
      <c r="C54" s="8">
        <v>11</v>
      </c>
      <c r="D54" s="8">
        <v>569</v>
      </c>
      <c r="E54" s="8">
        <v>580</v>
      </c>
      <c r="F54" s="8">
        <v>70746</v>
      </c>
      <c r="G54" s="8">
        <v>3137356</v>
      </c>
      <c r="H54" s="8">
        <v>3208102</v>
      </c>
      <c r="I54" s="2">
        <f t="shared" si="0"/>
        <v>2.2052291354826E-2</v>
      </c>
      <c r="J54" s="3">
        <f t="shared" si="1"/>
        <v>12.79032898579908</v>
      </c>
      <c r="K54" s="2">
        <v>0.85731876660467599</v>
      </c>
      <c r="L54" s="10">
        <v>0.61270641426049399</v>
      </c>
    </row>
    <row r="55" spans="1:12" x14ac:dyDescent="0.2">
      <c r="A55" s="1" t="s">
        <v>68</v>
      </c>
      <c r="B55" s="24" t="s">
        <v>11</v>
      </c>
      <c r="C55" s="8">
        <v>11</v>
      </c>
      <c r="D55" s="8">
        <v>569</v>
      </c>
      <c r="E55" s="8">
        <v>580</v>
      </c>
      <c r="F55" s="8">
        <v>100432</v>
      </c>
      <c r="G55" s="8">
        <v>3107670</v>
      </c>
      <c r="H55" s="8">
        <v>3208102</v>
      </c>
      <c r="I55" s="2">
        <f t="shared" si="0"/>
        <v>3.1305737785145234E-2</v>
      </c>
      <c r="J55" s="3">
        <f t="shared" si="1"/>
        <v>18.157327915384236</v>
      </c>
      <c r="K55" s="2">
        <v>0.59819558418003305</v>
      </c>
      <c r="L55" s="10">
        <v>8.7896540933152897E-2</v>
      </c>
    </row>
    <row r="56" spans="1:12" x14ac:dyDescent="0.2">
      <c r="A56" s="1" t="s">
        <v>69</v>
      </c>
      <c r="B56" s="24" t="s">
        <v>11</v>
      </c>
      <c r="C56" s="8">
        <v>16</v>
      </c>
      <c r="D56" s="8">
        <v>564</v>
      </c>
      <c r="E56" s="8">
        <v>580</v>
      </c>
      <c r="F56" s="8">
        <v>81011</v>
      </c>
      <c r="G56" s="8">
        <v>3127091</v>
      </c>
      <c r="H56" s="8">
        <v>3208102</v>
      </c>
      <c r="I56" s="2">
        <f t="shared" si="0"/>
        <v>2.5252002585952692E-2</v>
      </c>
      <c r="J56" s="3">
        <f t="shared" si="1"/>
        <v>14.64616149985256</v>
      </c>
      <c r="K56" s="2">
        <v>1.0950587132419001</v>
      </c>
      <c r="L56" s="10">
        <v>0.72011143030296199</v>
      </c>
    </row>
    <row r="57" spans="1:12" x14ac:dyDescent="0.2">
      <c r="A57" s="17" t="s">
        <v>70</v>
      </c>
      <c r="B57" s="11" t="s">
        <v>11</v>
      </c>
      <c r="C57" s="12">
        <v>120</v>
      </c>
      <c r="D57" s="12">
        <v>460</v>
      </c>
      <c r="E57" s="12">
        <v>580</v>
      </c>
      <c r="F57" s="12">
        <v>773890</v>
      </c>
      <c r="G57" s="12">
        <v>2434212</v>
      </c>
      <c r="H57" s="12">
        <v>3208102</v>
      </c>
      <c r="I57" s="13">
        <f t="shared" si="0"/>
        <v>0.24122986114531272</v>
      </c>
      <c r="J57" s="14">
        <f t="shared" si="1"/>
        <v>139.91331946428139</v>
      </c>
      <c r="K57" s="13">
        <v>0.82054533084412096</v>
      </c>
      <c r="L57" s="15">
        <v>5.3276144513590702E-2</v>
      </c>
    </row>
    <row r="58" spans="1:12" x14ac:dyDescent="0.2">
      <c r="A58" s="1" t="s">
        <v>71</v>
      </c>
      <c r="B58" s="24" t="s">
        <v>11</v>
      </c>
      <c r="C58" s="8">
        <v>55</v>
      </c>
      <c r="D58" s="8">
        <v>776</v>
      </c>
      <c r="E58" s="8">
        <v>831</v>
      </c>
      <c r="F58" s="8">
        <v>368456</v>
      </c>
      <c r="G58" s="8">
        <v>4347076</v>
      </c>
      <c r="H58" s="8">
        <v>4715532</v>
      </c>
      <c r="I58" s="2">
        <f t="shared" si="0"/>
        <v>7.813667683731125E-2</v>
      </c>
      <c r="J58" s="3">
        <f t="shared" si="1"/>
        <v>64.931578451805649</v>
      </c>
      <c r="K58" s="2">
        <v>0.836204630680629</v>
      </c>
      <c r="L58" s="10">
        <v>0.199253682224693</v>
      </c>
    </row>
    <row r="59" spans="1:12" x14ac:dyDescent="0.2">
      <c r="A59" s="1" t="s">
        <v>72</v>
      </c>
      <c r="B59" s="24" t="s">
        <v>11</v>
      </c>
      <c r="C59" s="8">
        <v>33</v>
      </c>
      <c r="D59" s="8">
        <v>798</v>
      </c>
      <c r="E59" s="8">
        <v>831</v>
      </c>
      <c r="F59" s="8">
        <v>188346</v>
      </c>
      <c r="G59" s="8">
        <v>4527186</v>
      </c>
      <c r="H59" s="8">
        <v>4715532</v>
      </c>
      <c r="I59" s="2">
        <f t="shared" si="0"/>
        <v>3.9941622705561113E-2</v>
      </c>
      <c r="J59" s="3">
        <f t="shared" si="1"/>
        <v>33.191488468321282</v>
      </c>
      <c r="K59" s="2">
        <v>0.99399221988582998</v>
      </c>
      <c r="L59" s="10">
        <v>0.972939412704104</v>
      </c>
    </row>
    <row r="60" spans="1:12" x14ac:dyDescent="0.2">
      <c r="A60" s="1" t="s">
        <v>73</v>
      </c>
      <c r="B60" s="24" t="s">
        <v>11</v>
      </c>
      <c r="C60" s="8">
        <v>80</v>
      </c>
      <c r="D60" s="8">
        <v>751</v>
      </c>
      <c r="E60" s="8">
        <v>831</v>
      </c>
      <c r="F60" s="8">
        <v>430362</v>
      </c>
      <c r="G60" s="8">
        <v>4285170</v>
      </c>
      <c r="H60" s="8">
        <v>4715532</v>
      </c>
      <c r="I60" s="2">
        <f t="shared" si="0"/>
        <v>9.1264782001267294E-2</v>
      </c>
      <c r="J60" s="3">
        <f t="shared" si="1"/>
        <v>75.841033843053125</v>
      </c>
      <c r="K60" s="2">
        <v>1.06067953284254</v>
      </c>
      <c r="L60" s="10">
        <v>0.61638991055483205</v>
      </c>
    </row>
    <row r="61" spans="1:12" x14ac:dyDescent="0.2">
      <c r="A61" s="1" t="s">
        <v>74</v>
      </c>
      <c r="B61" s="24" t="s">
        <v>11</v>
      </c>
      <c r="C61" s="8">
        <v>50</v>
      </c>
      <c r="D61" s="8">
        <v>781</v>
      </c>
      <c r="E61" s="8">
        <v>831</v>
      </c>
      <c r="F61" s="8">
        <v>306957</v>
      </c>
      <c r="G61" s="8">
        <v>4408575</v>
      </c>
      <c r="H61" s="8">
        <v>4715532</v>
      </c>
      <c r="I61" s="2">
        <f t="shared" si="0"/>
        <v>6.5094882189326672E-2</v>
      </c>
      <c r="J61" s="3">
        <f t="shared" si="1"/>
        <v>54.093847099330468</v>
      </c>
      <c r="K61" s="2">
        <v>0.91947444273069401</v>
      </c>
      <c r="L61" s="10">
        <v>0.56483797215166698</v>
      </c>
    </row>
    <row r="62" spans="1:12" x14ac:dyDescent="0.2">
      <c r="A62" s="1" t="s">
        <v>75</v>
      </c>
      <c r="B62" s="24" t="s">
        <v>11</v>
      </c>
      <c r="C62" s="8">
        <v>47</v>
      </c>
      <c r="D62" s="8">
        <v>784</v>
      </c>
      <c r="E62" s="8">
        <v>831</v>
      </c>
      <c r="F62" s="8">
        <v>342834</v>
      </c>
      <c r="G62" s="8">
        <v>4372698</v>
      </c>
      <c r="H62" s="8">
        <v>4715532</v>
      </c>
      <c r="I62" s="2">
        <f t="shared" si="0"/>
        <v>7.2703143568954687E-2</v>
      </c>
      <c r="J62" s="3">
        <f t="shared" si="1"/>
        <v>60.416312305801341</v>
      </c>
      <c r="K62" s="2">
        <v>0.76462306294960602</v>
      </c>
      <c r="L62" s="10">
        <v>7.3061169990497402E-2</v>
      </c>
    </row>
    <row r="63" spans="1:12" x14ac:dyDescent="0.2">
      <c r="A63" s="1" t="s">
        <v>76</v>
      </c>
      <c r="B63" s="24" t="s">
        <v>11</v>
      </c>
      <c r="C63" s="8">
        <v>49</v>
      </c>
      <c r="D63" s="8">
        <v>782</v>
      </c>
      <c r="E63" s="8">
        <v>831</v>
      </c>
      <c r="F63" s="8">
        <v>382787</v>
      </c>
      <c r="G63" s="8">
        <v>4332745</v>
      </c>
      <c r="H63" s="8">
        <v>4715532</v>
      </c>
      <c r="I63" s="2">
        <f t="shared" si="0"/>
        <v>8.117578249919627E-2</v>
      </c>
      <c r="J63" s="3">
        <f t="shared" si="1"/>
        <v>67.457075256832098</v>
      </c>
      <c r="K63" s="2">
        <v>0.70924335682414597</v>
      </c>
      <c r="L63" s="10">
        <v>1.90573893058473E-2</v>
      </c>
    </row>
    <row r="64" spans="1:12" x14ac:dyDescent="0.2">
      <c r="A64" s="1" t="s">
        <v>77</v>
      </c>
      <c r="B64" s="24" t="s">
        <v>11</v>
      </c>
      <c r="C64" s="8">
        <v>188</v>
      </c>
      <c r="D64" s="8">
        <v>643</v>
      </c>
      <c r="E64" s="8">
        <v>831</v>
      </c>
      <c r="F64" s="8">
        <v>874056</v>
      </c>
      <c r="G64" s="8">
        <v>3841476</v>
      </c>
      <c r="H64" s="8">
        <v>4715532</v>
      </c>
      <c r="I64" s="2">
        <f t="shared" si="0"/>
        <v>0.18535681657976236</v>
      </c>
      <c r="J64" s="3">
        <f t="shared" si="1"/>
        <v>154.03151457778253</v>
      </c>
      <c r="K64" s="2">
        <v>1.2850077359087</v>
      </c>
      <c r="L64" s="10">
        <v>2.4261080048226702E-3</v>
      </c>
    </row>
    <row r="65" spans="1:12" x14ac:dyDescent="0.2">
      <c r="A65" s="1" t="s">
        <v>78</v>
      </c>
      <c r="B65" s="24" t="s">
        <v>11</v>
      </c>
      <c r="C65" s="8">
        <v>103</v>
      </c>
      <c r="D65" s="8">
        <v>728</v>
      </c>
      <c r="E65" s="8">
        <v>831</v>
      </c>
      <c r="F65" s="8">
        <v>682427</v>
      </c>
      <c r="G65" s="8">
        <v>4033105</v>
      </c>
      <c r="H65" s="8">
        <v>4715532</v>
      </c>
      <c r="I65" s="2">
        <f t="shared" si="0"/>
        <v>0.14471898398738467</v>
      </c>
      <c r="J65" s="3">
        <f t="shared" si="1"/>
        <v>120.26147569351666</v>
      </c>
      <c r="K65" s="2">
        <v>0.83615958592970796</v>
      </c>
      <c r="L65" s="10">
        <v>8.8754865208983305E-2</v>
      </c>
    </row>
    <row r="66" spans="1:12" x14ac:dyDescent="0.2">
      <c r="A66" s="1" t="s">
        <v>79</v>
      </c>
      <c r="B66" s="24" t="s">
        <v>11</v>
      </c>
      <c r="C66" s="8">
        <v>100</v>
      </c>
      <c r="D66" s="8">
        <v>731</v>
      </c>
      <c r="E66" s="8">
        <v>831</v>
      </c>
      <c r="F66" s="8">
        <v>537106</v>
      </c>
      <c r="G66" s="8">
        <v>4178426</v>
      </c>
      <c r="H66" s="8">
        <v>4715532</v>
      </c>
      <c r="I66" s="2">
        <f t="shared" si="0"/>
        <v>0.11390146435227244</v>
      </c>
      <c r="J66" s="3">
        <f t="shared" si="1"/>
        <v>94.652116876738404</v>
      </c>
      <c r="K66" s="2">
        <v>1.06422960079978</v>
      </c>
      <c r="L66" s="10">
        <v>0.55925388931027897</v>
      </c>
    </row>
    <row r="67" spans="1:12" x14ac:dyDescent="0.2">
      <c r="A67" s="1" t="s">
        <v>80</v>
      </c>
      <c r="B67" s="24" t="s">
        <v>11</v>
      </c>
      <c r="C67" s="8">
        <v>56</v>
      </c>
      <c r="D67" s="8">
        <v>775</v>
      </c>
      <c r="E67" s="8">
        <v>831</v>
      </c>
      <c r="F67" s="8">
        <v>228027</v>
      </c>
      <c r="G67" s="8">
        <v>4487505</v>
      </c>
      <c r="H67" s="8">
        <v>4715532</v>
      </c>
      <c r="I67" s="2">
        <f t="shared" si="0"/>
        <v>4.8356579915055181E-2</v>
      </c>
      <c r="J67" s="3">
        <f t="shared" si="1"/>
        <v>40.184317909410858</v>
      </c>
      <c r="K67" s="2">
        <v>1.4220176812678</v>
      </c>
      <c r="L67" s="10">
        <v>1.05415314344183E-2</v>
      </c>
    </row>
    <row r="68" spans="1:12" x14ac:dyDescent="0.2">
      <c r="A68" s="17" t="s">
        <v>81</v>
      </c>
      <c r="B68" s="11" t="s">
        <v>11</v>
      </c>
      <c r="C68" s="12">
        <v>501</v>
      </c>
      <c r="D68" s="12">
        <v>330</v>
      </c>
      <c r="E68" s="12">
        <v>831</v>
      </c>
      <c r="F68" s="12">
        <v>2860771</v>
      </c>
      <c r="G68" s="12">
        <v>1854761</v>
      </c>
      <c r="H68" s="12">
        <v>4715532</v>
      </c>
      <c r="I68" s="13">
        <f t="shared" ref="I68:I131" si="2">F68/H68</f>
        <v>0.60666983067870184</v>
      </c>
      <c r="J68" s="14">
        <f t="shared" ref="J68:J131" si="3">E68*I68</f>
        <v>504.14262929400121</v>
      </c>
      <c r="K68" s="13">
        <v>0.98430263284713404</v>
      </c>
      <c r="L68" s="15">
        <v>0.82340239964700201</v>
      </c>
    </row>
    <row r="69" spans="1:12" x14ac:dyDescent="0.2">
      <c r="A69" s="1" t="s">
        <v>82</v>
      </c>
      <c r="B69" s="24" t="s">
        <v>11</v>
      </c>
      <c r="C69" s="8">
        <v>60</v>
      </c>
      <c r="D69" s="8">
        <v>337</v>
      </c>
      <c r="E69" s="8">
        <v>397</v>
      </c>
      <c r="F69" s="8">
        <v>400591</v>
      </c>
      <c r="G69" s="8">
        <v>1920532</v>
      </c>
      <c r="H69" s="8">
        <v>2321123</v>
      </c>
      <c r="I69" s="2">
        <f t="shared" si="2"/>
        <v>0.17258499441864994</v>
      </c>
      <c r="J69" s="3">
        <f t="shared" si="3"/>
        <v>68.516242784204024</v>
      </c>
      <c r="K69" s="2">
        <v>0.85357504465194201</v>
      </c>
      <c r="L69" s="10">
        <v>0.25802553757118102</v>
      </c>
    </row>
    <row r="70" spans="1:12" x14ac:dyDescent="0.2">
      <c r="A70" s="1" t="s">
        <v>83</v>
      </c>
      <c r="B70" s="24" t="s">
        <v>11</v>
      </c>
      <c r="C70" s="8">
        <v>13</v>
      </c>
      <c r="D70" s="8">
        <v>384</v>
      </c>
      <c r="E70" s="8">
        <v>397</v>
      </c>
      <c r="F70" s="8">
        <v>130301</v>
      </c>
      <c r="G70" s="8">
        <v>2190822</v>
      </c>
      <c r="H70" s="8">
        <v>2321123</v>
      </c>
      <c r="I70" s="2">
        <f t="shared" si="2"/>
        <v>5.6137050901654072E-2</v>
      </c>
      <c r="J70" s="3">
        <f t="shared" si="3"/>
        <v>22.286409207956666</v>
      </c>
      <c r="K70" s="2">
        <v>0.56920862560532903</v>
      </c>
      <c r="L70" s="10">
        <v>4.2892136369017703E-2</v>
      </c>
    </row>
    <row r="71" spans="1:12" x14ac:dyDescent="0.2">
      <c r="A71" s="1" t="s">
        <v>84</v>
      </c>
      <c r="B71" s="24" t="s">
        <v>11</v>
      </c>
      <c r="C71" s="8">
        <v>6</v>
      </c>
      <c r="D71" s="8">
        <v>391</v>
      </c>
      <c r="E71" s="8">
        <v>397</v>
      </c>
      <c r="F71" s="8">
        <v>66741</v>
      </c>
      <c r="G71" s="8">
        <v>2254382</v>
      </c>
      <c r="H71" s="8">
        <v>2321123</v>
      </c>
      <c r="I71" s="2">
        <f t="shared" si="2"/>
        <v>2.8753754109540942E-2</v>
      </c>
      <c r="J71" s="3">
        <f t="shared" si="3"/>
        <v>11.415240381487754</v>
      </c>
      <c r="K71" s="2">
        <v>0.51833351593024901</v>
      </c>
      <c r="L71" s="10">
        <v>0.10387799288364</v>
      </c>
    </row>
    <row r="72" spans="1:12" x14ac:dyDescent="0.2">
      <c r="A72" s="1" t="s">
        <v>85</v>
      </c>
      <c r="B72" s="24" t="s">
        <v>11</v>
      </c>
      <c r="C72" s="8">
        <v>8</v>
      </c>
      <c r="D72" s="8">
        <v>389</v>
      </c>
      <c r="E72" s="8">
        <v>397</v>
      </c>
      <c r="F72" s="8">
        <v>55094</v>
      </c>
      <c r="G72" s="8">
        <v>2266029</v>
      </c>
      <c r="H72" s="8">
        <v>2321123</v>
      </c>
      <c r="I72" s="2">
        <f t="shared" si="2"/>
        <v>2.3735924377984278E-2</v>
      </c>
      <c r="J72" s="3">
        <f t="shared" si="3"/>
        <v>9.423161978059758</v>
      </c>
      <c r="K72" s="2">
        <v>0.84586595305261403</v>
      </c>
      <c r="L72" s="10">
        <v>0.63891560752757603</v>
      </c>
    </row>
    <row r="73" spans="1:12" x14ac:dyDescent="0.2">
      <c r="A73" s="1" t="s">
        <v>86</v>
      </c>
      <c r="B73" s="24" t="s">
        <v>11</v>
      </c>
      <c r="C73" s="8">
        <v>40</v>
      </c>
      <c r="D73" s="8">
        <v>357</v>
      </c>
      <c r="E73" s="8">
        <v>397</v>
      </c>
      <c r="F73" s="8">
        <v>222990</v>
      </c>
      <c r="G73" s="8">
        <v>2098133</v>
      </c>
      <c r="H73" s="8">
        <v>2321123</v>
      </c>
      <c r="I73" s="2">
        <f t="shared" si="2"/>
        <v>9.6069876520977135E-2</v>
      </c>
      <c r="J73" s="3">
        <f t="shared" si="3"/>
        <v>38.139740978827923</v>
      </c>
      <c r="K73" s="2">
        <v>1.0542397864119</v>
      </c>
      <c r="L73" s="10">
        <v>0.75137767974702996</v>
      </c>
    </row>
    <row r="74" spans="1:12" x14ac:dyDescent="0.2">
      <c r="A74" s="1" t="s">
        <v>87</v>
      </c>
      <c r="B74" s="24" t="s">
        <v>11</v>
      </c>
      <c r="C74" s="8">
        <v>6</v>
      </c>
      <c r="D74" s="8">
        <v>391</v>
      </c>
      <c r="E74" s="8">
        <v>397</v>
      </c>
      <c r="F74" s="8">
        <v>79802</v>
      </c>
      <c r="G74" s="8">
        <v>2241321</v>
      </c>
      <c r="H74" s="8">
        <v>2321123</v>
      </c>
      <c r="I74" s="2">
        <f t="shared" si="2"/>
        <v>3.4380771721274572E-2</v>
      </c>
      <c r="J74" s="3">
        <f t="shared" si="3"/>
        <v>13.649166373346006</v>
      </c>
      <c r="K74" s="2">
        <v>0.430987602243943</v>
      </c>
      <c r="L74" s="10">
        <v>3.5120289945362301E-2</v>
      </c>
    </row>
    <row r="75" spans="1:12" x14ac:dyDescent="0.2">
      <c r="A75" s="1" t="s">
        <v>88</v>
      </c>
      <c r="B75" s="24" t="s">
        <v>11</v>
      </c>
      <c r="C75" s="8">
        <v>47</v>
      </c>
      <c r="D75" s="8">
        <v>350</v>
      </c>
      <c r="E75" s="8">
        <v>397</v>
      </c>
      <c r="F75" s="8">
        <v>282473</v>
      </c>
      <c r="G75" s="8">
        <v>2038650</v>
      </c>
      <c r="H75" s="8">
        <v>2321123</v>
      </c>
      <c r="I75" s="2">
        <f t="shared" si="2"/>
        <v>0.12169669595277803</v>
      </c>
      <c r="J75" s="3">
        <f t="shared" si="3"/>
        <v>48.313588293252877</v>
      </c>
      <c r="K75" s="2">
        <v>0.96916013717619498</v>
      </c>
      <c r="L75" s="10">
        <v>0.84018885166884205</v>
      </c>
    </row>
    <row r="76" spans="1:12" x14ac:dyDescent="0.2">
      <c r="A76" s="1" t="s">
        <v>89</v>
      </c>
      <c r="B76" s="24" t="s">
        <v>11</v>
      </c>
      <c r="C76" s="8">
        <v>17</v>
      </c>
      <c r="D76" s="8">
        <v>380</v>
      </c>
      <c r="E76" s="8">
        <v>397</v>
      </c>
      <c r="F76" s="8">
        <v>121298</v>
      </c>
      <c r="G76" s="8">
        <v>2199825</v>
      </c>
      <c r="H76" s="8">
        <v>2321123</v>
      </c>
      <c r="I76" s="2">
        <f t="shared" si="2"/>
        <v>5.2258324957358999E-2</v>
      </c>
      <c r="J76" s="3">
        <f t="shared" si="3"/>
        <v>20.746555008071521</v>
      </c>
      <c r="K76" s="2">
        <v>0.81133426506793604</v>
      </c>
      <c r="L76" s="10">
        <v>0.39815709520697301</v>
      </c>
    </row>
    <row r="77" spans="1:12" x14ac:dyDescent="0.2">
      <c r="A77" s="1" t="s">
        <v>90</v>
      </c>
      <c r="B77" s="24" t="s">
        <v>11</v>
      </c>
      <c r="C77" s="8">
        <v>47</v>
      </c>
      <c r="D77" s="8">
        <v>350</v>
      </c>
      <c r="E77" s="8">
        <v>397</v>
      </c>
      <c r="F77" s="8">
        <v>213912</v>
      </c>
      <c r="G77" s="8">
        <v>2107211</v>
      </c>
      <c r="H77" s="8">
        <v>2321123</v>
      </c>
      <c r="I77" s="2">
        <f t="shared" si="2"/>
        <v>9.2158838631128129E-2</v>
      </c>
      <c r="J77" s="3">
        <f t="shared" si="3"/>
        <v>36.587058936557867</v>
      </c>
      <c r="K77" s="2">
        <v>1.3228259017059101</v>
      </c>
      <c r="L77" s="10">
        <v>7.0796944584179497E-2</v>
      </c>
    </row>
    <row r="78" spans="1:12" x14ac:dyDescent="0.2">
      <c r="A78" s="1" t="s">
        <v>91</v>
      </c>
      <c r="B78" s="24" t="s">
        <v>11</v>
      </c>
      <c r="C78" s="8">
        <v>55</v>
      </c>
      <c r="D78" s="8">
        <v>342</v>
      </c>
      <c r="E78" s="8">
        <v>397</v>
      </c>
      <c r="F78" s="8">
        <v>405060</v>
      </c>
      <c r="G78" s="8">
        <v>1916063</v>
      </c>
      <c r="H78" s="8">
        <v>2321123</v>
      </c>
      <c r="I78" s="2">
        <f t="shared" si="2"/>
        <v>0.17451035554772409</v>
      </c>
      <c r="J78" s="3">
        <f t="shared" si="3"/>
        <v>69.280611152446468</v>
      </c>
      <c r="K78" s="2">
        <v>0.76072381017554802</v>
      </c>
      <c r="L78" s="10">
        <v>5.8977444001460599E-2</v>
      </c>
    </row>
    <row r="79" spans="1:12" x14ac:dyDescent="0.2">
      <c r="A79" s="17" t="s">
        <v>92</v>
      </c>
      <c r="B79" s="11" t="s">
        <v>11</v>
      </c>
      <c r="C79" s="12">
        <v>218</v>
      </c>
      <c r="D79" s="12">
        <v>179</v>
      </c>
      <c r="E79" s="12">
        <v>397</v>
      </c>
      <c r="F79" s="12">
        <v>1361731</v>
      </c>
      <c r="G79" s="12">
        <v>959392</v>
      </c>
      <c r="H79" s="12">
        <v>2321123</v>
      </c>
      <c r="I79" s="13">
        <f t="shared" si="2"/>
        <v>0.58666903908151358</v>
      </c>
      <c r="J79" s="14">
        <f t="shared" si="3"/>
        <v>232.90760851536089</v>
      </c>
      <c r="K79" s="13">
        <v>0.85804137667383695</v>
      </c>
      <c r="L79" s="15">
        <v>0.128666198125024</v>
      </c>
    </row>
    <row r="80" spans="1:12" x14ac:dyDescent="0.2">
      <c r="A80" s="1" t="s">
        <v>93</v>
      </c>
      <c r="B80" s="24" t="s">
        <v>11</v>
      </c>
      <c r="C80" s="8">
        <v>228</v>
      </c>
      <c r="D80" s="8">
        <v>114</v>
      </c>
      <c r="E80" s="8">
        <v>342</v>
      </c>
      <c r="F80" s="8">
        <v>1490805</v>
      </c>
      <c r="G80" s="8">
        <v>577376</v>
      </c>
      <c r="H80" s="8">
        <v>2068181</v>
      </c>
      <c r="I80" s="2">
        <f t="shared" si="2"/>
        <v>0.72082907637194227</v>
      </c>
      <c r="J80" s="3">
        <f t="shared" si="3"/>
        <v>246.52354411920425</v>
      </c>
      <c r="K80" s="2">
        <v>0.77458285959599005</v>
      </c>
      <c r="L80" s="10">
        <v>2.55587555741691E-2</v>
      </c>
    </row>
    <row r="81" spans="1:12" x14ac:dyDescent="0.2">
      <c r="A81" s="1" t="s">
        <v>94</v>
      </c>
      <c r="B81" s="24" t="s">
        <v>11</v>
      </c>
      <c r="C81" s="8">
        <v>10</v>
      </c>
      <c r="D81" s="8">
        <v>332</v>
      </c>
      <c r="E81" s="8">
        <v>342</v>
      </c>
      <c r="F81" s="8">
        <v>104651</v>
      </c>
      <c r="G81" s="8">
        <v>1963530</v>
      </c>
      <c r="H81" s="8">
        <v>2068181</v>
      </c>
      <c r="I81" s="2">
        <f t="shared" si="2"/>
        <v>5.0600503534265137E-2</v>
      </c>
      <c r="J81" s="3">
        <f t="shared" si="3"/>
        <v>17.305372208718676</v>
      </c>
      <c r="K81" s="2">
        <v>0.56514003573322802</v>
      </c>
      <c r="L81" s="10">
        <v>7.1498026307366597E-2</v>
      </c>
    </row>
    <row r="82" spans="1:12" x14ac:dyDescent="0.2">
      <c r="A82" s="1" t="s">
        <v>95</v>
      </c>
      <c r="B82" s="24" t="s">
        <v>11</v>
      </c>
      <c r="C82" s="8">
        <v>10</v>
      </c>
      <c r="D82" s="8">
        <v>332</v>
      </c>
      <c r="E82" s="8">
        <v>342</v>
      </c>
      <c r="F82" s="8">
        <v>53613</v>
      </c>
      <c r="G82" s="8">
        <v>2014568</v>
      </c>
      <c r="H82" s="8">
        <v>2068181</v>
      </c>
      <c r="I82" s="2">
        <f t="shared" si="2"/>
        <v>2.592277948593474E-2</v>
      </c>
      <c r="J82" s="3">
        <f t="shared" si="3"/>
        <v>8.8655905841896807</v>
      </c>
      <c r="K82" s="2">
        <v>1.1318105503542899</v>
      </c>
      <c r="L82" s="10">
        <v>0.699475611784378</v>
      </c>
    </row>
    <row r="83" spans="1:12" x14ac:dyDescent="0.2">
      <c r="A83" s="1" t="s">
        <v>96</v>
      </c>
      <c r="B83" s="24" t="s">
        <v>11</v>
      </c>
      <c r="C83" s="8">
        <v>68</v>
      </c>
      <c r="D83" s="8">
        <v>274</v>
      </c>
      <c r="E83" s="8">
        <v>342</v>
      </c>
      <c r="F83" s="8">
        <v>522570</v>
      </c>
      <c r="G83" s="8">
        <v>1545611</v>
      </c>
      <c r="H83" s="8">
        <v>2068181</v>
      </c>
      <c r="I83" s="2">
        <f t="shared" si="2"/>
        <v>0.25267130874908916</v>
      </c>
      <c r="J83" s="3">
        <f t="shared" si="3"/>
        <v>86.413587592188492</v>
      </c>
      <c r="K83" s="2">
        <v>0.73403044945328499</v>
      </c>
      <c r="L83" s="10">
        <v>2.1943138037883302E-2</v>
      </c>
    </row>
    <row r="84" spans="1:12" x14ac:dyDescent="0.2">
      <c r="A84" s="1" t="s">
        <v>97</v>
      </c>
      <c r="B84" s="24" t="s">
        <v>11</v>
      </c>
      <c r="C84" s="8">
        <v>31</v>
      </c>
      <c r="D84" s="8">
        <v>311</v>
      </c>
      <c r="E84" s="8">
        <v>342</v>
      </c>
      <c r="F84" s="8">
        <v>290946</v>
      </c>
      <c r="G84" s="8">
        <v>1777235</v>
      </c>
      <c r="H84" s="8">
        <v>2068181</v>
      </c>
      <c r="I84" s="2">
        <f t="shared" si="2"/>
        <v>0.1406772424657223</v>
      </c>
      <c r="J84" s="3">
        <f t="shared" si="3"/>
        <v>48.111616923277026</v>
      </c>
      <c r="K84" s="2">
        <v>0.60888289167283005</v>
      </c>
      <c r="L84" s="10">
        <v>7.7847953650186799E-3</v>
      </c>
    </row>
    <row r="85" spans="1:12" x14ac:dyDescent="0.2">
      <c r="A85" s="1" t="s">
        <v>98</v>
      </c>
      <c r="B85" s="24" t="s">
        <v>11</v>
      </c>
      <c r="C85" s="8">
        <v>73</v>
      </c>
      <c r="D85" s="8">
        <v>269</v>
      </c>
      <c r="E85" s="8">
        <v>342</v>
      </c>
      <c r="F85" s="8">
        <v>464800</v>
      </c>
      <c r="G85" s="8">
        <v>1603381</v>
      </c>
      <c r="H85" s="8">
        <v>2068181</v>
      </c>
      <c r="I85" s="2">
        <f t="shared" si="2"/>
        <v>0.22473855044601995</v>
      </c>
      <c r="J85" s="3">
        <f t="shared" si="3"/>
        <v>76.860584252538828</v>
      </c>
      <c r="K85" s="2">
        <v>0.93614084324552604</v>
      </c>
      <c r="L85" s="10">
        <v>0.616988251465728</v>
      </c>
    </row>
    <row r="86" spans="1:12" x14ac:dyDescent="0.2">
      <c r="A86" s="1" t="s">
        <v>99</v>
      </c>
      <c r="B86" s="24" t="s">
        <v>11</v>
      </c>
      <c r="C86" s="8">
        <v>85</v>
      </c>
      <c r="D86" s="8">
        <v>257</v>
      </c>
      <c r="E86" s="8">
        <v>342</v>
      </c>
      <c r="F86" s="8">
        <v>406087</v>
      </c>
      <c r="G86" s="8">
        <v>1662094</v>
      </c>
      <c r="H86" s="8">
        <v>2068181</v>
      </c>
      <c r="I86" s="2">
        <f t="shared" si="2"/>
        <v>0.19634983591861641</v>
      </c>
      <c r="J86" s="3">
        <f t="shared" si="3"/>
        <v>67.151643884166816</v>
      </c>
      <c r="K86" s="2">
        <v>1.3536995901062401</v>
      </c>
      <c r="L86" s="10">
        <v>1.51151211346599E-2</v>
      </c>
    </row>
    <row r="87" spans="1:12" x14ac:dyDescent="0.2">
      <c r="A87" s="1" t="s">
        <v>100</v>
      </c>
      <c r="B87" s="24" t="s">
        <v>11</v>
      </c>
      <c r="C87" s="8">
        <v>87</v>
      </c>
      <c r="D87" s="8">
        <v>255</v>
      </c>
      <c r="E87" s="8">
        <v>342</v>
      </c>
      <c r="F87" s="8">
        <v>551081</v>
      </c>
      <c r="G87" s="8">
        <v>1517100</v>
      </c>
      <c r="H87" s="8">
        <v>2068181</v>
      </c>
      <c r="I87" s="2">
        <f t="shared" si="2"/>
        <v>0.2664568526642494</v>
      </c>
      <c r="J87" s="3">
        <f t="shared" si="3"/>
        <v>91.128243611173289</v>
      </c>
      <c r="K87" s="2">
        <v>0.93924273115823598</v>
      </c>
      <c r="L87" s="10">
        <v>0.61361224004477499</v>
      </c>
    </row>
    <row r="88" spans="1:12" x14ac:dyDescent="0.2">
      <c r="A88" s="1" t="s">
        <v>101</v>
      </c>
      <c r="B88" s="24" t="s">
        <v>11</v>
      </c>
      <c r="C88" s="8">
        <v>218</v>
      </c>
      <c r="D88" s="8">
        <v>124</v>
      </c>
      <c r="E88" s="8">
        <v>342</v>
      </c>
      <c r="F88" s="8">
        <v>1334908</v>
      </c>
      <c r="G88" s="8">
        <v>733273</v>
      </c>
      <c r="H88" s="8">
        <v>2068181</v>
      </c>
      <c r="I88" s="2">
        <f t="shared" si="2"/>
        <v>0.64545027732098881</v>
      </c>
      <c r="J88" s="3">
        <f t="shared" si="3"/>
        <v>220.74399484377818</v>
      </c>
      <c r="K88" s="2">
        <v>0.96571542153877599</v>
      </c>
      <c r="L88" s="10">
        <v>0.75643142374885797</v>
      </c>
    </row>
    <row r="89" spans="1:12" x14ac:dyDescent="0.2">
      <c r="A89" s="1" t="s">
        <v>102</v>
      </c>
      <c r="B89" s="24" t="s">
        <v>11</v>
      </c>
      <c r="C89" s="8">
        <v>240</v>
      </c>
      <c r="D89" s="8">
        <v>102</v>
      </c>
      <c r="E89" s="8">
        <v>342</v>
      </c>
      <c r="F89" s="8">
        <v>1485229</v>
      </c>
      <c r="G89" s="8">
        <v>582952</v>
      </c>
      <c r="H89" s="8">
        <v>2068181</v>
      </c>
      <c r="I89" s="2">
        <f t="shared" si="2"/>
        <v>0.71813298739326969</v>
      </c>
      <c r="J89" s="3">
        <f t="shared" si="3"/>
        <v>245.60148168849824</v>
      </c>
      <c r="K89" s="2">
        <v>0.92352880579754504</v>
      </c>
      <c r="L89" s="10">
        <v>0.50079916137005698</v>
      </c>
    </row>
    <row r="90" spans="1:12" x14ac:dyDescent="0.2">
      <c r="A90" s="17" t="s">
        <v>103</v>
      </c>
      <c r="B90" s="11" t="s">
        <v>11</v>
      </c>
      <c r="C90" s="12">
        <v>333</v>
      </c>
      <c r="D90" s="12">
        <v>9</v>
      </c>
      <c r="E90" s="12">
        <v>342</v>
      </c>
      <c r="F90" s="12">
        <v>2026663</v>
      </c>
      <c r="G90" s="12">
        <v>41518</v>
      </c>
      <c r="H90" s="12">
        <v>2068181</v>
      </c>
      <c r="I90" s="13">
        <f t="shared" si="2"/>
        <v>0.97992535469574471</v>
      </c>
      <c r="J90" s="14">
        <f t="shared" si="3"/>
        <v>335.13447130594471</v>
      </c>
      <c r="K90" s="13">
        <v>0.75797801607864701</v>
      </c>
      <c r="L90" s="15">
        <v>0.410554336804341</v>
      </c>
    </row>
    <row r="91" spans="1:12" x14ac:dyDescent="0.2">
      <c r="A91" s="1" t="s">
        <v>104</v>
      </c>
      <c r="B91" s="24" t="s">
        <v>11</v>
      </c>
      <c r="C91" s="8">
        <v>15</v>
      </c>
      <c r="D91" s="8">
        <v>1101</v>
      </c>
      <c r="E91" s="8">
        <v>1116</v>
      </c>
      <c r="F91" s="8">
        <v>83994</v>
      </c>
      <c r="G91" s="8">
        <v>5897364</v>
      </c>
      <c r="H91" s="8">
        <v>5981358</v>
      </c>
      <c r="I91" s="2">
        <f t="shared" si="2"/>
        <v>1.4042630452816902E-2</v>
      </c>
      <c r="J91" s="3">
        <f t="shared" si="3"/>
        <v>15.671575585343662</v>
      </c>
      <c r="K91" s="2">
        <v>0.95656307097061999</v>
      </c>
      <c r="L91" s="10">
        <v>0.86434340891819506</v>
      </c>
    </row>
    <row r="92" spans="1:12" x14ac:dyDescent="0.2">
      <c r="A92" s="1" t="s">
        <v>105</v>
      </c>
      <c r="B92" s="24" t="s">
        <v>11</v>
      </c>
      <c r="C92" s="8">
        <v>33</v>
      </c>
      <c r="D92" s="8">
        <v>1083</v>
      </c>
      <c r="E92" s="8">
        <v>1116</v>
      </c>
      <c r="F92" s="8">
        <v>255564</v>
      </c>
      <c r="G92" s="8">
        <v>5725794</v>
      </c>
      <c r="H92" s="8">
        <v>5981358</v>
      </c>
      <c r="I92" s="2">
        <f t="shared" si="2"/>
        <v>4.2726752018521545E-2</v>
      </c>
      <c r="J92" s="3">
        <f t="shared" si="3"/>
        <v>47.683055252670044</v>
      </c>
      <c r="K92" s="2">
        <v>0.68268683102987304</v>
      </c>
      <c r="L92" s="10">
        <v>2.9758967062523001E-2</v>
      </c>
    </row>
    <row r="93" spans="1:12" x14ac:dyDescent="0.2">
      <c r="A93" s="1" t="s">
        <v>106</v>
      </c>
      <c r="B93" s="24" t="s">
        <v>11</v>
      </c>
      <c r="C93" s="8">
        <v>40</v>
      </c>
      <c r="D93" s="8">
        <v>1076</v>
      </c>
      <c r="E93" s="8">
        <v>1116</v>
      </c>
      <c r="F93" s="8">
        <v>271673</v>
      </c>
      <c r="G93" s="8">
        <v>5709685</v>
      </c>
      <c r="H93" s="8">
        <v>5981358</v>
      </c>
      <c r="I93" s="2">
        <f t="shared" si="2"/>
        <v>4.5419953127701099E-2</v>
      </c>
      <c r="J93" s="3">
        <f t="shared" si="3"/>
        <v>50.688667690514428</v>
      </c>
      <c r="K93" s="2">
        <v>0.78129202370272499</v>
      </c>
      <c r="L93" s="10">
        <v>0.124390311198978</v>
      </c>
    </row>
    <row r="94" spans="1:12" x14ac:dyDescent="0.2">
      <c r="A94" s="1" t="s">
        <v>107</v>
      </c>
      <c r="B94" s="24" t="s">
        <v>11</v>
      </c>
      <c r="C94" s="8">
        <v>17</v>
      </c>
      <c r="D94" s="8">
        <v>1099</v>
      </c>
      <c r="E94" s="8">
        <v>1116</v>
      </c>
      <c r="F94" s="8">
        <v>138086</v>
      </c>
      <c r="G94" s="8">
        <v>5843272</v>
      </c>
      <c r="H94" s="8">
        <v>5981358</v>
      </c>
      <c r="I94" s="2">
        <f t="shared" si="2"/>
        <v>2.3086061727119495E-2</v>
      </c>
      <c r="J94" s="3">
        <f t="shared" si="3"/>
        <v>25.764044887465356</v>
      </c>
      <c r="K94" s="2">
        <v>0.65457238955818398</v>
      </c>
      <c r="L94" s="10">
        <v>8.0653728491744806E-2</v>
      </c>
    </row>
    <row r="95" spans="1:12" x14ac:dyDescent="0.2">
      <c r="A95" s="1" t="s">
        <v>108</v>
      </c>
      <c r="B95" s="24" t="s">
        <v>11</v>
      </c>
      <c r="C95" s="8">
        <v>65</v>
      </c>
      <c r="D95" s="8">
        <v>1051</v>
      </c>
      <c r="E95" s="8">
        <v>1116</v>
      </c>
      <c r="F95" s="8">
        <v>462236</v>
      </c>
      <c r="G95" s="8">
        <v>5519122</v>
      </c>
      <c r="H95" s="8">
        <v>5981358</v>
      </c>
      <c r="I95" s="2">
        <f t="shared" si="2"/>
        <v>7.7279440555138149E-2</v>
      </c>
      <c r="J95" s="3">
        <f t="shared" si="3"/>
        <v>86.243855659534177</v>
      </c>
      <c r="K95" s="2">
        <v>0.73844281389032496</v>
      </c>
      <c r="L95" s="10">
        <v>1.7246507535246199E-2</v>
      </c>
    </row>
    <row r="96" spans="1:12" x14ac:dyDescent="0.2">
      <c r="A96" s="1" t="s">
        <v>109</v>
      </c>
      <c r="B96" s="24" t="s">
        <v>11</v>
      </c>
      <c r="C96" s="8">
        <v>70</v>
      </c>
      <c r="D96" s="8">
        <v>1046</v>
      </c>
      <c r="E96" s="8">
        <v>1116</v>
      </c>
      <c r="F96" s="8">
        <v>419223</v>
      </c>
      <c r="G96" s="8">
        <v>5562135</v>
      </c>
      <c r="H96" s="8">
        <v>5981358</v>
      </c>
      <c r="I96" s="2">
        <f t="shared" si="2"/>
        <v>7.0088264236984305E-2</v>
      </c>
      <c r="J96" s="3">
        <f t="shared" si="3"/>
        <v>78.21850288847449</v>
      </c>
      <c r="K96" s="2">
        <v>0.88789739028675296</v>
      </c>
      <c r="L96" s="10">
        <v>0.33522390888724701</v>
      </c>
    </row>
    <row r="97" spans="1:12" x14ac:dyDescent="0.2">
      <c r="A97" s="1" t="s">
        <v>110</v>
      </c>
      <c r="B97" s="24" t="s">
        <v>11</v>
      </c>
      <c r="C97" s="8">
        <v>33</v>
      </c>
      <c r="D97" s="8">
        <v>1083</v>
      </c>
      <c r="E97" s="8">
        <v>1116</v>
      </c>
      <c r="F97" s="8">
        <v>147834</v>
      </c>
      <c r="G97" s="8">
        <v>5833524</v>
      </c>
      <c r="H97" s="8">
        <v>5981358</v>
      </c>
      <c r="I97" s="2">
        <f t="shared" si="2"/>
        <v>2.4715791965637234E-2</v>
      </c>
      <c r="J97" s="3">
        <f t="shared" si="3"/>
        <v>27.582823833651155</v>
      </c>
      <c r="K97" s="2">
        <v>1.20238110897538</v>
      </c>
      <c r="L97" s="10">
        <v>0.29627685608085103</v>
      </c>
    </row>
    <row r="98" spans="1:12" x14ac:dyDescent="0.2">
      <c r="A98" s="1" t="s">
        <v>111</v>
      </c>
      <c r="B98" s="24" t="s">
        <v>11</v>
      </c>
      <c r="C98" s="8">
        <v>32</v>
      </c>
      <c r="D98" s="8">
        <v>1084</v>
      </c>
      <c r="E98" s="8">
        <v>1116</v>
      </c>
      <c r="F98" s="8">
        <v>235370</v>
      </c>
      <c r="G98" s="8">
        <v>5745988</v>
      </c>
      <c r="H98" s="8">
        <v>5981358</v>
      </c>
      <c r="I98" s="2">
        <f t="shared" si="2"/>
        <v>3.9350595633968075E-2</v>
      </c>
      <c r="J98" s="3">
        <f t="shared" si="3"/>
        <v>43.915264727508372</v>
      </c>
      <c r="K98" s="2">
        <v>0.72066644853898099</v>
      </c>
      <c r="L98" s="10">
        <v>6.6582458854947194E-2</v>
      </c>
    </row>
    <row r="99" spans="1:12" x14ac:dyDescent="0.2">
      <c r="A99" s="1" t="s">
        <v>112</v>
      </c>
      <c r="B99" s="24" t="s">
        <v>11</v>
      </c>
      <c r="C99" s="8">
        <v>59</v>
      </c>
      <c r="D99" s="8">
        <v>1057</v>
      </c>
      <c r="E99" s="8">
        <v>1116</v>
      </c>
      <c r="F99" s="8">
        <v>284341</v>
      </c>
      <c r="G99" s="8">
        <v>5697017</v>
      </c>
      <c r="H99" s="8">
        <v>5981358</v>
      </c>
      <c r="I99" s="2">
        <f t="shared" si="2"/>
        <v>4.7537866818872905E-2</v>
      </c>
      <c r="J99" s="3">
        <f t="shared" si="3"/>
        <v>53.052259369862163</v>
      </c>
      <c r="K99" s="2">
        <v>1.11836882718508</v>
      </c>
      <c r="L99" s="10">
        <v>0.40275423128137</v>
      </c>
    </row>
    <row r="100" spans="1:12" x14ac:dyDescent="0.2">
      <c r="A100" s="1" t="s">
        <v>113</v>
      </c>
      <c r="B100" s="24" t="s">
        <v>11</v>
      </c>
      <c r="C100" s="8">
        <v>116</v>
      </c>
      <c r="D100" s="8">
        <v>1000</v>
      </c>
      <c r="E100" s="8">
        <v>1116</v>
      </c>
      <c r="F100" s="8">
        <v>640228</v>
      </c>
      <c r="G100" s="8">
        <v>5341130</v>
      </c>
      <c r="H100" s="8">
        <v>5981358</v>
      </c>
      <c r="I100" s="2">
        <f t="shared" si="2"/>
        <v>0.10703723134445388</v>
      </c>
      <c r="J100" s="3">
        <f t="shared" si="3"/>
        <v>119.45355018041053</v>
      </c>
      <c r="K100" s="2">
        <v>0.96773505688598405</v>
      </c>
      <c r="L100" s="10">
        <v>0.73808744385545799</v>
      </c>
    </row>
    <row r="101" spans="1:12" x14ac:dyDescent="0.2">
      <c r="A101" s="17" t="s">
        <v>114</v>
      </c>
      <c r="B101" s="11" t="s">
        <v>11</v>
      </c>
      <c r="C101" s="12">
        <v>381</v>
      </c>
      <c r="D101" s="12">
        <v>735</v>
      </c>
      <c r="E101" s="12">
        <v>1116</v>
      </c>
      <c r="F101" s="12">
        <v>2229674</v>
      </c>
      <c r="G101" s="12">
        <v>3751684</v>
      </c>
      <c r="H101" s="12">
        <v>5981358</v>
      </c>
      <c r="I101" s="13">
        <f t="shared" si="2"/>
        <v>0.37277053137431332</v>
      </c>
      <c r="J101" s="14">
        <f t="shared" si="3"/>
        <v>416.01191301373365</v>
      </c>
      <c r="K101" s="13">
        <v>0.87221292513284598</v>
      </c>
      <c r="L101" s="15">
        <v>3.0200314100389099E-2</v>
      </c>
    </row>
    <row r="102" spans="1:12" x14ac:dyDescent="0.2">
      <c r="A102" s="1" t="s">
        <v>115</v>
      </c>
      <c r="B102" s="24" t="s">
        <v>11</v>
      </c>
      <c r="C102" s="8">
        <v>91</v>
      </c>
      <c r="D102" s="8">
        <v>1007</v>
      </c>
      <c r="E102" s="8">
        <v>1098</v>
      </c>
      <c r="F102" s="8">
        <v>515880</v>
      </c>
      <c r="G102" s="8">
        <v>6902498</v>
      </c>
      <c r="H102" s="8">
        <v>7418378</v>
      </c>
      <c r="I102" s="2">
        <f t="shared" si="2"/>
        <v>6.9540807977161584E-2</v>
      </c>
      <c r="J102" s="3">
        <f t="shared" si="3"/>
        <v>76.355807158923426</v>
      </c>
      <c r="K102" s="2">
        <v>1.20912032073847</v>
      </c>
      <c r="L102" s="10">
        <v>8.2319469949479807E-2</v>
      </c>
    </row>
    <row r="103" spans="1:12" x14ac:dyDescent="0.2">
      <c r="A103" s="1" t="s">
        <v>116</v>
      </c>
      <c r="B103" s="24" t="s">
        <v>11</v>
      </c>
      <c r="C103" s="8">
        <v>34</v>
      </c>
      <c r="D103" s="8">
        <v>1064</v>
      </c>
      <c r="E103" s="8">
        <v>1098</v>
      </c>
      <c r="F103" s="8">
        <v>285209</v>
      </c>
      <c r="G103" s="8">
        <v>7133169</v>
      </c>
      <c r="H103" s="8">
        <v>7418378</v>
      </c>
      <c r="I103" s="2">
        <f t="shared" si="2"/>
        <v>3.844627491346491E-2</v>
      </c>
      <c r="J103" s="3">
        <f t="shared" si="3"/>
        <v>42.214009854984475</v>
      </c>
      <c r="K103" s="2">
        <v>0.79920202694254305</v>
      </c>
      <c r="L103" s="10">
        <v>0.197308093813547</v>
      </c>
    </row>
    <row r="104" spans="1:12" x14ac:dyDescent="0.2">
      <c r="A104" s="1" t="s">
        <v>117</v>
      </c>
      <c r="B104" s="24" t="s">
        <v>11</v>
      </c>
      <c r="C104" s="8">
        <v>19</v>
      </c>
      <c r="D104" s="8">
        <v>1079</v>
      </c>
      <c r="E104" s="8">
        <v>1098</v>
      </c>
      <c r="F104" s="8">
        <v>202206</v>
      </c>
      <c r="G104" s="8">
        <v>7216172</v>
      </c>
      <c r="H104" s="8">
        <v>7418378</v>
      </c>
      <c r="I104" s="2">
        <f t="shared" si="2"/>
        <v>2.7257440912285678E-2</v>
      </c>
      <c r="J104" s="3">
        <f t="shared" si="3"/>
        <v>29.928670121689674</v>
      </c>
      <c r="K104" s="2">
        <v>0.62841275925797002</v>
      </c>
      <c r="L104" s="10">
        <v>4.2819683978089398E-2</v>
      </c>
    </row>
    <row r="105" spans="1:12" x14ac:dyDescent="0.2">
      <c r="A105" s="1" t="s">
        <v>118</v>
      </c>
      <c r="B105" s="24" t="s">
        <v>11</v>
      </c>
      <c r="C105" s="8">
        <v>48</v>
      </c>
      <c r="D105" s="8">
        <v>1050</v>
      </c>
      <c r="E105" s="8">
        <v>1098</v>
      </c>
      <c r="F105" s="8">
        <v>255102</v>
      </c>
      <c r="G105" s="8">
        <v>7163276</v>
      </c>
      <c r="H105" s="8">
        <v>7418378</v>
      </c>
      <c r="I105" s="2">
        <f t="shared" si="2"/>
        <v>3.4387840576471027E-2</v>
      </c>
      <c r="J105" s="3">
        <f t="shared" si="3"/>
        <v>37.75784895296519</v>
      </c>
      <c r="K105" s="2">
        <v>1.2836592645854801</v>
      </c>
      <c r="L105" s="10">
        <v>8.9841258325469298E-2</v>
      </c>
    </row>
    <row r="106" spans="1:12" x14ac:dyDescent="0.2">
      <c r="A106" s="1" t="s">
        <v>119</v>
      </c>
      <c r="B106" s="24" t="s">
        <v>11</v>
      </c>
      <c r="C106" s="8">
        <v>12</v>
      </c>
      <c r="D106" s="8">
        <v>1086</v>
      </c>
      <c r="E106" s="8">
        <v>1098</v>
      </c>
      <c r="F106" s="8">
        <v>107878</v>
      </c>
      <c r="G106" s="8">
        <v>7310500</v>
      </c>
      <c r="H106" s="8">
        <v>7418378</v>
      </c>
      <c r="I106" s="2">
        <f t="shared" si="2"/>
        <v>1.4541992872296343E-2</v>
      </c>
      <c r="J106" s="3">
        <f t="shared" si="3"/>
        <v>15.967108173781385</v>
      </c>
      <c r="K106" s="2">
        <v>0.74879962109848097</v>
      </c>
      <c r="L106" s="10">
        <v>0.31726387623380398</v>
      </c>
    </row>
    <row r="107" spans="1:12" x14ac:dyDescent="0.2">
      <c r="A107" s="1" t="s">
        <v>120</v>
      </c>
      <c r="B107" s="24" t="s">
        <v>11</v>
      </c>
      <c r="C107" s="8">
        <v>15</v>
      </c>
      <c r="D107" s="8">
        <v>1083</v>
      </c>
      <c r="E107" s="8">
        <v>1098</v>
      </c>
      <c r="F107" s="8">
        <v>102257</v>
      </c>
      <c r="G107" s="8">
        <v>7316121</v>
      </c>
      <c r="H107" s="8">
        <v>7418378</v>
      </c>
      <c r="I107" s="2">
        <f t="shared" si="2"/>
        <v>1.3784280067691347E-2</v>
      </c>
      <c r="J107" s="3">
        <f t="shared" si="3"/>
        <v>15.135139514325099</v>
      </c>
      <c r="K107" s="2">
        <v>0.99094747341965495</v>
      </c>
      <c r="L107" s="10">
        <v>0.97209675660046901</v>
      </c>
    </row>
    <row r="108" spans="1:12" x14ac:dyDescent="0.2">
      <c r="A108" s="1" t="s">
        <v>121</v>
      </c>
      <c r="B108" s="24" t="s">
        <v>11</v>
      </c>
      <c r="C108" s="8">
        <v>9</v>
      </c>
      <c r="D108" s="8">
        <v>1089</v>
      </c>
      <c r="E108" s="8">
        <v>1098</v>
      </c>
      <c r="F108" s="8">
        <v>56924</v>
      </c>
      <c r="G108" s="8">
        <v>7361454</v>
      </c>
      <c r="H108" s="8">
        <v>7418378</v>
      </c>
      <c r="I108" s="2">
        <f t="shared" si="2"/>
        <v>7.6733755006822245E-3</v>
      </c>
      <c r="J108" s="3">
        <f t="shared" si="3"/>
        <v>8.4253662997490828</v>
      </c>
      <c r="K108" s="2">
        <v>1.0687664747719301</v>
      </c>
      <c r="L108" s="10">
        <v>0.84247182833115197</v>
      </c>
    </row>
    <row r="109" spans="1:12" x14ac:dyDescent="0.2">
      <c r="A109" s="1" t="s">
        <v>122</v>
      </c>
      <c r="B109" s="24" t="s">
        <v>11</v>
      </c>
      <c r="C109" s="8">
        <v>64</v>
      </c>
      <c r="D109" s="8">
        <v>1034</v>
      </c>
      <c r="E109" s="8">
        <v>1098</v>
      </c>
      <c r="F109" s="8">
        <v>559475</v>
      </c>
      <c r="G109" s="8">
        <v>6858903</v>
      </c>
      <c r="H109" s="8">
        <v>7418378</v>
      </c>
      <c r="I109" s="2">
        <f t="shared" si="2"/>
        <v>7.5417429524351556E-2</v>
      </c>
      <c r="J109" s="3">
        <f t="shared" si="3"/>
        <v>82.808337617738005</v>
      </c>
      <c r="K109" s="2">
        <v>0.758810638911531</v>
      </c>
      <c r="L109" s="10">
        <v>3.1593579661667898E-2</v>
      </c>
    </row>
    <row r="110" spans="1:12" x14ac:dyDescent="0.2">
      <c r="A110" s="1" t="s">
        <v>123</v>
      </c>
      <c r="B110" s="24" t="s">
        <v>11</v>
      </c>
      <c r="C110" s="8">
        <v>66</v>
      </c>
      <c r="D110" s="8">
        <v>1032</v>
      </c>
      <c r="E110" s="8">
        <v>1098</v>
      </c>
      <c r="F110" s="8">
        <v>454338</v>
      </c>
      <c r="G110" s="8">
        <v>6964040</v>
      </c>
      <c r="H110" s="8">
        <v>7418378</v>
      </c>
      <c r="I110" s="2">
        <f t="shared" si="2"/>
        <v>6.1244924429572072E-2</v>
      </c>
      <c r="J110" s="3">
        <f t="shared" si="3"/>
        <v>67.246927023670139</v>
      </c>
      <c r="K110" s="2">
        <v>0.98027162852939997</v>
      </c>
      <c r="L110" s="10">
        <v>0.87529355381280405</v>
      </c>
    </row>
    <row r="111" spans="1:12" x14ac:dyDescent="0.2">
      <c r="A111" s="1" t="s">
        <v>124</v>
      </c>
      <c r="B111" s="24" t="s">
        <v>11</v>
      </c>
      <c r="C111" s="8">
        <v>75</v>
      </c>
      <c r="D111" s="8">
        <v>1023</v>
      </c>
      <c r="E111" s="8">
        <v>1098</v>
      </c>
      <c r="F111" s="8">
        <v>598171</v>
      </c>
      <c r="G111" s="8">
        <v>6820207</v>
      </c>
      <c r="H111" s="8">
        <v>7418378</v>
      </c>
      <c r="I111" s="2">
        <f t="shared" si="2"/>
        <v>8.0633664124421814E-2</v>
      </c>
      <c r="J111" s="3">
        <f t="shared" si="3"/>
        <v>88.535763208615151</v>
      </c>
      <c r="K111" s="2">
        <v>0.83590674899498496</v>
      </c>
      <c r="L111" s="10">
        <v>0.13353583943021699</v>
      </c>
    </row>
    <row r="112" spans="1:12" x14ac:dyDescent="0.2">
      <c r="A112" s="17" t="s">
        <v>125</v>
      </c>
      <c r="B112" s="11" t="s">
        <v>11</v>
      </c>
      <c r="C112" s="12">
        <v>344</v>
      </c>
      <c r="D112" s="12">
        <v>754</v>
      </c>
      <c r="E112" s="12">
        <v>1098</v>
      </c>
      <c r="F112" s="12">
        <v>2418157</v>
      </c>
      <c r="G112" s="12">
        <v>5000221</v>
      </c>
      <c r="H112" s="12">
        <v>7418378</v>
      </c>
      <c r="I112" s="13">
        <f t="shared" si="2"/>
        <v>0.32596842598206777</v>
      </c>
      <c r="J112" s="14">
        <f t="shared" si="3"/>
        <v>357.91333172831042</v>
      </c>
      <c r="K112" s="13">
        <v>0.94339115960606501</v>
      </c>
      <c r="L112" s="15">
        <v>0.37036948036191802</v>
      </c>
    </row>
    <row r="113" spans="1:12" x14ac:dyDescent="0.2">
      <c r="A113" s="1" t="s">
        <v>126</v>
      </c>
      <c r="B113" s="24" t="s">
        <v>11</v>
      </c>
      <c r="C113" s="8">
        <v>27</v>
      </c>
      <c r="D113" s="8">
        <v>833</v>
      </c>
      <c r="E113" s="8">
        <v>860</v>
      </c>
      <c r="F113" s="8">
        <v>151963</v>
      </c>
      <c r="G113" s="8">
        <v>4917113</v>
      </c>
      <c r="H113" s="8">
        <v>5069076</v>
      </c>
      <c r="I113" s="2">
        <f t="shared" si="2"/>
        <v>2.9978441830424321E-2</v>
      </c>
      <c r="J113" s="3">
        <f t="shared" si="3"/>
        <v>25.781459974164918</v>
      </c>
      <c r="K113" s="2">
        <v>1.04879617067967</v>
      </c>
      <c r="L113" s="10">
        <v>0.80748932602701795</v>
      </c>
    </row>
    <row r="114" spans="1:12" x14ac:dyDescent="0.2">
      <c r="A114" s="1" t="s">
        <v>127</v>
      </c>
      <c r="B114" s="24" t="s">
        <v>11</v>
      </c>
      <c r="C114" s="8">
        <v>14</v>
      </c>
      <c r="D114" s="8">
        <v>846</v>
      </c>
      <c r="E114" s="8">
        <v>860</v>
      </c>
      <c r="F114" s="8">
        <v>177470</v>
      </c>
      <c r="G114" s="8">
        <v>4891606</v>
      </c>
      <c r="H114" s="8">
        <v>5069076</v>
      </c>
      <c r="I114" s="2">
        <f t="shared" si="2"/>
        <v>3.5010325353180737E-2</v>
      </c>
      <c r="J114" s="3">
        <f t="shared" si="3"/>
        <v>30.108879803735434</v>
      </c>
      <c r="K114" s="2">
        <v>0.456125331874425</v>
      </c>
      <c r="L114" s="10">
        <v>2.8032872939579702E-3</v>
      </c>
    </row>
    <row r="115" spans="1:12" x14ac:dyDescent="0.2">
      <c r="A115" s="1" t="s">
        <v>128</v>
      </c>
      <c r="B115" s="24" t="s">
        <v>11</v>
      </c>
      <c r="C115" s="8">
        <v>7</v>
      </c>
      <c r="D115" s="8">
        <v>853</v>
      </c>
      <c r="E115" s="8">
        <v>860</v>
      </c>
      <c r="F115" s="8">
        <v>79949</v>
      </c>
      <c r="G115" s="8">
        <v>4989127</v>
      </c>
      <c r="H115" s="8">
        <v>5069076</v>
      </c>
      <c r="I115" s="2">
        <f t="shared" si="2"/>
        <v>1.577190793746237E-2</v>
      </c>
      <c r="J115" s="3">
        <f t="shared" si="3"/>
        <v>13.563840826217637</v>
      </c>
      <c r="K115" s="2">
        <v>0.51210678753778205</v>
      </c>
      <c r="L115" s="10">
        <v>7.2420554971298096E-2</v>
      </c>
    </row>
    <row r="116" spans="1:12" x14ac:dyDescent="0.2">
      <c r="A116" s="1" t="s">
        <v>129</v>
      </c>
      <c r="B116" s="24" t="s">
        <v>11</v>
      </c>
      <c r="C116" s="8">
        <v>30</v>
      </c>
      <c r="D116" s="8">
        <v>830</v>
      </c>
      <c r="E116" s="8">
        <v>860</v>
      </c>
      <c r="F116" s="8">
        <v>255450</v>
      </c>
      <c r="G116" s="8">
        <v>4813626</v>
      </c>
      <c r="H116" s="8">
        <v>5069076</v>
      </c>
      <c r="I116" s="2">
        <f t="shared" si="2"/>
        <v>5.0393799580041809E-2</v>
      </c>
      <c r="J116" s="3">
        <f t="shared" si="3"/>
        <v>43.338667638835958</v>
      </c>
      <c r="K116" s="2">
        <v>0.68109799149622596</v>
      </c>
      <c r="L116" s="10">
        <v>3.7596052799944601E-2</v>
      </c>
    </row>
    <row r="117" spans="1:12" x14ac:dyDescent="0.2">
      <c r="A117" s="1" t="s">
        <v>130</v>
      </c>
      <c r="B117" s="24" t="s">
        <v>11</v>
      </c>
      <c r="C117" s="8">
        <v>30</v>
      </c>
      <c r="D117" s="8">
        <v>830</v>
      </c>
      <c r="E117" s="8">
        <v>860</v>
      </c>
      <c r="F117" s="8">
        <v>189609</v>
      </c>
      <c r="G117" s="8">
        <v>4879467</v>
      </c>
      <c r="H117" s="8">
        <v>5069076</v>
      </c>
      <c r="I117" s="2">
        <f t="shared" si="2"/>
        <v>3.7405041865618112E-2</v>
      </c>
      <c r="J117" s="3">
        <f t="shared" si="3"/>
        <v>32.168336004431573</v>
      </c>
      <c r="K117" s="2">
        <v>0.93015773042647598</v>
      </c>
      <c r="L117" s="10">
        <v>0.69678488264777305</v>
      </c>
    </row>
    <row r="118" spans="1:12" x14ac:dyDescent="0.2">
      <c r="A118" s="1" t="s">
        <v>131</v>
      </c>
      <c r="B118" s="24" t="s">
        <v>11</v>
      </c>
      <c r="C118" s="8">
        <v>28</v>
      </c>
      <c r="D118" s="8">
        <v>832</v>
      </c>
      <c r="E118" s="8">
        <v>860</v>
      </c>
      <c r="F118" s="8">
        <v>160544</v>
      </c>
      <c r="G118" s="8">
        <v>4908532</v>
      </c>
      <c r="H118" s="8">
        <v>5069076</v>
      </c>
      <c r="I118" s="2">
        <f t="shared" si="2"/>
        <v>3.1671255274136743E-2</v>
      </c>
      <c r="J118" s="3">
        <f t="shared" si="3"/>
        <v>27.237279535757601</v>
      </c>
      <c r="K118" s="2">
        <v>1.0289452160730399</v>
      </c>
      <c r="L118" s="10">
        <v>0.88193586228941201</v>
      </c>
    </row>
    <row r="119" spans="1:12" x14ac:dyDescent="0.2">
      <c r="A119" s="1" t="s">
        <v>132</v>
      </c>
      <c r="B119" s="24" t="s">
        <v>11</v>
      </c>
      <c r="C119" s="8">
        <v>42</v>
      </c>
      <c r="D119" s="8">
        <v>818</v>
      </c>
      <c r="E119" s="8">
        <v>860</v>
      </c>
      <c r="F119" s="8">
        <v>195310</v>
      </c>
      <c r="G119" s="8">
        <v>4873766</v>
      </c>
      <c r="H119" s="8">
        <v>5069076</v>
      </c>
      <c r="I119" s="2">
        <f t="shared" si="2"/>
        <v>3.8529704427394659E-2</v>
      </c>
      <c r="J119" s="3">
        <f t="shared" si="3"/>
        <v>33.13554580755941</v>
      </c>
      <c r="K119" s="2">
        <v>1.2812567920673801</v>
      </c>
      <c r="L119" s="10">
        <v>0.116299625119924</v>
      </c>
    </row>
    <row r="120" spans="1:12" x14ac:dyDescent="0.2">
      <c r="A120" s="1" t="s">
        <v>133</v>
      </c>
      <c r="B120" s="24" t="s">
        <v>11</v>
      </c>
      <c r="C120" s="8">
        <v>74</v>
      </c>
      <c r="D120" s="8">
        <v>786</v>
      </c>
      <c r="E120" s="8">
        <v>860</v>
      </c>
      <c r="F120" s="8">
        <v>491047</v>
      </c>
      <c r="G120" s="8">
        <v>4578029</v>
      </c>
      <c r="H120" s="8">
        <v>5069076</v>
      </c>
      <c r="I120" s="2">
        <f t="shared" si="2"/>
        <v>9.6871106292349921E-2</v>
      </c>
      <c r="J120" s="3">
        <f t="shared" si="3"/>
        <v>83.309151411420928</v>
      </c>
      <c r="K120" s="2">
        <v>0.87773749532668899</v>
      </c>
      <c r="L120" s="10">
        <v>0.28317229407161998</v>
      </c>
    </row>
    <row r="121" spans="1:12" x14ac:dyDescent="0.2">
      <c r="A121" s="1" t="s">
        <v>134</v>
      </c>
      <c r="B121" s="24" t="s">
        <v>11</v>
      </c>
      <c r="C121" s="8">
        <v>43</v>
      </c>
      <c r="D121" s="8">
        <v>817</v>
      </c>
      <c r="E121" s="8">
        <v>860</v>
      </c>
      <c r="F121" s="8">
        <v>282488</v>
      </c>
      <c r="G121" s="8">
        <v>4786588</v>
      </c>
      <c r="H121" s="8">
        <v>5069076</v>
      </c>
      <c r="I121" s="2">
        <f t="shared" si="2"/>
        <v>5.5727710533438439E-2</v>
      </c>
      <c r="J121" s="3">
        <f t="shared" si="3"/>
        <v>47.925831058757055</v>
      </c>
      <c r="K121" s="2">
        <v>0.89181021569244101</v>
      </c>
      <c r="L121" s="10">
        <v>0.46402969273665501</v>
      </c>
    </row>
    <row r="122" spans="1:12" x14ac:dyDescent="0.2">
      <c r="A122" s="1" t="s">
        <v>135</v>
      </c>
      <c r="B122" s="24" t="s">
        <v>11</v>
      </c>
      <c r="C122" s="8">
        <v>24</v>
      </c>
      <c r="D122" s="8">
        <v>836</v>
      </c>
      <c r="E122" s="8">
        <v>860</v>
      </c>
      <c r="F122" s="8">
        <v>185800</v>
      </c>
      <c r="G122" s="8">
        <v>4883276</v>
      </c>
      <c r="H122" s="8">
        <v>5069076</v>
      </c>
      <c r="I122" s="2">
        <f t="shared" si="2"/>
        <v>3.6653622869335559E-2</v>
      </c>
      <c r="J122" s="3">
        <f t="shared" si="3"/>
        <v>31.522115667628579</v>
      </c>
      <c r="K122" s="2">
        <v>0.75451959971364002</v>
      </c>
      <c r="L122" s="10">
        <v>0.17224471007924899</v>
      </c>
    </row>
    <row r="123" spans="1:12" x14ac:dyDescent="0.2">
      <c r="A123" s="17" t="s">
        <v>136</v>
      </c>
      <c r="B123" s="11" t="s">
        <v>11</v>
      </c>
      <c r="C123" s="12">
        <v>260</v>
      </c>
      <c r="D123" s="12">
        <v>600</v>
      </c>
      <c r="E123" s="12">
        <v>860</v>
      </c>
      <c r="F123" s="12">
        <v>1667691</v>
      </c>
      <c r="G123" s="12">
        <v>3401385</v>
      </c>
      <c r="H123" s="12">
        <v>5069076</v>
      </c>
      <c r="I123" s="13">
        <f t="shared" si="2"/>
        <v>0.32899309459948911</v>
      </c>
      <c r="J123" s="14">
        <f t="shared" si="3"/>
        <v>282.93406135556063</v>
      </c>
      <c r="K123" s="13">
        <v>0.88381690612949304</v>
      </c>
      <c r="L123" s="15">
        <v>9.6019393599269906E-2</v>
      </c>
    </row>
    <row r="124" spans="1:12" x14ac:dyDescent="0.2">
      <c r="A124" s="1" t="s">
        <v>137</v>
      </c>
      <c r="B124" s="24" t="s">
        <v>11</v>
      </c>
      <c r="C124" s="8">
        <v>35</v>
      </c>
      <c r="D124" s="8">
        <v>1273</v>
      </c>
      <c r="E124" s="8">
        <v>1308</v>
      </c>
      <c r="F124" s="8">
        <v>125245</v>
      </c>
      <c r="G124" s="8">
        <v>6619275</v>
      </c>
      <c r="H124" s="8">
        <v>6744520</v>
      </c>
      <c r="I124" s="2">
        <f t="shared" si="2"/>
        <v>1.8569890815061708E-2</v>
      </c>
      <c r="J124" s="3">
        <f t="shared" si="3"/>
        <v>24.289417186100714</v>
      </c>
      <c r="K124" s="2">
        <v>1.45308047758209</v>
      </c>
      <c r="L124" s="10">
        <v>2.8257844171944799E-2</v>
      </c>
    </row>
    <row r="125" spans="1:12" x14ac:dyDescent="0.2">
      <c r="A125" s="1" t="s">
        <v>138</v>
      </c>
      <c r="B125" s="24" t="s">
        <v>11</v>
      </c>
      <c r="C125" s="8">
        <v>36</v>
      </c>
      <c r="D125" s="8">
        <v>1272</v>
      </c>
      <c r="E125" s="8">
        <v>1308</v>
      </c>
      <c r="F125" s="8">
        <v>221895</v>
      </c>
      <c r="G125" s="8">
        <v>6522625</v>
      </c>
      <c r="H125" s="8">
        <v>6744520</v>
      </c>
      <c r="I125" s="2">
        <f t="shared" si="2"/>
        <v>3.2900043294407905E-2</v>
      </c>
      <c r="J125" s="3">
        <f t="shared" si="3"/>
        <v>43.033256629085542</v>
      </c>
      <c r="K125" s="2">
        <v>0.83193670132099695</v>
      </c>
      <c r="L125" s="10">
        <v>0.27561123648789498</v>
      </c>
    </row>
    <row r="126" spans="1:12" x14ac:dyDescent="0.2">
      <c r="A126" s="1" t="s">
        <v>139</v>
      </c>
      <c r="B126" s="24" t="s">
        <v>11</v>
      </c>
      <c r="C126" s="8">
        <v>24</v>
      </c>
      <c r="D126" s="8">
        <v>1284</v>
      </c>
      <c r="E126" s="8">
        <v>1308</v>
      </c>
      <c r="F126" s="8">
        <v>161730</v>
      </c>
      <c r="G126" s="8">
        <v>6582790</v>
      </c>
      <c r="H126" s="8">
        <v>6744520</v>
      </c>
      <c r="I126" s="2">
        <f t="shared" si="2"/>
        <v>2.3979467775319816E-2</v>
      </c>
      <c r="J126" s="3">
        <f t="shared" si="3"/>
        <v>31.365143850118319</v>
      </c>
      <c r="K126" s="2">
        <v>0.76079146564222899</v>
      </c>
      <c r="L126" s="10">
        <v>0.18313853205387901</v>
      </c>
    </row>
    <row r="127" spans="1:12" x14ac:dyDescent="0.2">
      <c r="A127" s="1" t="s">
        <v>140</v>
      </c>
      <c r="B127" s="24" t="s">
        <v>11</v>
      </c>
      <c r="C127" s="8">
        <v>29</v>
      </c>
      <c r="D127" s="8">
        <v>1279</v>
      </c>
      <c r="E127" s="8">
        <v>1308</v>
      </c>
      <c r="F127" s="8">
        <v>93181</v>
      </c>
      <c r="G127" s="8">
        <v>6651339</v>
      </c>
      <c r="H127" s="8">
        <v>6744520</v>
      </c>
      <c r="I127" s="2">
        <f t="shared" si="2"/>
        <v>1.381580898270003E-2</v>
      </c>
      <c r="J127" s="3">
        <f t="shared" si="3"/>
        <v>18.07107814937164</v>
      </c>
      <c r="K127" s="2">
        <v>1.61848682957485</v>
      </c>
      <c r="L127" s="10">
        <v>9.6298060555349892E-3</v>
      </c>
    </row>
    <row r="128" spans="1:12" x14ac:dyDescent="0.2">
      <c r="A128" s="1" t="s">
        <v>141</v>
      </c>
      <c r="B128" s="24" t="s">
        <v>11</v>
      </c>
      <c r="C128" s="8">
        <v>49</v>
      </c>
      <c r="D128" s="8">
        <v>1259</v>
      </c>
      <c r="E128" s="8">
        <v>1308</v>
      </c>
      <c r="F128" s="8">
        <v>216771</v>
      </c>
      <c r="G128" s="8">
        <v>6527749</v>
      </c>
      <c r="H128" s="8">
        <v>6744520</v>
      </c>
      <c r="I128" s="2">
        <f t="shared" si="2"/>
        <v>3.2140315396796217E-2</v>
      </c>
      <c r="J128" s="3">
        <f t="shared" si="3"/>
        <v>42.03953253900945</v>
      </c>
      <c r="K128" s="2">
        <v>1.1720135041906801</v>
      </c>
      <c r="L128" s="10">
        <v>0.27518609151245799</v>
      </c>
    </row>
    <row r="129" spans="1:12" x14ac:dyDescent="0.2">
      <c r="A129" s="1" t="s">
        <v>142</v>
      </c>
      <c r="B129" s="24" t="s">
        <v>11</v>
      </c>
      <c r="C129" s="8">
        <v>19</v>
      </c>
      <c r="D129" s="8">
        <v>1289</v>
      </c>
      <c r="E129" s="8">
        <v>1308</v>
      </c>
      <c r="F129" s="8">
        <v>72191</v>
      </c>
      <c r="G129" s="8">
        <v>6672329</v>
      </c>
      <c r="H129" s="8">
        <v>6744520</v>
      </c>
      <c r="I129" s="2">
        <f t="shared" si="2"/>
        <v>1.0703652743264161E-2</v>
      </c>
      <c r="J129" s="3">
        <f t="shared" si="3"/>
        <v>14.000377788189523</v>
      </c>
      <c r="K129" s="2">
        <v>1.3623700205081599</v>
      </c>
      <c r="L129" s="10">
        <v>0.17914372359610201</v>
      </c>
    </row>
    <row r="130" spans="1:12" x14ac:dyDescent="0.2">
      <c r="A130" s="1" t="s">
        <v>143</v>
      </c>
      <c r="B130" s="24" t="s">
        <v>11</v>
      </c>
      <c r="C130" s="8">
        <v>46</v>
      </c>
      <c r="D130" s="8">
        <v>1262</v>
      </c>
      <c r="E130" s="8">
        <v>1308</v>
      </c>
      <c r="F130" s="8">
        <v>260451</v>
      </c>
      <c r="G130" s="8">
        <v>6484069</v>
      </c>
      <c r="H130" s="8">
        <v>6744520</v>
      </c>
      <c r="I130" s="2">
        <f t="shared" si="2"/>
        <v>3.861668436004341E-2</v>
      </c>
      <c r="J130" s="3">
        <f t="shared" si="3"/>
        <v>50.51062314293678</v>
      </c>
      <c r="K130" s="2">
        <v>0.90744450527395204</v>
      </c>
      <c r="L130" s="10">
        <v>0.51744620836139799</v>
      </c>
    </row>
    <row r="131" spans="1:12" x14ac:dyDescent="0.2">
      <c r="A131" s="1" t="s">
        <v>144</v>
      </c>
      <c r="B131" s="24" t="s">
        <v>11</v>
      </c>
      <c r="C131" s="8">
        <v>43</v>
      </c>
      <c r="D131" s="8">
        <v>1265</v>
      </c>
      <c r="E131" s="8">
        <v>1308</v>
      </c>
      <c r="F131" s="8">
        <v>223924</v>
      </c>
      <c r="G131" s="8">
        <v>6520596</v>
      </c>
      <c r="H131" s="8">
        <v>6744520</v>
      </c>
      <c r="I131" s="2">
        <f t="shared" si="2"/>
        <v>3.3200880121936033E-2</v>
      </c>
      <c r="J131" s="3">
        <f t="shared" si="3"/>
        <v>43.42675119949233</v>
      </c>
      <c r="K131" s="2">
        <v>0.98983904265090505</v>
      </c>
      <c r="L131" s="10">
        <v>0.94748853451704795</v>
      </c>
    </row>
    <row r="132" spans="1:12" x14ac:dyDescent="0.2">
      <c r="A132" s="1" t="s">
        <v>145</v>
      </c>
      <c r="B132" s="24" t="s">
        <v>11</v>
      </c>
      <c r="C132" s="8">
        <v>37</v>
      </c>
      <c r="D132" s="8">
        <v>1271</v>
      </c>
      <c r="E132" s="8">
        <v>1308</v>
      </c>
      <c r="F132" s="8">
        <v>144428</v>
      </c>
      <c r="G132" s="8">
        <v>6600092</v>
      </c>
      <c r="H132" s="8">
        <v>6744520</v>
      </c>
      <c r="I132" s="2">
        <f t="shared" ref="I132:I196" si="4">F132/H132</f>
        <v>2.1414125838458482E-2</v>
      </c>
      <c r="J132" s="3">
        <f t="shared" ref="J132:J196" si="5">E132*I132</f>
        <v>28.009676596703695</v>
      </c>
      <c r="K132" s="2">
        <v>1.33031585005987</v>
      </c>
      <c r="L132" s="10">
        <v>8.5941973758406703E-2</v>
      </c>
    </row>
    <row r="133" spans="1:12" x14ac:dyDescent="0.2">
      <c r="A133" s="1" t="s">
        <v>146</v>
      </c>
      <c r="B133" s="24" t="s">
        <v>11</v>
      </c>
      <c r="C133" s="8">
        <v>98</v>
      </c>
      <c r="D133" s="8">
        <v>1210</v>
      </c>
      <c r="E133" s="8">
        <v>1308</v>
      </c>
      <c r="F133" s="8">
        <v>461747</v>
      </c>
      <c r="G133" s="8">
        <v>6282773</v>
      </c>
      <c r="H133" s="8">
        <v>6744520</v>
      </c>
      <c r="I133" s="2">
        <f t="shared" si="4"/>
        <v>6.8462544406421813E-2</v>
      </c>
      <c r="J133" s="3">
        <f t="shared" si="5"/>
        <v>89.54900808359973</v>
      </c>
      <c r="K133" s="2">
        <v>1.1020162323874301</v>
      </c>
      <c r="L133" s="10">
        <v>0.354815891185705</v>
      </c>
    </row>
    <row r="134" spans="1:12" x14ac:dyDescent="0.2">
      <c r="A134" s="17" t="s">
        <v>147</v>
      </c>
      <c r="B134" s="11" t="s">
        <v>11</v>
      </c>
      <c r="C134" s="12">
        <v>338</v>
      </c>
      <c r="D134" s="12">
        <v>970</v>
      </c>
      <c r="E134" s="12">
        <v>1308</v>
      </c>
      <c r="F134" s="12">
        <v>1688599</v>
      </c>
      <c r="G134" s="12">
        <v>5055921</v>
      </c>
      <c r="H134" s="12">
        <v>6744520</v>
      </c>
      <c r="I134" s="13">
        <f t="shared" si="4"/>
        <v>0.25036607497642532</v>
      </c>
      <c r="J134" s="14">
        <f t="shared" si="5"/>
        <v>327.47882606916431</v>
      </c>
      <c r="K134" s="13">
        <v>1.0433228466106601</v>
      </c>
      <c r="L134" s="15">
        <v>0.50190013494647601</v>
      </c>
    </row>
    <row r="135" spans="1:12" x14ac:dyDescent="0.2">
      <c r="A135" s="1" t="s">
        <v>148</v>
      </c>
      <c r="B135" s="24" t="s">
        <v>11</v>
      </c>
      <c r="C135" s="8">
        <v>1351</v>
      </c>
      <c r="D135" s="8">
        <v>624</v>
      </c>
      <c r="E135" s="8">
        <v>1975</v>
      </c>
      <c r="F135" s="8">
        <v>7939710</v>
      </c>
      <c r="G135" s="8">
        <v>2910582</v>
      </c>
      <c r="H135" s="8">
        <v>10850292</v>
      </c>
      <c r="I135" s="2">
        <f t="shared" si="4"/>
        <v>0.73175081371081996</v>
      </c>
      <c r="J135" s="3">
        <f t="shared" si="5"/>
        <v>1445.2078570788694</v>
      </c>
      <c r="K135" s="2">
        <v>0.79368095380929904</v>
      </c>
      <c r="L135" s="10">
        <v>1.71261237489305E-6</v>
      </c>
    </row>
    <row r="136" spans="1:12" x14ac:dyDescent="0.2">
      <c r="A136" s="1" t="s">
        <v>149</v>
      </c>
      <c r="B136" s="24" t="s">
        <v>11</v>
      </c>
      <c r="C136" s="8">
        <v>741</v>
      </c>
      <c r="D136" s="8">
        <v>1234</v>
      </c>
      <c r="E136" s="8">
        <v>1975</v>
      </c>
      <c r="F136" s="8">
        <v>4293071</v>
      </c>
      <c r="G136" s="8">
        <v>6557221</v>
      </c>
      <c r="H136" s="8">
        <v>10850292</v>
      </c>
      <c r="I136" s="2">
        <f t="shared" si="4"/>
        <v>0.39566409825652621</v>
      </c>
      <c r="J136" s="3">
        <f t="shared" si="5"/>
        <v>781.43659405663925</v>
      </c>
      <c r="K136" s="2">
        <v>0.91718046964817601</v>
      </c>
      <c r="L136" s="10">
        <v>6.2779204592812596E-2</v>
      </c>
    </row>
    <row r="137" spans="1:12" x14ac:dyDescent="0.2">
      <c r="A137" s="1" t="s">
        <v>150</v>
      </c>
      <c r="B137" s="24" t="s">
        <v>11</v>
      </c>
      <c r="C137" s="8">
        <v>178</v>
      </c>
      <c r="D137" s="8">
        <v>1797</v>
      </c>
      <c r="E137" s="8">
        <v>1975</v>
      </c>
      <c r="F137" s="8">
        <v>840877</v>
      </c>
      <c r="G137" s="8">
        <v>10009415</v>
      </c>
      <c r="H137" s="8">
        <v>10850292</v>
      </c>
      <c r="I137" s="2">
        <f t="shared" si="4"/>
        <v>7.7498098668680987E-2</v>
      </c>
      <c r="J137" s="3">
        <f t="shared" si="5"/>
        <v>153.05874487064494</v>
      </c>
      <c r="K137" s="2">
        <v>1.17909323450083</v>
      </c>
      <c r="L137" s="10">
        <v>3.5819816060387498E-2</v>
      </c>
    </row>
    <row r="138" spans="1:12" x14ac:dyDescent="0.2">
      <c r="A138" s="1" t="s">
        <v>151</v>
      </c>
      <c r="B138" s="24" t="s">
        <v>11</v>
      </c>
      <c r="C138" s="8">
        <v>535</v>
      </c>
      <c r="D138" s="8">
        <v>1440</v>
      </c>
      <c r="E138" s="8">
        <v>1975</v>
      </c>
      <c r="F138" s="8">
        <v>3182677</v>
      </c>
      <c r="G138" s="8">
        <v>7667615</v>
      </c>
      <c r="H138" s="8">
        <v>10850292</v>
      </c>
      <c r="I138" s="2">
        <f t="shared" si="4"/>
        <v>0.29332639158466889</v>
      </c>
      <c r="J138" s="3">
        <f t="shared" si="5"/>
        <v>579.31962337972107</v>
      </c>
      <c r="K138" s="2">
        <v>0.89507416612039303</v>
      </c>
      <c r="L138" s="10">
        <v>2.84937510392115E-2</v>
      </c>
    </row>
    <row r="139" spans="1:12" x14ac:dyDescent="0.2">
      <c r="A139" s="1" t="s">
        <v>152</v>
      </c>
      <c r="B139" s="24" t="s">
        <v>11</v>
      </c>
      <c r="C139" s="8">
        <v>252</v>
      </c>
      <c r="D139" s="8">
        <v>1723</v>
      </c>
      <c r="E139" s="8">
        <v>1975</v>
      </c>
      <c r="F139" s="8">
        <v>1722690</v>
      </c>
      <c r="G139" s="8">
        <v>9127602</v>
      </c>
      <c r="H139" s="8">
        <v>10850292</v>
      </c>
      <c r="I139" s="2">
        <f t="shared" si="4"/>
        <v>0.15876899902786026</v>
      </c>
      <c r="J139" s="3">
        <f t="shared" si="5"/>
        <v>313.56877308002402</v>
      </c>
      <c r="K139" s="2">
        <v>0.774934195610951</v>
      </c>
      <c r="L139" s="10">
        <v>1.50133339846714E-4</v>
      </c>
    </row>
    <row r="140" spans="1:12" x14ac:dyDescent="0.2">
      <c r="A140" s="1" t="s">
        <v>153</v>
      </c>
      <c r="B140" s="24" t="s">
        <v>11</v>
      </c>
      <c r="C140" s="8">
        <v>741</v>
      </c>
      <c r="D140" s="8">
        <v>1234</v>
      </c>
      <c r="E140" s="8">
        <v>1975</v>
      </c>
      <c r="F140" s="8">
        <v>3693152</v>
      </c>
      <c r="G140" s="8">
        <v>7157140</v>
      </c>
      <c r="H140" s="8">
        <v>10850292</v>
      </c>
      <c r="I140" s="2">
        <f t="shared" si="4"/>
        <v>0.34037351252851078</v>
      </c>
      <c r="J140" s="3">
        <f t="shared" si="5"/>
        <v>672.23768724380875</v>
      </c>
      <c r="K140" s="2">
        <v>1.1637116400371801</v>
      </c>
      <c r="L140" s="10">
        <v>1.0929910307475501E-3</v>
      </c>
    </row>
    <row r="141" spans="1:12" x14ac:dyDescent="0.2">
      <c r="A141" s="1" t="s">
        <v>154</v>
      </c>
      <c r="B141" s="24" t="s">
        <v>11</v>
      </c>
      <c r="C141" s="8">
        <v>1129</v>
      </c>
      <c r="D141" s="8">
        <v>846</v>
      </c>
      <c r="E141" s="8">
        <v>1975</v>
      </c>
      <c r="F141" s="8">
        <v>6888772</v>
      </c>
      <c r="G141" s="8">
        <v>3961520</v>
      </c>
      <c r="H141" s="8">
        <v>10850292</v>
      </c>
      <c r="I141" s="2">
        <f t="shared" si="4"/>
        <v>0.6348927752359107</v>
      </c>
      <c r="J141" s="3">
        <f t="shared" si="5"/>
        <v>1253.9132310909235</v>
      </c>
      <c r="K141" s="2">
        <v>0.76743856734129201</v>
      </c>
      <c r="L141" s="10">
        <v>5.28294713958188E-9</v>
      </c>
    </row>
    <row r="142" spans="1:12" x14ac:dyDescent="0.2">
      <c r="A142" s="1" t="s">
        <v>155</v>
      </c>
      <c r="B142" s="24" t="s">
        <v>11</v>
      </c>
      <c r="C142" s="8">
        <v>1090</v>
      </c>
      <c r="D142" s="8">
        <v>885</v>
      </c>
      <c r="E142" s="8">
        <v>1975</v>
      </c>
      <c r="F142" s="8">
        <v>6682311</v>
      </c>
      <c r="G142" s="8">
        <v>4167981</v>
      </c>
      <c r="H142" s="8">
        <v>10850292</v>
      </c>
      <c r="I142" s="2">
        <f t="shared" si="4"/>
        <v>0.61586462373547179</v>
      </c>
      <c r="J142" s="3">
        <f t="shared" si="5"/>
        <v>1216.3326318775569</v>
      </c>
      <c r="K142" s="2">
        <v>0.76821409919767703</v>
      </c>
      <c r="L142" s="10">
        <v>5.0809822353852797E-9</v>
      </c>
    </row>
    <row r="143" spans="1:12" x14ac:dyDescent="0.2">
      <c r="A143" s="1" t="s">
        <v>156</v>
      </c>
      <c r="B143" s="24" t="s">
        <v>11</v>
      </c>
      <c r="C143" s="8">
        <v>1453</v>
      </c>
      <c r="D143" s="8">
        <v>522</v>
      </c>
      <c r="E143" s="8">
        <v>1975</v>
      </c>
      <c r="F143" s="8">
        <v>7311743</v>
      </c>
      <c r="G143" s="8">
        <v>3538549</v>
      </c>
      <c r="H143" s="8">
        <v>10850292</v>
      </c>
      <c r="I143" s="2">
        <f t="shared" si="4"/>
        <v>0.67387522842703218</v>
      </c>
      <c r="J143" s="3">
        <f t="shared" si="5"/>
        <v>1330.9035761433886</v>
      </c>
      <c r="K143" s="2">
        <v>1.3470986693984599</v>
      </c>
      <c r="L143" s="10">
        <v>4.6135990616115102E-9</v>
      </c>
    </row>
    <row r="144" spans="1:12" x14ac:dyDescent="0.2">
      <c r="A144" s="1" t="s">
        <v>157</v>
      </c>
      <c r="B144" s="24" t="s">
        <v>11</v>
      </c>
      <c r="C144" s="8">
        <v>1511</v>
      </c>
      <c r="D144" s="8">
        <v>464</v>
      </c>
      <c r="E144" s="8">
        <v>1975</v>
      </c>
      <c r="F144" s="8">
        <v>7985778</v>
      </c>
      <c r="G144" s="8">
        <v>2864514</v>
      </c>
      <c r="H144" s="8">
        <v>10850292</v>
      </c>
      <c r="I144" s="2">
        <f t="shared" si="4"/>
        <v>0.73599659806390461</v>
      </c>
      <c r="J144" s="3">
        <f t="shared" si="5"/>
        <v>1453.5932811762116</v>
      </c>
      <c r="K144" s="2">
        <v>1.1681004736990199</v>
      </c>
      <c r="L144" s="10">
        <v>3.3845533193826798E-3</v>
      </c>
    </row>
    <row r="145" spans="1:12" x14ac:dyDescent="0.2">
      <c r="A145" s="17" t="s">
        <v>158</v>
      </c>
      <c r="B145" s="11" t="s">
        <v>11</v>
      </c>
      <c r="C145" s="12">
        <v>1954</v>
      </c>
      <c r="D145" s="12">
        <v>21</v>
      </c>
      <c r="E145" s="12">
        <v>1975</v>
      </c>
      <c r="F145" s="12">
        <v>10743702</v>
      </c>
      <c r="G145" s="12">
        <v>106590</v>
      </c>
      <c r="H145" s="12">
        <v>10850292</v>
      </c>
      <c r="I145" s="13">
        <f t="shared" si="4"/>
        <v>0.99017630124608624</v>
      </c>
      <c r="J145" s="14">
        <f t="shared" si="5"/>
        <v>1955.5981949610202</v>
      </c>
      <c r="K145" s="13">
        <v>0.92314043281223901</v>
      </c>
      <c r="L145" s="15">
        <v>0.71538760038798099</v>
      </c>
    </row>
    <row r="146" spans="1:12" x14ac:dyDescent="0.2">
      <c r="A146" s="1" t="s">
        <v>159</v>
      </c>
      <c r="B146" s="24" t="s">
        <v>11</v>
      </c>
      <c r="C146" s="8">
        <v>13</v>
      </c>
      <c r="D146" s="8">
        <v>252</v>
      </c>
      <c r="E146" s="8">
        <v>265</v>
      </c>
      <c r="F146" s="8">
        <v>130395</v>
      </c>
      <c r="G146" s="8">
        <v>1752824</v>
      </c>
      <c r="H146" s="8">
        <v>1883219</v>
      </c>
      <c r="I146" s="2">
        <f t="shared" si="4"/>
        <v>6.9240486634852341E-2</v>
      </c>
      <c r="J146" s="3">
        <f t="shared" si="5"/>
        <v>18.348728958235871</v>
      </c>
      <c r="K146" s="2">
        <v>0.69345803380083804</v>
      </c>
      <c r="L146" s="10">
        <v>0.195568088221694</v>
      </c>
    </row>
    <row r="147" spans="1:12" x14ac:dyDescent="0.2">
      <c r="A147" s="1" t="s">
        <v>160</v>
      </c>
      <c r="B147" s="24" t="s">
        <v>11</v>
      </c>
      <c r="C147" s="8">
        <v>5</v>
      </c>
      <c r="D147" s="8">
        <v>260</v>
      </c>
      <c r="E147" s="8">
        <v>265</v>
      </c>
      <c r="F147" s="8">
        <v>67572</v>
      </c>
      <c r="G147" s="8">
        <v>1815647</v>
      </c>
      <c r="H147" s="8">
        <v>1883219</v>
      </c>
      <c r="I147" s="2">
        <f t="shared" si="4"/>
        <v>3.5881116322636929E-2</v>
      </c>
      <c r="J147" s="3">
        <f t="shared" si="5"/>
        <v>9.5084958254987857</v>
      </c>
      <c r="K147" s="2">
        <v>0.51672717192829098</v>
      </c>
      <c r="L147" s="10">
        <v>0.136473131835887</v>
      </c>
    </row>
    <row r="148" spans="1:12" x14ac:dyDescent="0.2">
      <c r="A148" s="1" t="s">
        <v>161</v>
      </c>
      <c r="B148" s="24" t="s">
        <v>11</v>
      </c>
      <c r="C148" s="8">
        <v>1</v>
      </c>
      <c r="D148" s="8">
        <v>264</v>
      </c>
      <c r="E148" s="8">
        <v>265</v>
      </c>
      <c r="F148" s="8">
        <v>29420</v>
      </c>
      <c r="G148" s="8">
        <v>1853799</v>
      </c>
      <c r="H148" s="8">
        <v>1883219</v>
      </c>
      <c r="I148" s="2">
        <f t="shared" si="4"/>
        <v>1.5622187329248484E-2</v>
      </c>
      <c r="J148" s="3">
        <f t="shared" si="5"/>
        <v>4.1398796422508477</v>
      </c>
      <c r="K148" s="2">
        <v>0.23868001050614901</v>
      </c>
      <c r="L148" s="10">
        <v>0.1198541239879</v>
      </c>
    </row>
    <row r="149" spans="1:12" x14ac:dyDescent="0.2">
      <c r="A149" s="1" t="s">
        <v>162</v>
      </c>
      <c r="B149" s="24" t="s">
        <v>11</v>
      </c>
      <c r="C149" s="8">
        <v>3</v>
      </c>
      <c r="D149" s="8">
        <v>262</v>
      </c>
      <c r="E149" s="8">
        <v>265</v>
      </c>
      <c r="F149" s="8">
        <v>36648</v>
      </c>
      <c r="G149" s="8">
        <v>1846571</v>
      </c>
      <c r="H149" s="8">
        <v>1883219</v>
      </c>
      <c r="I149" s="2">
        <f t="shared" si="4"/>
        <v>1.9460296439235161E-2</v>
      </c>
      <c r="J149" s="3">
        <f t="shared" si="5"/>
        <v>5.1569785563973172</v>
      </c>
      <c r="K149" s="2">
        <v>0.57694670236006296</v>
      </c>
      <c r="L149" s="10">
        <v>0.33745087763802201</v>
      </c>
    </row>
    <row r="150" spans="1:12" x14ac:dyDescent="0.2">
      <c r="A150" s="1" t="s">
        <v>163</v>
      </c>
      <c r="B150" s="24" t="s">
        <v>11</v>
      </c>
      <c r="C150" s="8">
        <v>4</v>
      </c>
      <c r="D150" s="8">
        <v>261</v>
      </c>
      <c r="E150" s="8">
        <v>265</v>
      </c>
      <c r="F150" s="8">
        <v>35573</v>
      </c>
      <c r="G150" s="8">
        <v>1847646</v>
      </c>
      <c r="H150" s="8">
        <v>1883219</v>
      </c>
      <c r="I150" s="2">
        <f t="shared" si="4"/>
        <v>1.8889465325063096E-2</v>
      </c>
      <c r="J150" s="3">
        <f t="shared" si="5"/>
        <v>5.0057083111417207</v>
      </c>
      <c r="K150" s="2">
        <v>0.79600859621351705</v>
      </c>
      <c r="L150" s="10">
        <v>0.64996089311610294</v>
      </c>
    </row>
    <row r="151" spans="1:12" x14ac:dyDescent="0.2">
      <c r="A151" s="1" t="s">
        <v>164</v>
      </c>
      <c r="B151" s="24" t="s">
        <v>11</v>
      </c>
      <c r="C151" s="8">
        <v>8</v>
      </c>
      <c r="D151" s="8">
        <v>257</v>
      </c>
      <c r="E151" s="8">
        <v>265</v>
      </c>
      <c r="F151" s="8">
        <v>76128</v>
      </c>
      <c r="G151" s="8">
        <v>1807091</v>
      </c>
      <c r="H151" s="8">
        <v>1883219</v>
      </c>
      <c r="I151" s="2">
        <f t="shared" si="4"/>
        <v>4.042440098575896E-2</v>
      </c>
      <c r="J151" s="3">
        <f t="shared" si="5"/>
        <v>10.712466261226124</v>
      </c>
      <c r="K151" s="2">
        <v>0.73891156896515098</v>
      </c>
      <c r="L151" s="10">
        <v>0.39754225706914598</v>
      </c>
    </row>
    <row r="152" spans="1:12" x14ac:dyDescent="0.2">
      <c r="A152" s="1" t="s">
        <v>165</v>
      </c>
      <c r="B152" s="24" t="s">
        <v>11</v>
      </c>
      <c r="C152" s="8">
        <v>18</v>
      </c>
      <c r="D152" s="8">
        <v>247</v>
      </c>
      <c r="E152" s="8">
        <v>265</v>
      </c>
      <c r="F152" s="8">
        <v>111204</v>
      </c>
      <c r="G152" s="8">
        <v>1772015</v>
      </c>
      <c r="H152" s="8">
        <v>1883219</v>
      </c>
      <c r="I152" s="2">
        <f t="shared" si="4"/>
        <v>5.9049956484083899E-2</v>
      </c>
      <c r="J152" s="3">
        <f t="shared" si="5"/>
        <v>15.648238468282234</v>
      </c>
      <c r="K152" s="2">
        <v>1.1612414693381099</v>
      </c>
      <c r="L152" s="10">
        <v>0.53995398853992405</v>
      </c>
    </row>
    <row r="153" spans="1:12" x14ac:dyDescent="0.2">
      <c r="A153" s="1" t="s">
        <v>166</v>
      </c>
      <c r="B153" s="24" t="s">
        <v>11</v>
      </c>
      <c r="C153" s="8">
        <v>11</v>
      </c>
      <c r="D153" s="8">
        <v>254</v>
      </c>
      <c r="E153" s="8">
        <v>265</v>
      </c>
      <c r="F153" s="8">
        <v>76691</v>
      </c>
      <c r="G153" s="8">
        <v>1806528</v>
      </c>
      <c r="H153" s="8">
        <v>1883219</v>
      </c>
      <c r="I153" s="2">
        <f t="shared" si="4"/>
        <v>4.0723357187878839E-2</v>
      </c>
      <c r="J153" s="3">
        <f t="shared" si="5"/>
        <v>10.791689654787893</v>
      </c>
      <c r="K153" s="2">
        <v>1.02013879812402</v>
      </c>
      <c r="L153" s="10">
        <v>0.94837846409692905</v>
      </c>
    </row>
    <row r="154" spans="1:12" x14ac:dyDescent="0.2">
      <c r="A154" s="1" t="s">
        <v>167</v>
      </c>
      <c r="B154" s="24" t="s">
        <v>11</v>
      </c>
      <c r="C154" s="8">
        <v>10</v>
      </c>
      <c r="D154" s="8">
        <v>255</v>
      </c>
      <c r="E154" s="8">
        <v>265</v>
      </c>
      <c r="F154" s="8">
        <v>48891</v>
      </c>
      <c r="G154" s="8">
        <v>1834328</v>
      </c>
      <c r="H154" s="8">
        <v>1883219</v>
      </c>
      <c r="I154" s="2">
        <f t="shared" si="4"/>
        <v>2.5961399072545466E-2</v>
      </c>
      <c r="J154" s="3">
        <f t="shared" si="5"/>
        <v>6.8797707542245483</v>
      </c>
      <c r="K154" s="2">
        <v>1.4713225618733301</v>
      </c>
      <c r="L154" s="10">
        <v>0.22807007494039599</v>
      </c>
    </row>
    <row r="155" spans="1:12" x14ac:dyDescent="0.2">
      <c r="A155" s="1" t="s">
        <v>168</v>
      </c>
      <c r="B155" s="24" t="s">
        <v>11</v>
      </c>
      <c r="C155" s="8">
        <v>11</v>
      </c>
      <c r="D155" s="8">
        <v>254</v>
      </c>
      <c r="E155" s="8">
        <v>265</v>
      </c>
      <c r="F155" s="8">
        <v>54688</v>
      </c>
      <c r="G155" s="8">
        <v>1828531</v>
      </c>
      <c r="H155" s="8">
        <v>1883219</v>
      </c>
      <c r="I155" s="2">
        <f t="shared" si="4"/>
        <v>2.9039639043573796E-2</v>
      </c>
      <c r="J155" s="3">
        <f t="shared" si="5"/>
        <v>7.6955043465470556</v>
      </c>
      <c r="K155" s="2">
        <v>1.4480023111779701</v>
      </c>
      <c r="L155" s="10">
        <v>0.22670606492440301</v>
      </c>
    </row>
    <row r="156" spans="1:12" x14ac:dyDescent="0.2">
      <c r="A156" s="17" t="s">
        <v>169</v>
      </c>
      <c r="B156" s="11" t="s">
        <v>11</v>
      </c>
      <c r="C156" s="12">
        <v>67</v>
      </c>
      <c r="D156" s="12">
        <v>198</v>
      </c>
      <c r="E156" s="12">
        <v>265</v>
      </c>
      <c r="F156" s="12">
        <v>555564</v>
      </c>
      <c r="G156" s="12">
        <v>1327655</v>
      </c>
      <c r="H156" s="12">
        <v>1883219</v>
      </c>
      <c r="I156" s="13">
        <f t="shared" si="4"/>
        <v>0.29500764382687306</v>
      </c>
      <c r="J156" s="14">
        <f t="shared" si="5"/>
        <v>78.177025614121362</v>
      </c>
      <c r="K156" s="13">
        <v>0.80865029942454003</v>
      </c>
      <c r="L156" s="15">
        <v>0.13218336674568501</v>
      </c>
    </row>
    <row r="157" spans="1:12" x14ac:dyDescent="0.2">
      <c r="A157" s="1" t="s">
        <v>170</v>
      </c>
      <c r="B157" s="24" t="s">
        <v>11</v>
      </c>
      <c r="C157" s="8">
        <v>67</v>
      </c>
      <c r="D157" s="8">
        <v>274</v>
      </c>
      <c r="E157" s="8">
        <v>341</v>
      </c>
      <c r="F157" s="8">
        <v>298456</v>
      </c>
      <c r="G157" s="8">
        <v>1342029</v>
      </c>
      <c r="H157" s="8">
        <v>1640485</v>
      </c>
      <c r="I157" s="2">
        <f t="shared" si="4"/>
        <v>0.18193156292194076</v>
      </c>
      <c r="J157" s="3">
        <f t="shared" si="5"/>
        <v>62.038662956381799</v>
      </c>
      <c r="K157" s="2">
        <v>1.09952681772995</v>
      </c>
      <c r="L157" s="10">
        <v>0.48616437235625398</v>
      </c>
    </row>
    <row r="158" spans="1:12" x14ac:dyDescent="0.2">
      <c r="A158" s="1" t="s">
        <v>171</v>
      </c>
      <c r="B158" s="24" t="s">
        <v>11</v>
      </c>
      <c r="C158" s="8">
        <v>12</v>
      </c>
      <c r="D158" s="8">
        <v>329</v>
      </c>
      <c r="E158" s="8">
        <v>341</v>
      </c>
      <c r="F158" s="8">
        <v>78693</v>
      </c>
      <c r="G158" s="8">
        <v>1561792</v>
      </c>
      <c r="H158" s="8">
        <v>1640485</v>
      </c>
      <c r="I158" s="2">
        <f t="shared" si="4"/>
        <v>4.7969350527435485E-2</v>
      </c>
      <c r="J158" s="3">
        <f t="shared" si="5"/>
        <v>16.357548529855499</v>
      </c>
      <c r="K158" s="2">
        <v>0.72388977101851304</v>
      </c>
      <c r="L158" s="10">
        <v>0.26949545573510703</v>
      </c>
    </row>
    <row r="159" spans="1:12" x14ac:dyDescent="0.2">
      <c r="A159" s="1" t="s">
        <v>172</v>
      </c>
      <c r="B159" s="24" t="s">
        <v>11</v>
      </c>
      <c r="C159" s="8">
        <v>23</v>
      </c>
      <c r="D159" s="8">
        <v>318</v>
      </c>
      <c r="E159" s="8">
        <v>341</v>
      </c>
      <c r="F159" s="8">
        <v>126568</v>
      </c>
      <c r="G159" s="8">
        <v>1513917</v>
      </c>
      <c r="H159" s="8">
        <v>1640485</v>
      </c>
      <c r="I159" s="2">
        <f t="shared" si="4"/>
        <v>7.7152793228831715E-2</v>
      </c>
      <c r="J159" s="3">
        <f t="shared" si="5"/>
        <v>26.309102491031616</v>
      </c>
      <c r="K159" s="2">
        <v>0.86512500402498205</v>
      </c>
      <c r="L159" s="10">
        <v>0.501856483919914</v>
      </c>
    </row>
    <row r="160" spans="1:12" x14ac:dyDescent="0.2">
      <c r="A160" s="1" t="s">
        <v>173</v>
      </c>
      <c r="B160" s="24" t="s">
        <v>11</v>
      </c>
      <c r="C160" s="8">
        <v>40</v>
      </c>
      <c r="D160" s="8">
        <v>301</v>
      </c>
      <c r="E160" s="8">
        <v>341</v>
      </c>
      <c r="F160" s="8">
        <v>261878</v>
      </c>
      <c r="G160" s="8">
        <v>1378607</v>
      </c>
      <c r="H160" s="8">
        <v>1640485</v>
      </c>
      <c r="I160" s="2">
        <f t="shared" si="4"/>
        <v>0.15963449833433405</v>
      </c>
      <c r="J160" s="3">
        <f t="shared" si="5"/>
        <v>54.43536393200791</v>
      </c>
      <c r="K160" s="2">
        <v>0.69957609283661504</v>
      </c>
      <c r="L160" s="10">
        <v>3.2819196219078597E-2</v>
      </c>
    </row>
    <row r="161" spans="1:12" x14ac:dyDescent="0.2">
      <c r="A161" s="1" t="s">
        <v>174</v>
      </c>
      <c r="B161" s="24" t="s">
        <v>11</v>
      </c>
      <c r="C161" s="8">
        <v>59</v>
      </c>
      <c r="D161" s="8">
        <v>282</v>
      </c>
      <c r="E161" s="8">
        <v>341</v>
      </c>
      <c r="F161" s="8">
        <v>327136</v>
      </c>
      <c r="G161" s="8">
        <v>1313349</v>
      </c>
      <c r="H161" s="8">
        <v>1640485</v>
      </c>
      <c r="I161" s="2">
        <f t="shared" si="4"/>
        <v>0.19941419763057877</v>
      </c>
      <c r="J161" s="3">
        <f t="shared" si="5"/>
        <v>68.000241392027363</v>
      </c>
      <c r="K161" s="2">
        <v>0.839952470805297</v>
      </c>
      <c r="L161" s="10">
        <v>0.22253392868826399</v>
      </c>
    </row>
    <row r="162" spans="1:12" x14ac:dyDescent="0.2">
      <c r="A162" s="1" t="s">
        <v>175</v>
      </c>
      <c r="B162" s="24" t="s">
        <v>11</v>
      </c>
      <c r="C162" s="8">
        <v>16</v>
      </c>
      <c r="D162" s="8">
        <v>325</v>
      </c>
      <c r="E162" s="8">
        <v>341</v>
      </c>
      <c r="F162" s="8">
        <v>132580</v>
      </c>
      <c r="G162" s="8">
        <v>1507905</v>
      </c>
      <c r="H162" s="8">
        <v>1640485</v>
      </c>
      <c r="I162" s="2">
        <f t="shared" si="4"/>
        <v>8.0817563098717751E-2</v>
      </c>
      <c r="J162" s="3">
        <f t="shared" si="5"/>
        <v>27.558789016662754</v>
      </c>
      <c r="K162" s="2">
        <v>0.55992851921046205</v>
      </c>
      <c r="L162" s="10">
        <v>2.1642790645027998E-2</v>
      </c>
    </row>
    <row r="163" spans="1:12" x14ac:dyDescent="0.2">
      <c r="A163" s="1" t="s">
        <v>176</v>
      </c>
      <c r="B163" s="24" t="s">
        <v>11</v>
      </c>
      <c r="C163" s="8">
        <v>79</v>
      </c>
      <c r="D163" s="8">
        <v>262</v>
      </c>
      <c r="E163" s="8">
        <v>341</v>
      </c>
      <c r="F163" s="8">
        <v>299058</v>
      </c>
      <c r="G163" s="8">
        <v>1341427</v>
      </c>
      <c r="H163" s="8">
        <v>1640485</v>
      </c>
      <c r="I163" s="2">
        <f t="shared" si="4"/>
        <v>0.1822985275695907</v>
      </c>
      <c r="J163" s="3">
        <f t="shared" si="5"/>
        <v>62.163797901230424</v>
      </c>
      <c r="K163" s="2">
        <v>1.35250045192796</v>
      </c>
      <c r="L163" s="10">
        <v>1.8203835777055699E-2</v>
      </c>
    </row>
    <row r="164" spans="1:12" x14ac:dyDescent="0.2">
      <c r="A164" s="1" t="s">
        <v>177</v>
      </c>
      <c r="B164" s="24" t="s">
        <v>11</v>
      </c>
      <c r="C164" s="8">
        <v>26</v>
      </c>
      <c r="D164" s="8">
        <v>315</v>
      </c>
      <c r="E164" s="8">
        <v>341</v>
      </c>
      <c r="F164" s="8">
        <v>198425</v>
      </c>
      <c r="G164" s="8">
        <v>1442060</v>
      </c>
      <c r="H164" s="8">
        <v>1640485</v>
      </c>
      <c r="I164" s="2">
        <f t="shared" si="4"/>
        <v>0.12095508340521248</v>
      </c>
      <c r="J164" s="3">
        <f t="shared" si="5"/>
        <v>41.245683441177455</v>
      </c>
      <c r="K164" s="2">
        <v>0.59985976869434099</v>
      </c>
      <c r="L164" s="10">
        <v>1.13435846684446E-2</v>
      </c>
    </row>
    <row r="165" spans="1:12" x14ac:dyDescent="0.2">
      <c r="A165" s="1" t="s">
        <v>178</v>
      </c>
      <c r="B165" s="24" t="s">
        <v>11</v>
      </c>
      <c r="C165" s="8">
        <v>41</v>
      </c>
      <c r="D165" s="8">
        <v>300</v>
      </c>
      <c r="E165" s="8">
        <v>341</v>
      </c>
      <c r="F165" s="8">
        <v>238559</v>
      </c>
      <c r="G165" s="8">
        <v>1401926</v>
      </c>
      <c r="H165" s="8">
        <v>1640485</v>
      </c>
      <c r="I165" s="2">
        <f t="shared" si="4"/>
        <v>0.14541979963242577</v>
      </c>
      <c r="J165" s="3">
        <f t="shared" si="5"/>
        <v>49.588151674657183</v>
      </c>
      <c r="K165" s="2">
        <v>0.80314116563757099</v>
      </c>
      <c r="L165" s="10">
        <v>0.18707820829341301</v>
      </c>
    </row>
    <row r="166" spans="1:12" x14ac:dyDescent="0.2">
      <c r="A166" s="1" t="s">
        <v>179</v>
      </c>
      <c r="B166" s="24" t="s">
        <v>11</v>
      </c>
      <c r="C166" s="8">
        <v>88</v>
      </c>
      <c r="D166" s="8">
        <v>253</v>
      </c>
      <c r="E166" s="8">
        <v>341</v>
      </c>
      <c r="F166" s="8">
        <v>379136</v>
      </c>
      <c r="G166" s="8">
        <v>1261349</v>
      </c>
      <c r="H166" s="8">
        <v>1640485</v>
      </c>
      <c r="I166" s="2">
        <f t="shared" si="4"/>
        <v>0.23111214061695171</v>
      </c>
      <c r="J166" s="3">
        <f t="shared" si="5"/>
        <v>78.80923995038053</v>
      </c>
      <c r="K166" s="2">
        <v>1.15718393124505</v>
      </c>
      <c r="L166" s="10">
        <v>0.23773078806609599</v>
      </c>
    </row>
    <row r="167" spans="1:12" x14ac:dyDescent="0.2">
      <c r="A167" s="17" t="s">
        <v>180</v>
      </c>
      <c r="B167" s="11" t="s">
        <v>11</v>
      </c>
      <c r="C167" s="12">
        <v>248</v>
      </c>
      <c r="D167" s="12">
        <v>93</v>
      </c>
      <c r="E167" s="12">
        <v>341</v>
      </c>
      <c r="F167" s="12">
        <v>1307225</v>
      </c>
      <c r="G167" s="12">
        <v>333260</v>
      </c>
      <c r="H167" s="12">
        <v>1640485</v>
      </c>
      <c r="I167" s="13">
        <f t="shared" si="4"/>
        <v>0.79685276000694916</v>
      </c>
      <c r="J167" s="14">
        <f t="shared" si="5"/>
        <v>271.72679116236964</v>
      </c>
      <c r="K167" s="13">
        <v>0.67983195955809705</v>
      </c>
      <c r="L167" s="15">
        <v>1.4055792721614001E-3</v>
      </c>
    </row>
    <row r="168" spans="1:12" x14ac:dyDescent="0.2">
      <c r="A168" s="1" t="s">
        <v>181</v>
      </c>
      <c r="B168" s="24" t="s">
        <v>11</v>
      </c>
      <c r="C168" s="8">
        <v>69</v>
      </c>
      <c r="D168" s="8">
        <v>1337</v>
      </c>
      <c r="E168" s="8">
        <v>1406</v>
      </c>
      <c r="F168" s="8">
        <v>423811</v>
      </c>
      <c r="G168" s="8">
        <v>7349154</v>
      </c>
      <c r="H168" s="8">
        <v>7772965</v>
      </c>
      <c r="I168" s="2">
        <f t="shared" si="4"/>
        <v>5.452372421592018E-2</v>
      </c>
      <c r="J168" s="3">
        <f t="shared" si="5"/>
        <v>76.660356247583778</v>
      </c>
      <c r="K168" s="2">
        <v>0.89491710053288298</v>
      </c>
      <c r="L168" s="10">
        <v>0.36823524777288502</v>
      </c>
    </row>
    <row r="169" spans="1:12" x14ac:dyDescent="0.2">
      <c r="A169" s="1" t="s">
        <v>182</v>
      </c>
      <c r="B169" s="24" t="s">
        <v>11</v>
      </c>
      <c r="C169" s="8">
        <v>13</v>
      </c>
      <c r="D169" s="8">
        <v>1393</v>
      </c>
      <c r="E169" s="8">
        <v>1406</v>
      </c>
      <c r="F169" s="8">
        <v>72490</v>
      </c>
      <c r="G169" s="8">
        <v>7700475</v>
      </c>
      <c r="H169" s="8">
        <v>7772965</v>
      </c>
      <c r="I169" s="2">
        <f t="shared" si="4"/>
        <v>9.3259135992507357E-3</v>
      </c>
      <c r="J169" s="3">
        <f t="shared" si="5"/>
        <v>13.112234520546535</v>
      </c>
      <c r="K169" s="2">
        <v>0.99136059264851895</v>
      </c>
      <c r="L169" s="10">
        <v>0.97515765576087698</v>
      </c>
    </row>
    <row r="170" spans="1:12" x14ac:dyDescent="0.2">
      <c r="A170" s="1" t="s">
        <v>183</v>
      </c>
      <c r="B170" s="24" t="s">
        <v>11</v>
      </c>
      <c r="C170" s="8">
        <v>37</v>
      </c>
      <c r="D170" s="8">
        <v>1369</v>
      </c>
      <c r="E170" s="8">
        <v>1406</v>
      </c>
      <c r="F170" s="8">
        <v>223223</v>
      </c>
      <c r="G170" s="8">
        <v>7549742</v>
      </c>
      <c r="H170" s="8">
        <v>7772965</v>
      </c>
      <c r="I170" s="2">
        <f t="shared" si="4"/>
        <v>2.8717870207829316E-2</v>
      </c>
      <c r="J170" s="3">
        <f t="shared" si="5"/>
        <v>40.377325512208017</v>
      </c>
      <c r="K170" s="2">
        <v>0.91409523696519202</v>
      </c>
      <c r="L170" s="10">
        <v>0.58967898930073204</v>
      </c>
    </row>
    <row r="171" spans="1:12" x14ac:dyDescent="0.2">
      <c r="A171" s="1" t="s">
        <v>184</v>
      </c>
      <c r="B171" s="24" t="s">
        <v>11</v>
      </c>
      <c r="C171" s="8">
        <v>119</v>
      </c>
      <c r="D171" s="8">
        <v>1287</v>
      </c>
      <c r="E171" s="8">
        <v>1406</v>
      </c>
      <c r="F171" s="8">
        <v>686866</v>
      </c>
      <c r="G171" s="8">
        <v>7086099</v>
      </c>
      <c r="H171" s="8">
        <v>7772965</v>
      </c>
      <c r="I171" s="2">
        <f t="shared" si="4"/>
        <v>8.8366022489487606E-2</v>
      </c>
      <c r="J171" s="3">
        <f t="shared" si="5"/>
        <v>124.24262762021958</v>
      </c>
      <c r="K171" s="2">
        <v>0.95390167374659296</v>
      </c>
      <c r="L171" s="10">
        <v>0.62228800301924203</v>
      </c>
    </row>
    <row r="172" spans="1:12" x14ac:dyDescent="0.2">
      <c r="A172" s="1" t="s">
        <v>185</v>
      </c>
      <c r="B172" s="24" t="s">
        <v>11</v>
      </c>
      <c r="C172" s="8">
        <v>122</v>
      </c>
      <c r="D172" s="8">
        <v>1284</v>
      </c>
      <c r="E172" s="8">
        <v>1406</v>
      </c>
      <c r="F172" s="8">
        <v>650274</v>
      </c>
      <c r="G172" s="8">
        <v>7122691</v>
      </c>
      <c r="H172" s="8">
        <v>7772965</v>
      </c>
      <c r="I172" s="2">
        <f t="shared" si="4"/>
        <v>8.3658423780372096E-2</v>
      </c>
      <c r="J172" s="3">
        <f t="shared" si="5"/>
        <v>117.62374383520317</v>
      </c>
      <c r="K172" s="2">
        <v>1.0407406575423299</v>
      </c>
      <c r="L172" s="10">
        <v>0.67336948977370004</v>
      </c>
    </row>
    <row r="173" spans="1:12" x14ac:dyDescent="0.2">
      <c r="A173" s="1" t="s">
        <v>186</v>
      </c>
      <c r="B173" s="24" t="s">
        <v>11</v>
      </c>
      <c r="C173" s="8">
        <v>61</v>
      </c>
      <c r="D173" s="8">
        <v>1345</v>
      </c>
      <c r="E173" s="8">
        <v>1406</v>
      </c>
      <c r="F173" s="8">
        <v>253226</v>
      </c>
      <c r="G173" s="8">
        <v>7519739</v>
      </c>
      <c r="H173" s="8">
        <v>7772965</v>
      </c>
      <c r="I173" s="2">
        <f t="shared" si="4"/>
        <v>3.2577787240776201E-2</v>
      </c>
      <c r="J173" s="3">
        <f t="shared" si="5"/>
        <v>45.804368860531341</v>
      </c>
      <c r="K173" s="2">
        <v>1.3467966358393799</v>
      </c>
      <c r="L173" s="10">
        <v>2.2445435677806502E-2</v>
      </c>
    </row>
    <row r="174" spans="1:12" x14ac:dyDescent="0.2">
      <c r="A174" s="1" t="s">
        <v>187</v>
      </c>
      <c r="B174" s="24" t="s">
        <v>11</v>
      </c>
      <c r="C174" s="8">
        <v>110</v>
      </c>
      <c r="D174" s="8">
        <v>1296</v>
      </c>
      <c r="E174" s="8">
        <v>1406</v>
      </c>
      <c r="F174" s="8">
        <v>707423</v>
      </c>
      <c r="G174" s="8">
        <v>7065542</v>
      </c>
      <c r="H174" s="8">
        <v>7772965</v>
      </c>
      <c r="I174" s="2">
        <f t="shared" si="4"/>
        <v>9.1010701836429217E-2</v>
      </c>
      <c r="J174" s="3">
        <f t="shared" si="5"/>
        <v>127.96104678201948</v>
      </c>
      <c r="K174" s="2">
        <v>0.84772304669794096</v>
      </c>
      <c r="L174" s="10">
        <v>9.5836950091995707E-2</v>
      </c>
    </row>
    <row r="175" spans="1:12" x14ac:dyDescent="0.2">
      <c r="A175" s="1" t="s">
        <v>188</v>
      </c>
      <c r="B175" s="24" t="s">
        <v>11</v>
      </c>
      <c r="C175" s="8">
        <v>90</v>
      </c>
      <c r="D175" s="8">
        <v>1316</v>
      </c>
      <c r="E175" s="8">
        <v>1406</v>
      </c>
      <c r="F175" s="8">
        <v>513233</v>
      </c>
      <c r="G175" s="8">
        <v>7259732</v>
      </c>
      <c r="H175" s="8">
        <v>7772965</v>
      </c>
      <c r="I175" s="2">
        <f t="shared" si="4"/>
        <v>6.6027957156631997E-2</v>
      </c>
      <c r="J175" s="3">
        <f t="shared" si="5"/>
        <v>92.835307762224588</v>
      </c>
      <c r="K175" s="2">
        <v>0.96737004635913804</v>
      </c>
      <c r="L175" s="10">
        <v>0.76075266415296905</v>
      </c>
    </row>
    <row r="176" spans="1:12" x14ac:dyDescent="0.2">
      <c r="A176" s="1" t="s">
        <v>189</v>
      </c>
      <c r="B176" s="24" t="s">
        <v>11</v>
      </c>
      <c r="C176" s="8">
        <v>44</v>
      </c>
      <c r="D176" s="8">
        <v>1362</v>
      </c>
      <c r="E176" s="8">
        <v>1406</v>
      </c>
      <c r="F176" s="8">
        <v>281508</v>
      </c>
      <c r="G176" s="8">
        <v>7491457</v>
      </c>
      <c r="H176" s="8">
        <v>7772965</v>
      </c>
      <c r="I176" s="2">
        <f t="shared" si="4"/>
        <v>3.6216295840776333E-2</v>
      </c>
      <c r="J176" s="3">
        <f t="shared" si="5"/>
        <v>50.920111952131528</v>
      </c>
      <c r="K176" s="2">
        <v>0.85970829810508498</v>
      </c>
      <c r="L176" s="10">
        <v>0.323239873556188</v>
      </c>
    </row>
    <row r="177" spans="1:12" x14ac:dyDescent="0.2">
      <c r="A177" s="1" t="s">
        <v>190</v>
      </c>
      <c r="B177" s="24" t="s">
        <v>11</v>
      </c>
      <c r="C177" s="8">
        <v>120</v>
      </c>
      <c r="D177" s="8">
        <v>1286</v>
      </c>
      <c r="E177" s="8">
        <v>1406</v>
      </c>
      <c r="F177" s="8">
        <v>746350</v>
      </c>
      <c r="G177" s="8">
        <v>7026615</v>
      </c>
      <c r="H177" s="8">
        <v>7772965</v>
      </c>
      <c r="I177" s="2">
        <f t="shared" si="4"/>
        <v>9.6018700714592176E-2</v>
      </c>
      <c r="J177" s="3">
        <f t="shared" si="5"/>
        <v>135.00229320471661</v>
      </c>
      <c r="K177" s="2">
        <v>0.87850431456936995</v>
      </c>
      <c r="L177" s="10">
        <v>0.17445616020471699</v>
      </c>
    </row>
    <row r="178" spans="1:12" x14ac:dyDescent="0.2">
      <c r="A178" s="17" t="s">
        <v>191</v>
      </c>
      <c r="B178" s="11" t="s">
        <v>11</v>
      </c>
      <c r="C178" s="12">
        <v>580</v>
      </c>
      <c r="D178" s="12">
        <v>826</v>
      </c>
      <c r="E178" s="12">
        <v>1406</v>
      </c>
      <c r="F178" s="12">
        <v>3377642</v>
      </c>
      <c r="G178" s="12">
        <v>4395323</v>
      </c>
      <c r="H178" s="12">
        <v>7772965</v>
      </c>
      <c r="I178" s="13">
        <f t="shared" si="4"/>
        <v>0.43453714251897441</v>
      </c>
      <c r="J178" s="14">
        <f t="shared" si="5"/>
        <v>610.95922238167805</v>
      </c>
      <c r="K178" s="13">
        <v>0.91374523579298395</v>
      </c>
      <c r="L178" s="15">
        <v>9.5784567502961299E-2</v>
      </c>
    </row>
    <row r="179" spans="1:12" x14ac:dyDescent="0.2">
      <c r="A179" s="1" t="s">
        <v>192</v>
      </c>
      <c r="B179" s="24" t="s">
        <v>11</v>
      </c>
      <c r="C179" s="8">
        <v>93</v>
      </c>
      <c r="D179" s="8">
        <v>950</v>
      </c>
      <c r="E179" s="8">
        <v>1043</v>
      </c>
      <c r="F179" s="8">
        <v>601868</v>
      </c>
      <c r="G179" s="8">
        <v>5384071</v>
      </c>
      <c r="H179" s="8">
        <v>5985939</v>
      </c>
      <c r="I179" s="2">
        <f t="shared" si="4"/>
        <v>0.10054696514615334</v>
      </c>
      <c r="J179" s="3">
        <f t="shared" si="5"/>
        <v>104.87048464743793</v>
      </c>
      <c r="K179" s="2">
        <v>0.87572725860855005</v>
      </c>
      <c r="L179" s="10">
        <v>0.22162105781388999</v>
      </c>
    </row>
    <row r="180" spans="1:12" x14ac:dyDescent="0.2">
      <c r="A180" s="1" t="s">
        <v>193</v>
      </c>
      <c r="B180" s="24" t="s">
        <v>11</v>
      </c>
      <c r="C180" s="8">
        <v>14</v>
      </c>
      <c r="D180" s="8">
        <v>1029</v>
      </c>
      <c r="E180" s="8">
        <v>1043</v>
      </c>
      <c r="F180" s="8">
        <v>128013</v>
      </c>
      <c r="G180" s="8">
        <v>5857926</v>
      </c>
      <c r="H180" s="8">
        <v>5985939</v>
      </c>
      <c r="I180" s="2">
        <f t="shared" si="4"/>
        <v>2.138561719389389E-2</v>
      </c>
      <c r="J180" s="3">
        <f t="shared" si="5"/>
        <v>22.305198733231325</v>
      </c>
      <c r="K180" s="2">
        <v>0.622590467135273</v>
      </c>
      <c r="L180" s="10">
        <v>7.5464769483855304E-2</v>
      </c>
    </row>
    <row r="181" spans="1:12" x14ac:dyDescent="0.2">
      <c r="A181" s="1" t="s">
        <v>194</v>
      </c>
      <c r="B181" s="24" t="s">
        <v>11</v>
      </c>
      <c r="C181" s="8">
        <v>7</v>
      </c>
      <c r="D181" s="8">
        <v>1036</v>
      </c>
      <c r="E181" s="8">
        <v>1043</v>
      </c>
      <c r="F181" s="8">
        <v>80270</v>
      </c>
      <c r="G181" s="8">
        <v>5905669</v>
      </c>
      <c r="H181" s="8">
        <v>5985939</v>
      </c>
      <c r="I181" s="2">
        <f t="shared" si="4"/>
        <v>1.3409759103793072E-2</v>
      </c>
      <c r="J181" s="3">
        <f t="shared" si="5"/>
        <v>13.986378745256173</v>
      </c>
      <c r="K181" s="2">
        <v>0.497111858962488</v>
      </c>
      <c r="L181" s="10">
        <v>6.0005931365316602E-2</v>
      </c>
    </row>
    <row r="182" spans="1:12" x14ac:dyDescent="0.2">
      <c r="A182" s="1" t="s">
        <v>195</v>
      </c>
      <c r="B182" s="24" t="s">
        <v>11</v>
      </c>
      <c r="C182" s="8">
        <v>27</v>
      </c>
      <c r="D182" s="8">
        <v>1016</v>
      </c>
      <c r="E182" s="8">
        <v>1043</v>
      </c>
      <c r="F182" s="8">
        <v>227079</v>
      </c>
      <c r="G182" s="8">
        <v>5758860</v>
      </c>
      <c r="H182" s="8">
        <v>5985939</v>
      </c>
      <c r="I182" s="2">
        <f t="shared" si="4"/>
        <v>3.7935401613681662E-2</v>
      </c>
      <c r="J182" s="3">
        <f t="shared" si="5"/>
        <v>39.566623883069973</v>
      </c>
      <c r="K182" s="2">
        <v>0.67395298933913605</v>
      </c>
      <c r="L182" s="10">
        <v>4.1668388054640897E-2</v>
      </c>
    </row>
    <row r="183" spans="1:12" x14ac:dyDescent="0.2">
      <c r="A183" s="1" t="s">
        <v>196</v>
      </c>
      <c r="B183" s="24" t="s">
        <v>11</v>
      </c>
      <c r="C183" s="8">
        <v>32</v>
      </c>
      <c r="D183" s="8">
        <v>1011</v>
      </c>
      <c r="E183" s="8">
        <v>1043</v>
      </c>
      <c r="F183" s="8">
        <v>237382</v>
      </c>
      <c r="G183" s="8">
        <v>5748557</v>
      </c>
      <c r="H183" s="8">
        <v>5985939</v>
      </c>
      <c r="I183" s="2">
        <f t="shared" si="4"/>
        <v>3.9656601913250371E-2</v>
      </c>
      <c r="J183" s="3">
        <f t="shared" si="5"/>
        <v>41.361835795520136</v>
      </c>
      <c r="K183" s="2">
        <v>0.76649597766523403</v>
      </c>
      <c r="L183" s="10">
        <v>0.137433894169361</v>
      </c>
    </row>
    <row r="184" spans="1:12" x14ac:dyDescent="0.2">
      <c r="A184" s="1" t="s">
        <v>197</v>
      </c>
      <c r="B184" s="24" t="s">
        <v>11</v>
      </c>
      <c r="C184" s="8">
        <v>31</v>
      </c>
      <c r="D184" s="8">
        <v>1012</v>
      </c>
      <c r="E184" s="8">
        <v>1043</v>
      </c>
      <c r="F184" s="8">
        <v>177006</v>
      </c>
      <c r="G184" s="8">
        <v>5808933</v>
      </c>
      <c r="H184" s="8">
        <v>5985939</v>
      </c>
      <c r="I184" s="2">
        <f t="shared" si="4"/>
        <v>2.957029799334741E-2</v>
      </c>
      <c r="J184" s="3">
        <f t="shared" si="5"/>
        <v>30.84182080706135</v>
      </c>
      <c r="K184" s="2">
        <v>1.00528582939441</v>
      </c>
      <c r="L184" s="10">
        <v>0.97693375688666195</v>
      </c>
    </row>
    <row r="185" spans="1:12" x14ac:dyDescent="0.2">
      <c r="A185" s="1" t="s">
        <v>198</v>
      </c>
      <c r="B185" s="24" t="s">
        <v>11</v>
      </c>
      <c r="C185" s="8">
        <v>55</v>
      </c>
      <c r="D185" s="8">
        <v>988</v>
      </c>
      <c r="E185" s="8">
        <v>1043</v>
      </c>
      <c r="F185" s="8">
        <v>432891</v>
      </c>
      <c r="G185" s="8">
        <v>5553048</v>
      </c>
      <c r="H185" s="8">
        <v>5985939</v>
      </c>
      <c r="I185" s="2">
        <f t="shared" si="4"/>
        <v>7.231797717952021E-2</v>
      </c>
      <c r="J185" s="3">
        <f t="shared" si="5"/>
        <v>75.427650198239576</v>
      </c>
      <c r="K185" s="2">
        <v>0.71409931366533996</v>
      </c>
      <c r="L185" s="10">
        <v>1.4604351009300499E-2</v>
      </c>
    </row>
    <row r="186" spans="1:12" x14ac:dyDescent="0.2">
      <c r="A186" s="1" t="s">
        <v>199</v>
      </c>
      <c r="B186" s="24" t="s">
        <v>11</v>
      </c>
      <c r="C186" s="8">
        <v>116</v>
      </c>
      <c r="D186" s="8">
        <v>927</v>
      </c>
      <c r="E186" s="8">
        <v>1043</v>
      </c>
      <c r="F186" s="8">
        <v>563304</v>
      </c>
      <c r="G186" s="8">
        <v>5422635</v>
      </c>
      <c r="H186" s="8">
        <v>5985939</v>
      </c>
      <c r="I186" s="2">
        <f t="shared" si="4"/>
        <v>9.4104533975371288E-2</v>
      </c>
      <c r="J186" s="3">
        <f t="shared" si="5"/>
        <v>98.151028936312258</v>
      </c>
      <c r="K186" s="2">
        <v>1.20460813792246</v>
      </c>
      <c r="L186" s="10">
        <v>5.8371724159887603E-2</v>
      </c>
    </row>
    <row r="187" spans="1:12" x14ac:dyDescent="0.2">
      <c r="A187" s="1" t="s">
        <v>200</v>
      </c>
      <c r="B187" s="24" t="s">
        <v>11</v>
      </c>
      <c r="C187" s="8">
        <v>8</v>
      </c>
      <c r="D187" s="8">
        <v>1035</v>
      </c>
      <c r="E187" s="8">
        <v>1043</v>
      </c>
      <c r="F187" s="8">
        <v>95493</v>
      </c>
      <c r="G187" s="8">
        <v>5890446</v>
      </c>
      <c r="H187" s="8">
        <v>5985939</v>
      </c>
      <c r="I187" s="2">
        <f t="shared" si="4"/>
        <v>1.5952885587374011E-2</v>
      </c>
      <c r="J187" s="3">
        <f t="shared" si="5"/>
        <v>16.638859667631092</v>
      </c>
      <c r="K187" s="2">
        <v>0.47678905669844202</v>
      </c>
      <c r="L187" s="10">
        <v>3.2765502011079299E-2</v>
      </c>
    </row>
    <row r="188" spans="1:12" x14ac:dyDescent="0.2">
      <c r="A188" s="1" t="s">
        <v>201</v>
      </c>
      <c r="B188" s="24" t="s">
        <v>11</v>
      </c>
      <c r="C188" s="8">
        <v>115</v>
      </c>
      <c r="D188" s="8">
        <v>928</v>
      </c>
      <c r="E188" s="8">
        <v>1043</v>
      </c>
      <c r="F188" s="8">
        <v>811261</v>
      </c>
      <c r="G188" s="8">
        <v>5174678</v>
      </c>
      <c r="H188" s="8">
        <v>5985939</v>
      </c>
      <c r="I188" s="2">
        <f t="shared" si="4"/>
        <v>0.1355277760097455</v>
      </c>
      <c r="J188" s="3">
        <f t="shared" si="5"/>
        <v>141.35547037816457</v>
      </c>
      <c r="K188" s="2">
        <v>0.79044670995162902</v>
      </c>
      <c r="L188" s="10">
        <v>1.7117253333592802E-2</v>
      </c>
    </row>
    <row r="189" spans="1:12" x14ac:dyDescent="0.2">
      <c r="A189" s="17" t="s">
        <v>202</v>
      </c>
      <c r="B189" s="11" t="s">
        <v>11</v>
      </c>
      <c r="C189" s="12">
        <v>370</v>
      </c>
      <c r="D189" s="12">
        <v>673</v>
      </c>
      <c r="E189" s="12">
        <v>1043</v>
      </c>
      <c r="F189" s="12">
        <v>2558719</v>
      </c>
      <c r="G189" s="12">
        <v>3427220</v>
      </c>
      <c r="H189" s="12">
        <v>5985939</v>
      </c>
      <c r="I189" s="13">
        <f t="shared" si="4"/>
        <v>0.42745490724178781</v>
      </c>
      <c r="J189" s="14">
        <f t="shared" si="5"/>
        <v>445.83546825318467</v>
      </c>
      <c r="K189" s="13">
        <v>0.73638689212988395</v>
      </c>
      <c r="L189" s="15">
        <v>2.0689149485738202E-6</v>
      </c>
    </row>
    <row r="190" spans="1:12" x14ac:dyDescent="0.2">
      <c r="A190" s="18" t="s">
        <v>15</v>
      </c>
      <c r="B190" s="19" t="s">
        <v>11</v>
      </c>
      <c r="C190" s="20">
        <f>SUM(C189,C178,C167,C156,C145,C134,C123,C112,C101,C90,C79,C68,C57,C46,C35,C24,C13)</f>
        <v>8014</v>
      </c>
      <c r="D190" s="20">
        <f t="shared" ref="D190:J190" si="6">SUM(D189,D178,D167,D156,D145,D134,D123,D112,D101,D90,D79,D68,D57,D46,D35,D24,D13)</f>
        <v>17026</v>
      </c>
      <c r="E190" s="20">
        <f t="shared" si="6"/>
        <v>25040</v>
      </c>
      <c r="F190" s="20">
        <f t="shared" si="6"/>
        <v>46398685</v>
      </c>
      <c r="G190" s="20">
        <f t="shared" si="6"/>
        <v>77988449</v>
      </c>
      <c r="H190" s="20">
        <f t="shared" si="6"/>
        <v>124387134</v>
      </c>
      <c r="I190" s="23">
        <f>F190/H190</f>
        <v>0.37301836217240925</v>
      </c>
      <c r="J190" s="20">
        <f t="shared" si="6"/>
        <v>8184.0813263507225</v>
      </c>
      <c r="K190" s="21">
        <f>(C190-J190)^2/J190</f>
        <v>3.5346248918716214</v>
      </c>
      <c r="L190" s="22">
        <f>_xlfn.CHISQ.DIST.RT(K190,1)</f>
        <v>6.0099926949641447E-2</v>
      </c>
    </row>
    <row r="191" spans="1:12" x14ac:dyDescent="0.2">
      <c r="A191" s="1" t="s">
        <v>16</v>
      </c>
      <c r="B191" s="24" t="s">
        <v>12</v>
      </c>
      <c r="C191" s="8">
        <v>0</v>
      </c>
      <c r="D191" s="8">
        <v>19</v>
      </c>
      <c r="E191" s="8">
        <v>19</v>
      </c>
      <c r="F191" s="8">
        <v>29047</v>
      </c>
      <c r="G191" s="8">
        <v>711721</v>
      </c>
      <c r="H191" s="8">
        <v>740768</v>
      </c>
      <c r="I191" s="2">
        <f t="shared" si="4"/>
        <v>3.9212006998142465E-2</v>
      </c>
      <c r="J191" s="3">
        <f t="shared" si="5"/>
        <v>0.74502813296470682</v>
      </c>
      <c r="K191" s="2">
        <v>0</v>
      </c>
      <c r="L191" s="10">
        <v>0.37854108673564502</v>
      </c>
    </row>
    <row r="192" spans="1:12" x14ac:dyDescent="0.2">
      <c r="A192" s="1" t="s">
        <v>17</v>
      </c>
      <c r="B192" s="24" t="s">
        <v>12</v>
      </c>
      <c r="C192" s="8">
        <v>1</v>
      </c>
      <c r="D192" s="8">
        <v>18</v>
      </c>
      <c r="E192" s="8">
        <v>19</v>
      </c>
      <c r="F192" s="8">
        <v>26993</v>
      </c>
      <c r="G192" s="8">
        <v>713775</v>
      </c>
      <c r="H192" s="8">
        <v>740768</v>
      </c>
      <c r="I192" s="2">
        <f t="shared" si="4"/>
        <v>3.6439209037107435E-2</v>
      </c>
      <c r="J192" s="3">
        <f t="shared" si="5"/>
        <v>0.69234497170504128</v>
      </c>
      <c r="K192" s="2">
        <v>1.4690537052816199</v>
      </c>
      <c r="L192" s="10">
        <v>0.70641747113803699</v>
      </c>
    </row>
    <row r="193" spans="1:12" x14ac:dyDescent="0.2">
      <c r="A193" s="1" t="s">
        <v>18</v>
      </c>
      <c r="B193" s="24" t="s">
        <v>12</v>
      </c>
      <c r="C193" s="8">
        <v>1</v>
      </c>
      <c r="D193" s="8">
        <v>18</v>
      </c>
      <c r="E193" s="8">
        <v>19</v>
      </c>
      <c r="F193" s="8">
        <v>65107</v>
      </c>
      <c r="G193" s="8">
        <v>675661</v>
      </c>
      <c r="H193" s="8">
        <v>740768</v>
      </c>
      <c r="I193" s="2">
        <f t="shared" si="4"/>
        <v>8.7891215603265793E-2</v>
      </c>
      <c r="J193" s="3">
        <f t="shared" si="5"/>
        <v>1.66993309646205</v>
      </c>
      <c r="K193" s="2">
        <v>0.57653896235769198</v>
      </c>
      <c r="L193" s="10">
        <v>0.58725138528005805</v>
      </c>
    </row>
    <row r="194" spans="1:12" x14ac:dyDescent="0.2">
      <c r="A194" s="1" t="s">
        <v>19</v>
      </c>
      <c r="B194" s="24" t="s">
        <v>12</v>
      </c>
      <c r="C194" s="8">
        <v>1</v>
      </c>
      <c r="D194" s="8">
        <v>18</v>
      </c>
      <c r="E194" s="8">
        <v>19</v>
      </c>
      <c r="F194" s="8">
        <v>36681</v>
      </c>
      <c r="G194" s="8">
        <v>704087</v>
      </c>
      <c r="H194" s="8">
        <v>740768</v>
      </c>
      <c r="I194" s="2">
        <f t="shared" si="4"/>
        <v>4.951752775497862E-2</v>
      </c>
      <c r="J194" s="3">
        <f t="shared" si="5"/>
        <v>0.94083302734459373</v>
      </c>
      <c r="K194" s="2">
        <v>1.06638162657628</v>
      </c>
      <c r="L194" s="10">
        <v>0.95011065606851997</v>
      </c>
    </row>
    <row r="195" spans="1:12" x14ac:dyDescent="0.2">
      <c r="A195" s="1" t="s">
        <v>20</v>
      </c>
      <c r="B195" s="24" t="s">
        <v>12</v>
      </c>
      <c r="C195" s="8">
        <v>2</v>
      </c>
      <c r="D195" s="8">
        <v>17</v>
      </c>
      <c r="E195" s="8">
        <v>19</v>
      </c>
      <c r="F195" s="8">
        <v>46437</v>
      </c>
      <c r="G195" s="8">
        <v>694331</v>
      </c>
      <c r="H195" s="8">
        <v>740768</v>
      </c>
      <c r="I195" s="2">
        <f t="shared" si="4"/>
        <v>6.2687643094734111E-2</v>
      </c>
      <c r="J195" s="3">
        <f t="shared" si="5"/>
        <v>1.1910652187999482</v>
      </c>
      <c r="K195" s="2">
        <v>1.75907143010961</v>
      </c>
      <c r="L195" s="10">
        <v>0.44391262212495802</v>
      </c>
    </row>
    <row r="196" spans="1:12" x14ac:dyDescent="0.2">
      <c r="A196" s="1" t="s">
        <v>21</v>
      </c>
      <c r="B196" s="24" t="s">
        <v>12</v>
      </c>
      <c r="C196" s="8">
        <v>0</v>
      </c>
      <c r="D196" s="8">
        <v>19</v>
      </c>
      <c r="E196" s="8">
        <v>19</v>
      </c>
      <c r="F196" s="8">
        <v>34760</v>
      </c>
      <c r="G196" s="8">
        <v>706008</v>
      </c>
      <c r="H196" s="8">
        <v>740768</v>
      </c>
      <c r="I196" s="2">
        <f t="shared" si="4"/>
        <v>4.6924273186746725E-2</v>
      </c>
      <c r="J196" s="3">
        <f t="shared" si="5"/>
        <v>0.89156119054818772</v>
      </c>
      <c r="K196" s="2">
        <v>0</v>
      </c>
      <c r="L196" s="10">
        <v>0.33344897609875102</v>
      </c>
    </row>
    <row r="197" spans="1:12" x14ac:dyDescent="0.2">
      <c r="A197" s="1" t="s">
        <v>22</v>
      </c>
      <c r="B197" s="24" t="s">
        <v>12</v>
      </c>
      <c r="C197" s="8">
        <v>2</v>
      </c>
      <c r="D197" s="8">
        <v>17</v>
      </c>
      <c r="E197" s="8">
        <v>19</v>
      </c>
      <c r="F197" s="8">
        <v>70031</v>
      </c>
      <c r="G197" s="8">
        <v>670737</v>
      </c>
      <c r="H197" s="8">
        <v>740768</v>
      </c>
      <c r="I197" s="2">
        <f t="shared" ref="I197:I260" si="7">F197/H197</f>
        <v>9.4538370987947637E-2</v>
      </c>
      <c r="J197" s="3">
        <f t="shared" ref="J197:J260" si="8">E197*I197</f>
        <v>1.7962290487710051</v>
      </c>
      <c r="K197" s="2">
        <v>1.12679006859987</v>
      </c>
      <c r="L197" s="10">
        <v>0.87305322793103801</v>
      </c>
    </row>
    <row r="198" spans="1:12" x14ac:dyDescent="0.2">
      <c r="A198" s="1" t="s">
        <v>23</v>
      </c>
      <c r="B198" s="24" t="s">
        <v>12</v>
      </c>
      <c r="C198" s="8">
        <v>1</v>
      </c>
      <c r="D198" s="8">
        <v>18</v>
      </c>
      <c r="E198" s="8">
        <v>19</v>
      </c>
      <c r="F198" s="8">
        <v>55156</v>
      </c>
      <c r="G198" s="8">
        <v>685612</v>
      </c>
      <c r="H198" s="8">
        <v>740768</v>
      </c>
      <c r="I198" s="2">
        <f t="shared" si="7"/>
        <v>7.445785995075381E-2</v>
      </c>
      <c r="J198" s="3">
        <f t="shared" si="8"/>
        <v>1.4146993390643223</v>
      </c>
      <c r="K198" s="2">
        <v>0.69057864159031801</v>
      </c>
      <c r="L198" s="10">
        <v>0.71704379934115003</v>
      </c>
    </row>
    <row r="199" spans="1:12" x14ac:dyDescent="0.2">
      <c r="A199" s="1" t="s">
        <v>24</v>
      </c>
      <c r="B199" s="24" t="s">
        <v>12</v>
      </c>
      <c r="C199" s="8">
        <v>2</v>
      </c>
      <c r="D199" s="8">
        <v>17</v>
      </c>
      <c r="E199" s="8">
        <v>19</v>
      </c>
      <c r="F199" s="8">
        <v>40966</v>
      </c>
      <c r="G199" s="8">
        <v>699802</v>
      </c>
      <c r="H199" s="8">
        <v>740768</v>
      </c>
      <c r="I199" s="2">
        <f t="shared" si="7"/>
        <v>5.5302064884012271E-2</v>
      </c>
      <c r="J199" s="3">
        <f t="shared" si="8"/>
        <v>1.050739232796233</v>
      </c>
      <c r="K199" s="2">
        <v>2.0097067582586399</v>
      </c>
      <c r="L199" s="10">
        <v>0.34070272547289998</v>
      </c>
    </row>
    <row r="200" spans="1:12" x14ac:dyDescent="0.2">
      <c r="A200" s="1" t="s">
        <v>25</v>
      </c>
      <c r="B200" s="24" t="s">
        <v>12</v>
      </c>
      <c r="C200" s="8">
        <v>1</v>
      </c>
      <c r="D200" s="8">
        <v>18</v>
      </c>
      <c r="E200" s="8">
        <v>19</v>
      </c>
      <c r="F200" s="8">
        <v>83031</v>
      </c>
      <c r="G200" s="8">
        <v>657737</v>
      </c>
      <c r="H200" s="8">
        <v>740768</v>
      </c>
      <c r="I200" s="2">
        <f t="shared" si="7"/>
        <v>0.11208772517171368</v>
      </c>
      <c r="J200" s="3">
        <f t="shared" si="8"/>
        <v>2.12966677826256</v>
      </c>
      <c r="K200" s="2">
        <v>0.44008797249755399</v>
      </c>
      <c r="L200" s="10">
        <v>0.41135944414682302</v>
      </c>
    </row>
    <row r="201" spans="1:12" x14ac:dyDescent="0.2">
      <c r="A201" s="17" t="s">
        <v>26</v>
      </c>
      <c r="B201" s="11" t="s">
        <v>12</v>
      </c>
      <c r="C201" s="12">
        <v>10</v>
      </c>
      <c r="D201" s="12">
        <v>9</v>
      </c>
      <c r="E201" s="12">
        <v>19</v>
      </c>
      <c r="F201" s="12">
        <v>358864</v>
      </c>
      <c r="G201" s="12">
        <v>381904</v>
      </c>
      <c r="H201" s="12">
        <v>740768</v>
      </c>
      <c r="I201" s="13">
        <f t="shared" si="7"/>
        <v>0.48444857229253963</v>
      </c>
      <c r="J201" s="14">
        <f t="shared" si="8"/>
        <v>9.2045228735582523</v>
      </c>
      <c r="K201" s="13">
        <v>1.1824473276165299</v>
      </c>
      <c r="L201" s="15">
        <v>0.71498704187200601</v>
      </c>
    </row>
    <row r="202" spans="1:12" x14ac:dyDescent="0.2">
      <c r="A202" s="1" t="s">
        <v>27</v>
      </c>
      <c r="B202" s="24" t="s">
        <v>12</v>
      </c>
      <c r="C202" s="8">
        <v>2</v>
      </c>
      <c r="D202" s="8">
        <v>1844</v>
      </c>
      <c r="E202" s="8">
        <v>1846</v>
      </c>
      <c r="F202" s="8">
        <v>113016</v>
      </c>
      <c r="G202" s="8">
        <v>45481018</v>
      </c>
      <c r="H202" s="8">
        <v>45594034</v>
      </c>
      <c r="I202" s="2">
        <f t="shared" si="7"/>
        <v>2.4787453551488774E-3</v>
      </c>
      <c r="J202" s="3">
        <f t="shared" si="8"/>
        <v>4.5757639256048277</v>
      </c>
      <c r="K202" s="2">
        <v>0.43647494981610102</v>
      </c>
      <c r="L202" s="10">
        <v>0.227961122150239</v>
      </c>
    </row>
    <row r="203" spans="1:12" x14ac:dyDescent="0.2">
      <c r="A203" s="1" t="s">
        <v>28</v>
      </c>
      <c r="B203" s="24" t="s">
        <v>12</v>
      </c>
      <c r="C203" s="8">
        <v>3</v>
      </c>
      <c r="D203" s="8">
        <v>1843</v>
      </c>
      <c r="E203" s="8">
        <v>1846</v>
      </c>
      <c r="F203" s="8">
        <v>186505</v>
      </c>
      <c r="G203" s="8">
        <v>45407529</v>
      </c>
      <c r="H203" s="8">
        <v>45594034</v>
      </c>
      <c r="I203" s="2">
        <f t="shared" si="7"/>
        <v>4.0905571110465902E-3</v>
      </c>
      <c r="J203" s="3">
        <f t="shared" si="8"/>
        <v>7.5511684269920059</v>
      </c>
      <c r="K203" s="2">
        <v>0.39630842887246098</v>
      </c>
      <c r="L203" s="10">
        <v>9.6993042081539804E-2</v>
      </c>
    </row>
    <row r="204" spans="1:12" x14ac:dyDescent="0.2">
      <c r="A204" s="1" t="s">
        <v>29</v>
      </c>
      <c r="B204" s="24" t="s">
        <v>12</v>
      </c>
      <c r="C204" s="8">
        <v>0</v>
      </c>
      <c r="D204" s="8">
        <v>1846</v>
      </c>
      <c r="E204" s="8">
        <v>1846</v>
      </c>
      <c r="F204" s="8">
        <v>83520</v>
      </c>
      <c r="G204" s="8">
        <v>45510514</v>
      </c>
      <c r="H204" s="8">
        <v>45594034</v>
      </c>
      <c r="I204" s="2">
        <f t="shared" si="7"/>
        <v>1.8318186103032691E-3</v>
      </c>
      <c r="J204" s="3">
        <f t="shared" si="8"/>
        <v>3.381537154619835</v>
      </c>
      <c r="K204" s="2">
        <v>0</v>
      </c>
      <c r="L204" s="10">
        <v>6.5682806199606605E-2</v>
      </c>
    </row>
    <row r="205" spans="1:12" x14ac:dyDescent="0.2">
      <c r="A205" s="1" t="s">
        <v>30</v>
      </c>
      <c r="B205" s="24" t="s">
        <v>12</v>
      </c>
      <c r="C205" s="8">
        <v>84</v>
      </c>
      <c r="D205" s="8">
        <v>1762</v>
      </c>
      <c r="E205" s="8">
        <v>1846</v>
      </c>
      <c r="F205" s="8">
        <v>464743</v>
      </c>
      <c r="G205" s="8">
        <v>45129291</v>
      </c>
      <c r="H205" s="8">
        <v>45594034</v>
      </c>
      <c r="I205" s="2">
        <f t="shared" si="7"/>
        <v>1.0193066048948422E-2</v>
      </c>
      <c r="J205" s="3">
        <f t="shared" si="8"/>
        <v>18.816399926358788</v>
      </c>
      <c r="K205" s="2">
        <v>4.6293395412615501</v>
      </c>
      <c r="L205" s="10">
        <v>1.52171733992989E-51</v>
      </c>
    </row>
    <row r="206" spans="1:12" x14ac:dyDescent="0.2">
      <c r="A206" s="1" t="s">
        <v>31</v>
      </c>
      <c r="B206" s="24" t="s">
        <v>12</v>
      </c>
      <c r="C206" s="8">
        <v>7</v>
      </c>
      <c r="D206" s="8">
        <v>1839</v>
      </c>
      <c r="E206" s="8">
        <v>1846</v>
      </c>
      <c r="F206" s="8">
        <v>317976</v>
      </c>
      <c r="G206" s="8">
        <v>45276058</v>
      </c>
      <c r="H206" s="8">
        <v>45594034</v>
      </c>
      <c r="I206" s="2">
        <f t="shared" si="7"/>
        <v>6.9740703356057504E-3</v>
      </c>
      <c r="J206" s="3">
        <f t="shared" si="8"/>
        <v>12.874133839528215</v>
      </c>
      <c r="K206" s="2">
        <v>0.54198913005127203</v>
      </c>
      <c r="L206" s="10">
        <v>0.10040878888055001</v>
      </c>
    </row>
    <row r="207" spans="1:12" x14ac:dyDescent="0.2">
      <c r="A207" s="1" t="s">
        <v>32</v>
      </c>
      <c r="B207" s="24" t="s">
        <v>12</v>
      </c>
      <c r="C207" s="8">
        <v>1</v>
      </c>
      <c r="D207" s="8">
        <v>1845</v>
      </c>
      <c r="E207" s="8">
        <v>1846</v>
      </c>
      <c r="F207" s="8">
        <v>64232</v>
      </c>
      <c r="G207" s="8">
        <v>45529802</v>
      </c>
      <c r="H207" s="8">
        <v>45594034</v>
      </c>
      <c r="I207" s="2">
        <f t="shared" si="7"/>
        <v>1.408780806716949E-3</v>
      </c>
      <c r="J207" s="3">
        <f t="shared" si="8"/>
        <v>2.6006093691994878</v>
      </c>
      <c r="K207" s="2">
        <v>0.38419167172117602</v>
      </c>
      <c r="L207" s="10">
        <v>0.32059332078345398</v>
      </c>
    </row>
    <row r="208" spans="1:12" x14ac:dyDescent="0.2">
      <c r="A208" s="1" t="s">
        <v>33</v>
      </c>
      <c r="B208" s="24" t="s">
        <v>12</v>
      </c>
      <c r="C208" s="8">
        <v>3</v>
      </c>
      <c r="D208" s="8">
        <v>1843</v>
      </c>
      <c r="E208" s="8">
        <v>1846</v>
      </c>
      <c r="F208" s="8">
        <v>133814</v>
      </c>
      <c r="G208" s="8">
        <v>45460220</v>
      </c>
      <c r="H208" s="8">
        <v>45594034</v>
      </c>
      <c r="I208" s="2">
        <f t="shared" si="7"/>
        <v>2.9349015268094066E-3</v>
      </c>
      <c r="J208" s="3">
        <f t="shared" si="8"/>
        <v>5.4178282184901647</v>
      </c>
      <c r="K208" s="2">
        <v>0.55300097840718798</v>
      </c>
      <c r="L208" s="10">
        <v>0.29820892065216398</v>
      </c>
    </row>
    <row r="209" spans="1:12" x14ac:dyDescent="0.2">
      <c r="A209" s="1" t="s">
        <v>34</v>
      </c>
      <c r="B209" s="24" t="s">
        <v>12</v>
      </c>
      <c r="C209" s="8">
        <v>4</v>
      </c>
      <c r="D209" s="8">
        <v>1842</v>
      </c>
      <c r="E209" s="8">
        <v>1846</v>
      </c>
      <c r="F209" s="8">
        <v>95305</v>
      </c>
      <c r="G209" s="8">
        <v>45498729</v>
      </c>
      <c r="H209" s="8">
        <v>45594034</v>
      </c>
      <c r="I209" s="2">
        <f t="shared" si="7"/>
        <v>2.0902954101407216E-3</v>
      </c>
      <c r="J209" s="3">
        <f t="shared" si="8"/>
        <v>3.8586853271197721</v>
      </c>
      <c r="K209" s="2">
        <v>1.0367020197627099</v>
      </c>
      <c r="L209" s="10">
        <v>0.94259010416755395</v>
      </c>
    </row>
    <row r="210" spans="1:12" x14ac:dyDescent="0.2">
      <c r="A210" s="1" t="s">
        <v>35</v>
      </c>
      <c r="B210" s="24" t="s">
        <v>12</v>
      </c>
      <c r="C210" s="8">
        <v>2</v>
      </c>
      <c r="D210" s="8">
        <v>1844</v>
      </c>
      <c r="E210" s="8">
        <v>1846</v>
      </c>
      <c r="F210" s="8">
        <v>207675</v>
      </c>
      <c r="G210" s="8">
        <v>45386359</v>
      </c>
      <c r="H210" s="8">
        <v>45594034</v>
      </c>
      <c r="I210" s="2">
        <f t="shared" si="7"/>
        <v>4.5548722449081829E-3</v>
      </c>
      <c r="J210" s="3">
        <f t="shared" si="8"/>
        <v>8.4082941641005053</v>
      </c>
      <c r="K210" s="2">
        <v>0.23703375899948001</v>
      </c>
      <c r="L210" s="10">
        <v>2.6757930019709102E-2</v>
      </c>
    </row>
    <row r="211" spans="1:12" x14ac:dyDescent="0.2">
      <c r="A211" s="1" t="s">
        <v>36</v>
      </c>
      <c r="B211" s="24" t="s">
        <v>12</v>
      </c>
      <c r="C211" s="8">
        <v>10</v>
      </c>
      <c r="D211" s="8">
        <v>1836</v>
      </c>
      <c r="E211" s="8">
        <v>1846</v>
      </c>
      <c r="F211" s="8">
        <v>141715</v>
      </c>
      <c r="G211" s="8">
        <v>45452319</v>
      </c>
      <c r="H211" s="8">
        <v>45594034</v>
      </c>
      <c r="I211" s="2">
        <f t="shared" si="7"/>
        <v>3.1081917428056488E-3</v>
      </c>
      <c r="J211" s="3">
        <f t="shared" si="8"/>
        <v>5.737721957219228</v>
      </c>
      <c r="K211" s="2">
        <v>1.7468980018120699</v>
      </c>
      <c r="L211" s="10">
        <v>7.4722259409545494E-2</v>
      </c>
    </row>
    <row r="212" spans="1:12" x14ac:dyDescent="0.2">
      <c r="A212" s="17" t="s">
        <v>37</v>
      </c>
      <c r="B212" s="11" t="s">
        <v>12</v>
      </c>
      <c r="C212" s="12">
        <v>115</v>
      </c>
      <c r="D212" s="12">
        <v>1731</v>
      </c>
      <c r="E212" s="12">
        <v>1846</v>
      </c>
      <c r="F212" s="12">
        <v>1786469</v>
      </c>
      <c r="G212" s="12">
        <v>43807565</v>
      </c>
      <c r="H212" s="12">
        <v>45594034</v>
      </c>
      <c r="I212" s="13">
        <f t="shared" si="7"/>
        <v>3.9182078076267612E-2</v>
      </c>
      <c r="J212" s="14">
        <f t="shared" si="8"/>
        <v>72.33011612879001</v>
      </c>
      <c r="K212" s="13">
        <v>1.6291249767296001</v>
      </c>
      <c r="L212" s="15">
        <v>3.0800170698630999E-7</v>
      </c>
    </row>
    <row r="213" spans="1:12" x14ac:dyDescent="0.2">
      <c r="A213" s="1" t="s">
        <v>38</v>
      </c>
      <c r="B213" s="24" t="s">
        <v>12</v>
      </c>
      <c r="C213" s="8">
        <v>124</v>
      </c>
      <c r="D213" s="8">
        <v>71</v>
      </c>
      <c r="E213" s="8">
        <v>195</v>
      </c>
      <c r="F213" s="8">
        <v>6454619</v>
      </c>
      <c r="G213" s="8">
        <v>2790970</v>
      </c>
      <c r="H213" s="8">
        <v>9245589</v>
      </c>
      <c r="I213" s="2">
        <f t="shared" si="7"/>
        <v>0.69812956210794141</v>
      </c>
      <c r="J213" s="3">
        <f t="shared" si="8"/>
        <v>136.13526461104857</v>
      </c>
      <c r="K213" s="2">
        <v>0.75517550158190105</v>
      </c>
      <c r="L213" s="10">
        <v>5.8356116390735097E-2</v>
      </c>
    </row>
    <row r="214" spans="1:12" x14ac:dyDescent="0.2">
      <c r="A214" s="1" t="s">
        <v>39</v>
      </c>
      <c r="B214" s="24" t="s">
        <v>12</v>
      </c>
      <c r="C214" s="8">
        <v>32</v>
      </c>
      <c r="D214" s="8">
        <v>163</v>
      </c>
      <c r="E214" s="8">
        <v>195</v>
      </c>
      <c r="F214" s="8">
        <v>882052</v>
      </c>
      <c r="G214" s="8">
        <v>8363537</v>
      </c>
      <c r="H214" s="8">
        <v>9245589</v>
      </c>
      <c r="I214" s="2">
        <f t="shared" si="7"/>
        <v>9.5402467057534135E-2</v>
      </c>
      <c r="J214" s="3">
        <f t="shared" si="8"/>
        <v>18.603481076219158</v>
      </c>
      <c r="K214" s="2">
        <v>1.8614791126068899</v>
      </c>
      <c r="L214" s="10">
        <v>1.09220345586422E-3</v>
      </c>
    </row>
    <row r="215" spans="1:12" x14ac:dyDescent="0.2">
      <c r="A215" s="1" t="s">
        <v>40</v>
      </c>
      <c r="B215" s="24" t="s">
        <v>12</v>
      </c>
      <c r="C215" s="8">
        <v>39</v>
      </c>
      <c r="D215" s="8">
        <v>156</v>
      </c>
      <c r="E215" s="8">
        <v>195</v>
      </c>
      <c r="F215" s="8">
        <v>1781733</v>
      </c>
      <c r="G215" s="8">
        <v>7463856</v>
      </c>
      <c r="H215" s="8">
        <v>9245589</v>
      </c>
      <c r="I215" s="2">
        <f t="shared" si="7"/>
        <v>0.1927116812136036</v>
      </c>
      <c r="J215" s="3">
        <f t="shared" si="8"/>
        <v>37.578777836652705</v>
      </c>
      <c r="K215" s="2">
        <v>1.0472747600229699</v>
      </c>
      <c r="L215" s="10">
        <v>0.79638095308152501</v>
      </c>
    </row>
    <row r="216" spans="1:12" x14ac:dyDescent="0.2">
      <c r="A216" s="1" t="s">
        <v>41</v>
      </c>
      <c r="B216" s="24" t="s">
        <v>12</v>
      </c>
      <c r="C216" s="8">
        <v>58</v>
      </c>
      <c r="D216" s="8">
        <v>137</v>
      </c>
      <c r="E216" s="8">
        <v>195</v>
      </c>
      <c r="F216" s="8">
        <v>2563575</v>
      </c>
      <c r="G216" s="8">
        <v>6682014</v>
      </c>
      <c r="H216" s="8">
        <v>9245589</v>
      </c>
      <c r="I216" s="2">
        <f t="shared" si="7"/>
        <v>0.27727546617094917</v>
      </c>
      <c r="J216" s="3">
        <f t="shared" si="8"/>
        <v>54.068715903335089</v>
      </c>
      <c r="K216" s="2">
        <v>1.1034909606374099</v>
      </c>
      <c r="L216" s="10">
        <v>0.52942077568898605</v>
      </c>
    </row>
    <row r="217" spans="1:12" x14ac:dyDescent="0.2">
      <c r="A217" s="1" t="s">
        <v>42</v>
      </c>
      <c r="B217" s="24" t="s">
        <v>12</v>
      </c>
      <c r="C217" s="8">
        <v>51</v>
      </c>
      <c r="D217" s="8">
        <v>144</v>
      </c>
      <c r="E217" s="8">
        <v>195</v>
      </c>
      <c r="F217" s="8">
        <v>2988693</v>
      </c>
      <c r="G217" s="8">
        <v>6256896</v>
      </c>
      <c r="H217" s="8">
        <v>9245589</v>
      </c>
      <c r="I217" s="2">
        <f t="shared" si="7"/>
        <v>0.32325609542020523</v>
      </c>
      <c r="J217" s="3">
        <f t="shared" si="8"/>
        <v>63.034938606940017</v>
      </c>
      <c r="K217" s="2">
        <v>0.74145588054711498</v>
      </c>
      <c r="L217" s="10">
        <v>6.5381254222820998E-2</v>
      </c>
    </row>
    <row r="218" spans="1:12" x14ac:dyDescent="0.2">
      <c r="A218" s="1" t="s">
        <v>43</v>
      </c>
      <c r="B218" s="24" t="s">
        <v>12</v>
      </c>
      <c r="C218" s="8">
        <v>9</v>
      </c>
      <c r="D218" s="8">
        <v>186</v>
      </c>
      <c r="E218" s="8">
        <v>195</v>
      </c>
      <c r="F218" s="8">
        <v>730731</v>
      </c>
      <c r="G218" s="8">
        <v>8514858</v>
      </c>
      <c r="H218" s="8">
        <v>9245589</v>
      </c>
      <c r="I218" s="2">
        <f t="shared" si="7"/>
        <v>7.9035635263475373E-2</v>
      </c>
      <c r="J218" s="3">
        <f t="shared" si="8"/>
        <v>15.411948876377698</v>
      </c>
      <c r="K218" s="2">
        <v>0.56383163991197305</v>
      </c>
      <c r="L218" s="10">
        <v>8.8769839877050297E-2</v>
      </c>
    </row>
    <row r="219" spans="1:12" x14ac:dyDescent="0.2">
      <c r="A219" s="1" t="s">
        <v>44</v>
      </c>
      <c r="B219" s="24" t="s">
        <v>12</v>
      </c>
      <c r="C219" s="8">
        <v>85</v>
      </c>
      <c r="D219" s="8">
        <v>110</v>
      </c>
      <c r="E219" s="8">
        <v>195</v>
      </c>
      <c r="F219" s="8">
        <v>4535267</v>
      </c>
      <c r="G219" s="8">
        <v>4710322</v>
      </c>
      <c r="H219" s="8">
        <v>9245589</v>
      </c>
      <c r="I219" s="2">
        <f t="shared" si="7"/>
        <v>0.49053305311321971</v>
      </c>
      <c r="J219" s="3">
        <f t="shared" si="8"/>
        <v>95.653945357077845</v>
      </c>
      <c r="K219" s="2">
        <v>0.80255347099239605</v>
      </c>
      <c r="L219" s="10">
        <v>0.12696919312465299</v>
      </c>
    </row>
    <row r="220" spans="1:12" x14ac:dyDescent="0.2">
      <c r="A220" s="1" t="s">
        <v>45</v>
      </c>
      <c r="B220" s="24" t="s">
        <v>12</v>
      </c>
      <c r="C220" s="8">
        <v>107</v>
      </c>
      <c r="D220" s="8">
        <v>88</v>
      </c>
      <c r="E220" s="8">
        <v>195</v>
      </c>
      <c r="F220" s="8">
        <v>5821320</v>
      </c>
      <c r="G220" s="8">
        <v>3424269</v>
      </c>
      <c r="H220" s="8">
        <v>9245589</v>
      </c>
      <c r="I220" s="2">
        <f t="shared" si="7"/>
        <v>0.62963214133788559</v>
      </c>
      <c r="J220" s="3">
        <f t="shared" si="8"/>
        <v>122.77826756088768</v>
      </c>
      <c r="K220" s="2">
        <v>0.71523293803092503</v>
      </c>
      <c r="L220" s="10">
        <v>1.9293182849758599E-2</v>
      </c>
    </row>
    <row r="221" spans="1:12" x14ac:dyDescent="0.2">
      <c r="A221" s="1" t="s">
        <v>46</v>
      </c>
      <c r="B221" s="24" t="s">
        <v>12</v>
      </c>
      <c r="C221" s="8">
        <v>119</v>
      </c>
      <c r="D221" s="8">
        <v>76</v>
      </c>
      <c r="E221" s="8">
        <v>195</v>
      </c>
      <c r="F221" s="8">
        <v>6276132</v>
      </c>
      <c r="G221" s="8">
        <v>2969457</v>
      </c>
      <c r="H221" s="8">
        <v>9245589</v>
      </c>
      <c r="I221" s="2">
        <f t="shared" si="7"/>
        <v>0.67882446429318888</v>
      </c>
      <c r="J221" s="3">
        <f t="shared" si="8"/>
        <v>132.37077053717184</v>
      </c>
      <c r="K221" s="2">
        <v>0.74082962454548396</v>
      </c>
      <c r="L221" s="10">
        <v>4.0302140318315E-2</v>
      </c>
    </row>
    <row r="222" spans="1:12" x14ac:dyDescent="0.2">
      <c r="A222" s="1" t="s">
        <v>47</v>
      </c>
      <c r="B222" s="24" t="s">
        <v>12</v>
      </c>
      <c r="C222" s="8">
        <v>118</v>
      </c>
      <c r="D222" s="8">
        <v>77</v>
      </c>
      <c r="E222" s="8">
        <v>195</v>
      </c>
      <c r="F222" s="8">
        <v>6336647</v>
      </c>
      <c r="G222" s="8">
        <v>2908942</v>
      </c>
      <c r="H222" s="8">
        <v>9245589</v>
      </c>
      <c r="I222" s="2">
        <f t="shared" si="7"/>
        <v>0.68536974767102454</v>
      </c>
      <c r="J222" s="3">
        <f t="shared" si="8"/>
        <v>133.64710079584978</v>
      </c>
      <c r="K222" s="2">
        <v>0.70350441942421105</v>
      </c>
      <c r="L222" s="10">
        <v>1.58226521734155E-2</v>
      </c>
    </row>
    <row r="223" spans="1:12" x14ac:dyDescent="0.2">
      <c r="A223" s="1" t="s">
        <v>48</v>
      </c>
      <c r="B223" s="24" t="s">
        <v>12</v>
      </c>
      <c r="C223" s="8">
        <v>190</v>
      </c>
      <c r="D223" s="8">
        <v>5</v>
      </c>
      <c r="E223" s="8">
        <v>195</v>
      </c>
      <c r="F223" s="8">
        <v>9102338</v>
      </c>
      <c r="G223" s="8">
        <v>143251</v>
      </c>
      <c r="H223" s="8">
        <v>9245589</v>
      </c>
      <c r="I223" s="2">
        <f t="shared" si="7"/>
        <v>0.98450601686923356</v>
      </c>
      <c r="J223" s="3">
        <f t="shared" si="8"/>
        <v>191.97867328950053</v>
      </c>
      <c r="K223" s="2">
        <v>0.59803733941763104</v>
      </c>
      <c r="L223" s="10">
        <v>0.251269588849871</v>
      </c>
    </row>
    <row r="224" spans="1:12" x14ac:dyDescent="0.2">
      <c r="A224" s="17" t="s">
        <v>49</v>
      </c>
      <c r="B224" s="11" t="s">
        <v>12</v>
      </c>
      <c r="C224" s="12">
        <v>4</v>
      </c>
      <c r="D224" s="12">
        <v>61</v>
      </c>
      <c r="E224" s="12">
        <v>65</v>
      </c>
      <c r="F224" s="12">
        <v>386929</v>
      </c>
      <c r="G224" s="12">
        <v>2760644</v>
      </c>
      <c r="H224" s="12">
        <v>3147573</v>
      </c>
      <c r="I224" s="13">
        <f t="shared" si="7"/>
        <v>0.12292931728668406</v>
      </c>
      <c r="J224" s="14">
        <f t="shared" si="8"/>
        <v>7.990405623634464</v>
      </c>
      <c r="K224" s="13">
        <v>0.46785285172621799</v>
      </c>
      <c r="L224" s="15">
        <v>0.13171987561158899</v>
      </c>
    </row>
    <row r="225" spans="1:12" x14ac:dyDescent="0.2">
      <c r="A225" s="1" t="s">
        <v>50</v>
      </c>
      <c r="B225" s="24" t="s">
        <v>12</v>
      </c>
      <c r="C225" s="8">
        <v>1</v>
      </c>
      <c r="D225" s="8">
        <v>64</v>
      </c>
      <c r="E225" s="8">
        <v>65</v>
      </c>
      <c r="F225" s="8">
        <v>109517</v>
      </c>
      <c r="G225" s="8">
        <v>3038056</v>
      </c>
      <c r="H225" s="8">
        <v>3147573</v>
      </c>
      <c r="I225" s="2">
        <f t="shared" si="7"/>
        <v>3.4794109620332872E-2</v>
      </c>
      <c r="J225" s="3">
        <f t="shared" si="8"/>
        <v>2.2616171253216368</v>
      </c>
      <c r="K225" s="2">
        <v>0.43344526420555701</v>
      </c>
      <c r="L225" s="10">
        <v>0.39315926852180599</v>
      </c>
    </row>
    <row r="226" spans="1:12" x14ac:dyDescent="0.2">
      <c r="A226" s="1" t="s">
        <v>51</v>
      </c>
      <c r="B226" s="24" t="s">
        <v>12</v>
      </c>
      <c r="C226" s="8">
        <v>1</v>
      </c>
      <c r="D226" s="8">
        <v>64</v>
      </c>
      <c r="E226" s="8">
        <v>65</v>
      </c>
      <c r="F226" s="8">
        <v>122874</v>
      </c>
      <c r="G226" s="8">
        <v>3024699</v>
      </c>
      <c r="H226" s="8">
        <v>3147573</v>
      </c>
      <c r="I226" s="2">
        <f t="shared" si="7"/>
        <v>3.9037696663429253E-2</v>
      </c>
      <c r="J226" s="3">
        <f t="shared" si="8"/>
        <v>2.5374502831229013</v>
      </c>
      <c r="K226" s="2">
        <v>0.384629147541384</v>
      </c>
      <c r="L226" s="10">
        <v>0.32483250697329602</v>
      </c>
    </row>
    <row r="227" spans="1:12" x14ac:dyDescent="0.2">
      <c r="A227" s="1" t="s">
        <v>52</v>
      </c>
      <c r="B227" s="24" t="s">
        <v>12</v>
      </c>
      <c r="C227" s="8">
        <v>3</v>
      </c>
      <c r="D227" s="8">
        <v>62</v>
      </c>
      <c r="E227" s="8">
        <v>65</v>
      </c>
      <c r="F227" s="8">
        <v>118201</v>
      </c>
      <c r="G227" s="8">
        <v>3029372</v>
      </c>
      <c r="H227" s="8">
        <v>3147573</v>
      </c>
      <c r="I227" s="2">
        <f t="shared" si="7"/>
        <v>3.7553060723293785E-2</v>
      </c>
      <c r="J227" s="3">
        <f t="shared" si="8"/>
        <v>2.4409489470140961</v>
      </c>
      <c r="K227" s="2">
        <v>1.2401123182463101</v>
      </c>
      <c r="L227" s="10">
        <v>0.71530528990507403</v>
      </c>
    </row>
    <row r="228" spans="1:12" x14ac:dyDescent="0.2">
      <c r="A228" s="1" t="s">
        <v>53</v>
      </c>
      <c r="B228" s="24" t="s">
        <v>12</v>
      </c>
      <c r="C228" s="8">
        <v>3</v>
      </c>
      <c r="D228" s="8">
        <v>62</v>
      </c>
      <c r="E228" s="8">
        <v>65</v>
      </c>
      <c r="F228" s="8">
        <v>241594</v>
      </c>
      <c r="G228" s="8">
        <v>2905979</v>
      </c>
      <c r="H228" s="8">
        <v>3147573</v>
      </c>
      <c r="I228" s="2">
        <f t="shared" si="7"/>
        <v>7.6755646334493277E-2</v>
      </c>
      <c r="J228" s="3">
        <f t="shared" si="8"/>
        <v>4.9891170117420627</v>
      </c>
      <c r="K228" s="2">
        <v>0.582017298015572</v>
      </c>
      <c r="L228" s="10">
        <v>0.35402580636838898</v>
      </c>
    </row>
    <row r="229" spans="1:12" x14ac:dyDescent="0.2">
      <c r="A229" s="1" t="s">
        <v>54</v>
      </c>
      <c r="B229" s="24" t="s">
        <v>12</v>
      </c>
      <c r="C229" s="8">
        <v>1</v>
      </c>
      <c r="D229" s="8">
        <v>64</v>
      </c>
      <c r="E229" s="8">
        <v>65</v>
      </c>
      <c r="F229" s="8">
        <v>120345</v>
      </c>
      <c r="G229" s="8">
        <v>3027228</v>
      </c>
      <c r="H229" s="8">
        <v>3147573</v>
      </c>
      <c r="I229" s="2">
        <f t="shared" si="7"/>
        <v>3.8234220461288743E-2</v>
      </c>
      <c r="J229" s="3">
        <f t="shared" si="8"/>
        <v>2.4852243299837684</v>
      </c>
      <c r="K229" s="2">
        <v>0.39304032157546998</v>
      </c>
      <c r="L229" s="10">
        <v>0.336717710840232</v>
      </c>
    </row>
    <row r="230" spans="1:12" x14ac:dyDescent="0.2">
      <c r="A230" s="1" t="s">
        <v>55</v>
      </c>
      <c r="B230" s="24" t="s">
        <v>12</v>
      </c>
      <c r="C230" s="8">
        <v>1</v>
      </c>
      <c r="D230" s="8">
        <v>64</v>
      </c>
      <c r="E230" s="8">
        <v>65</v>
      </c>
      <c r="F230" s="8">
        <v>244277</v>
      </c>
      <c r="G230" s="8">
        <v>2903296</v>
      </c>
      <c r="H230" s="8">
        <v>3147573</v>
      </c>
      <c r="I230" s="2">
        <f t="shared" si="7"/>
        <v>7.7608049122291994E-2</v>
      </c>
      <c r="J230" s="3">
        <f t="shared" si="8"/>
        <v>5.0445231929489793</v>
      </c>
      <c r="K230" s="2">
        <v>0.185707209438465</v>
      </c>
      <c r="L230" s="10">
        <v>6.0793766321390198E-2</v>
      </c>
    </row>
    <row r="231" spans="1:12" x14ac:dyDescent="0.2">
      <c r="A231" s="1" t="s">
        <v>56</v>
      </c>
      <c r="B231" s="24" t="s">
        <v>12</v>
      </c>
      <c r="C231" s="8">
        <v>8</v>
      </c>
      <c r="D231" s="8">
        <v>57</v>
      </c>
      <c r="E231" s="8">
        <v>65</v>
      </c>
      <c r="F231" s="8">
        <v>168819</v>
      </c>
      <c r="G231" s="8">
        <v>2978754</v>
      </c>
      <c r="H231" s="8">
        <v>3147573</v>
      </c>
      <c r="I231" s="2">
        <f t="shared" si="7"/>
        <v>5.363465755996763E-2</v>
      </c>
      <c r="J231" s="3">
        <f t="shared" si="8"/>
        <v>3.4862527413978959</v>
      </c>
      <c r="K231" s="2">
        <v>2.4764436280401201</v>
      </c>
      <c r="L231" s="10">
        <v>1.2954727717971E-2</v>
      </c>
    </row>
    <row r="232" spans="1:12" x14ac:dyDescent="0.2">
      <c r="A232" s="1" t="s">
        <v>57</v>
      </c>
      <c r="B232" s="24" t="s">
        <v>12</v>
      </c>
      <c r="C232" s="8">
        <v>3</v>
      </c>
      <c r="D232" s="8">
        <v>62</v>
      </c>
      <c r="E232" s="8">
        <v>65</v>
      </c>
      <c r="F232" s="8">
        <v>359852</v>
      </c>
      <c r="G232" s="8">
        <v>2787721</v>
      </c>
      <c r="H232" s="8">
        <v>3147573</v>
      </c>
      <c r="I232" s="2">
        <f t="shared" si="7"/>
        <v>0.11432681624858264</v>
      </c>
      <c r="J232" s="3">
        <f t="shared" si="8"/>
        <v>7.4312430561578715</v>
      </c>
      <c r="K232" s="2">
        <v>0.37484778688586301</v>
      </c>
      <c r="L232" s="10">
        <v>8.4120711406920207E-2</v>
      </c>
    </row>
    <row r="233" spans="1:12" x14ac:dyDescent="0.2">
      <c r="A233" s="1" t="s">
        <v>58</v>
      </c>
      <c r="B233" s="24" t="s">
        <v>12</v>
      </c>
      <c r="C233" s="8">
        <v>4</v>
      </c>
      <c r="D233" s="8">
        <v>61</v>
      </c>
      <c r="E233" s="8">
        <v>65</v>
      </c>
      <c r="F233" s="8">
        <v>301317</v>
      </c>
      <c r="G233" s="8">
        <v>2846256</v>
      </c>
      <c r="H233" s="8">
        <v>3147573</v>
      </c>
      <c r="I233" s="2">
        <f t="shared" si="7"/>
        <v>9.5729948121933944E-2</v>
      </c>
      <c r="J233" s="3">
        <f t="shared" si="8"/>
        <v>6.2224466279257067</v>
      </c>
      <c r="K233" s="2">
        <v>0.61941323491511602</v>
      </c>
      <c r="L233" s="10">
        <v>0.34880063567745301</v>
      </c>
    </row>
    <row r="234" spans="1:12" x14ac:dyDescent="0.2">
      <c r="A234" s="17" t="s">
        <v>59</v>
      </c>
      <c r="B234" s="11" t="s">
        <v>12</v>
      </c>
      <c r="C234" s="12">
        <v>22</v>
      </c>
      <c r="D234" s="12">
        <v>43</v>
      </c>
      <c r="E234" s="12">
        <v>65</v>
      </c>
      <c r="F234" s="12">
        <v>1580986</v>
      </c>
      <c r="G234" s="12">
        <v>1566587</v>
      </c>
      <c r="H234" s="12">
        <v>3147573</v>
      </c>
      <c r="I234" s="13">
        <f t="shared" si="7"/>
        <v>0.50228731787952174</v>
      </c>
      <c r="J234" s="14">
        <f t="shared" si="8"/>
        <v>32.648675662168912</v>
      </c>
      <c r="K234" s="13">
        <v>0.50696820079809501</v>
      </c>
      <c r="L234" s="15">
        <v>8.2505953835122492E-3</v>
      </c>
    </row>
    <row r="235" spans="1:12" x14ac:dyDescent="0.2">
      <c r="A235" s="1" t="s">
        <v>60</v>
      </c>
      <c r="B235" s="24" t="s">
        <v>12</v>
      </c>
      <c r="C235" s="8">
        <v>4</v>
      </c>
      <c r="D235" s="8">
        <v>51</v>
      </c>
      <c r="E235" s="8">
        <v>55</v>
      </c>
      <c r="F235" s="8">
        <v>144563</v>
      </c>
      <c r="G235" s="8">
        <v>3063539</v>
      </c>
      <c r="H235" s="8">
        <v>3208102</v>
      </c>
      <c r="I235" s="2">
        <f t="shared" si="7"/>
        <v>4.5061846537298375E-2</v>
      </c>
      <c r="J235" s="3">
        <f t="shared" si="8"/>
        <v>2.4784015595514108</v>
      </c>
      <c r="K235" s="2">
        <v>1.6620958933298999</v>
      </c>
      <c r="L235" s="10">
        <v>0.32262937827251398</v>
      </c>
    </row>
    <row r="236" spans="1:12" x14ac:dyDescent="0.2">
      <c r="A236" s="1" t="s">
        <v>61</v>
      </c>
      <c r="B236" s="24" t="s">
        <v>12</v>
      </c>
      <c r="C236" s="8">
        <v>0</v>
      </c>
      <c r="D236" s="8">
        <v>55</v>
      </c>
      <c r="E236" s="8">
        <v>55</v>
      </c>
      <c r="F236" s="8">
        <v>23892</v>
      </c>
      <c r="G236" s="8">
        <v>3184210</v>
      </c>
      <c r="H236" s="8">
        <v>3208102</v>
      </c>
      <c r="I236" s="2">
        <f t="shared" si="7"/>
        <v>7.447394128989664E-3</v>
      </c>
      <c r="J236" s="3">
        <f t="shared" si="8"/>
        <v>0.40960667709443149</v>
      </c>
      <c r="K236" s="2">
        <v>0</v>
      </c>
      <c r="L236" s="10">
        <v>0.52061233352550296</v>
      </c>
    </row>
    <row r="237" spans="1:12" x14ac:dyDescent="0.2">
      <c r="A237" s="1" t="s">
        <v>62</v>
      </c>
      <c r="B237" s="24" t="s">
        <v>12</v>
      </c>
      <c r="C237" s="8">
        <v>1</v>
      </c>
      <c r="D237" s="8">
        <v>54</v>
      </c>
      <c r="E237" s="8">
        <v>55</v>
      </c>
      <c r="F237" s="8">
        <v>59483</v>
      </c>
      <c r="G237" s="8">
        <v>3148619</v>
      </c>
      <c r="H237" s="8">
        <v>3208102</v>
      </c>
      <c r="I237" s="2">
        <f t="shared" si="7"/>
        <v>1.8541492758023279E-2</v>
      </c>
      <c r="J237" s="3">
        <f t="shared" si="8"/>
        <v>1.0197821016912803</v>
      </c>
      <c r="K237" s="2">
        <v>0.98024240975168098</v>
      </c>
      <c r="L237" s="10">
        <v>0.98422408611665402</v>
      </c>
    </row>
    <row r="238" spans="1:12" x14ac:dyDescent="0.2">
      <c r="A238" s="1" t="s">
        <v>63</v>
      </c>
      <c r="B238" s="24" t="s">
        <v>12</v>
      </c>
      <c r="C238" s="8">
        <v>1</v>
      </c>
      <c r="D238" s="8">
        <v>54</v>
      </c>
      <c r="E238" s="8">
        <v>55</v>
      </c>
      <c r="F238" s="8">
        <v>75355</v>
      </c>
      <c r="G238" s="8">
        <v>3132747</v>
      </c>
      <c r="H238" s="8">
        <v>3208102</v>
      </c>
      <c r="I238" s="2">
        <f t="shared" si="7"/>
        <v>2.3488966373263694E-2</v>
      </c>
      <c r="J238" s="3">
        <f t="shared" si="8"/>
        <v>1.2918931505295033</v>
      </c>
      <c r="K238" s="2">
        <v>0.76987370888903595</v>
      </c>
      <c r="L238" s="10">
        <v>0.79495672180891397</v>
      </c>
    </row>
    <row r="239" spans="1:12" x14ac:dyDescent="0.2">
      <c r="A239" s="1" t="s">
        <v>64</v>
      </c>
      <c r="B239" s="24" t="s">
        <v>12</v>
      </c>
      <c r="C239" s="8">
        <v>6</v>
      </c>
      <c r="D239" s="8">
        <v>49</v>
      </c>
      <c r="E239" s="8">
        <v>55</v>
      </c>
      <c r="F239" s="8">
        <v>123079</v>
      </c>
      <c r="G239" s="8">
        <v>3085023</v>
      </c>
      <c r="H239" s="8">
        <v>3208102</v>
      </c>
      <c r="I239" s="2">
        <f t="shared" si="7"/>
        <v>3.836505198400799E-2</v>
      </c>
      <c r="J239" s="3">
        <f t="shared" si="8"/>
        <v>2.1100778591204397</v>
      </c>
      <c r="K239" s="2">
        <v>3.0692312934566202</v>
      </c>
      <c r="L239" s="10">
        <v>6.3184832320930398E-3</v>
      </c>
    </row>
    <row r="240" spans="1:12" x14ac:dyDescent="0.2">
      <c r="A240" s="1" t="s">
        <v>65</v>
      </c>
      <c r="B240" s="24" t="s">
        <v>12</v>
      </c>
      <c r="C240" s="8">
        <v>4</v>
      </c>
      <c r="D240" s="8">
        <v>51</v>
      </c>
      <c r="E240" s="8">
        <v>55</v>
      </c>
      <c r="F240" s="8">
        <v>158116</v>
      </c>
      <c r="G240" s="8">
        <v>3049986</v>
      </c>
      <c r="H240" s="8">
        <v>3208102</v>
      </c>
      <c r="I240" s="2">
        <f t="shared" si="7"/>
        <v>4.9286462836904812E-2</v>
      </c>
      <c r="J240" s="3">
        <f t="shared" si="8"/>
        <v>2.7107554560297649</v>
      </c>
      <c r="K240" s="2">
        <v>1.5129056403861301</v>
      </c>
      <c r="L240" s="10">
        <v>0.42192156850678603</v>
      </c>
    </row>
    <row r="241" spans="1:12" x14ac:dyDescent="0.2">
      <c r="A241" s="1" t="s">
        <v>66</v>
      </c>
      <c r="B241" s="24" t="s">
        <v>12</v>
      </c>
      <c r="C241" s="8">
        <v>0</v>
      </c>
      <c r="D241" s="8">
        <v>55</v>
      </c>
      <c r="E241" s="8">
        <v>55</v>
      </c>
      <c r="F241" s="8">
        <v>66965</v>
      </c>
      <c r="G241" s="8">
        <v>3141137</v>
      </c>
      <c r="H241" s="8">
        <v>3208102</v>
      </c>
      <c r="I241" s="2">
        <f t="shared" si="7"/>
        <v>2.0873712868231746E-2</v>
      </c>
      <c r="J241" s="3">
        <f t="shared" si="8"/>
        <v>1.148054207752746</v>
      </c>
      <c r="K241" s="2">
        <v>0</v>
      </c>
      <c r="L241" s="10">
        <v>0.278882157296719</v>
      </c>
    </row>
    <row r="242" spans="1:12" x14ac:dyDescent="0.2">
      <c r="A242" s="1" t="s">
        <v>67</v>
      </c>
      <c r="B242" s="24" t="s">
        <v>12</v>
      </c>
      <c r="C242" s="8">
        <v>0</v>
      </c>
      <c r="D242" s="8">
        <v>55</v>
      </c>
      <c r="E242" s="8">
        <v>55</v>
      </c>
      <c r="F242" s="8">
        <v>70746</v>
      </c>
      <c r="G242" s="8">
        <v>3137356</v>
      </c>
      <c r="H242" s="8">
        <v>3208102</v>
      </c>
      <c r="I242" s="2">
        <f t="shared" si="7"/>
        <v>2.2052291354826E-2</v>
      </c>
      <c r="J242" s="3">
        <f t="shared" si="8"/>
        <v>1.21287602451543</v>
      </c>
      <c r="K242" s="2">
        <v>0</v>
      </c>
      <c r="L242" s="10">
        <v>0.26542753219074</v>
      </c>
    </row>
    <row r="243" spans="1:12" x14ac:dyDescent="0.2">
      <c r="A243" s="1" t="s">
        <v>68</v>
      </c>
      <c r="B243" s="24" t="s">
        <v>12</v>
      </c>
      <c r="C243" s="8">
        <v>2</v>
      </c>
      <c r="D243" s="8">
        <v>53</v>
      </c>
      <c r="E243" s="8">
        <v>55</v>
      </c>
      <c r="F243" s="8">
        <v>100432</v>
      </c>
      <c r="G243" s="8">
        <v>3107670</v>
      </c>
      <c r="H243" s="8">
        <v>3208102</v>
      </c>
      <c r="I243" s="2">
        <f t="shared" si="7"/>
        <v>3.1305737785145234E-2</v>
      </c>
      <c r="J243" s="3">
        <f t="shared" si="8"/>
        <v>1.7218155781829878</v>
      </c>
      <c r="K243" s="2">
        <v>1.16766136328795</v>
      </c>
      <c r="L243" s="10">
        <v>0.829455304882458</v>
      </c>
    </row>
    <row r="244" spans="1:12" x14ac:dyDescent="0.2">
      <c r="A244" s="1" t="s">
        <v>69</v>
      </c>
      <c r="B244" s="24" t="s">
        <v>12</v>
      </c>
      <c r="C244" s="8">
        <v>1</v>
      </c>
      <c r="D244" s="8">
        <v>54</v>
      </c>
      <c r="E244" s="8">
        <v>55</v>
      </c>
      <c r="F244" s="8">
        <v>81011</v>
      </c>
      <c r="G244" s="8">
        <v>3127091</v>
      </c>
      <c r="H244" s="8">
        <v>3208102</v>
      </c>
      <c r="I244" s="2">
        <f t="shared" si="7"/>
        <v>2.5252002585952692E-2</v>
      </c>
      <c r="J244" s="3">
        <f t="shared" si="8"/>
        <v>1.3888601422273981</v>
      </c>
      <c r="K244" s="2">
        <v>0.71482999336624198</v>
      </c>
      <c r="L244" s="10">
        <v>0.73822193632600397</v>
      </c>
    </row>
    <row r="245" spans="1:12" x14ac:dyDescent="0.2">
      <c r="A245" s="17" t="s">
        <v>70</v>
      </c>
      <c r="B245" s="11" t="s">
        <v>12</v>
      </c>
      <c r="C245" s="12">
        <v>16</v>
      </c>
      <c r="D245" s="12">
        <v>39</v>
      </c>
      <c r="E245" s="12">
        <v>55</v>
      </c>
      <c r="F245" s="12">
        <v>773890</v>
      </c>
      <c r="G245" s="12">
        <v>2434212</v>
      </c>
      <c r="H245" s="12">
        <v>3208102</v>
      </c>
      <c r="I245" s="13">
        <f t="shared" si="7"/>
        <v>0.24122986114531272</v>
      </c>
      <c r="J245" s="14">
        <f t="shared" si="8"/>
        <v>13.2676423629922</v>
      </c>
      <c r="K245" s="13">
        <v>1.2904302638916101</v>
      </c>
      <c r="L245" s="15">
        <v>0.38914807023263098</v>
      </c>
    </row>
    <row r="246" spans="1:12" x14ac:dyDescent="0.2">
      <c r="A246" s="1" t="s">
        <v>71</v>
      </c>
      <c r="B246" s="24" t="s">
        <v>12</v>
      </c>
      <c r="C246" s="8">
        <v>5</v>
      </c>
      <c r="D246" s="8">
        <v>101</v>
      </c>
      <c r="E246" s="8">
        <v>106</v>
      </c>
      <c r="F246" s="8">
        <v>368456</v>
      </c>
      <c r="G246" s="8">
        <v>4347076</v>
      </c>
      <c r="H246" s="8">
        <v>4715532</v>
      </c>
      <c r="I246" s="2">
        <f t="shared" si="7"/>
        <v>7.813667683731125E-2</v>
      </c>
      <c r="J246" s="3">
        <f t="shared" si="8"/>
        <v>8.2824877447549934</v>
      </c>
      <c r="K246" s="2">
        <v>0.58406372043939503</v>
      </c>
      <c r="L246" s="10">
        <v>0.23486250467370301</v>
      </c>
    </row>
    <row r="247" spans="1:12" x14ac:dyDescent="0.2">
      <c r="A247" s="1" t="s">
        <v>72</v>
      </c>
      <c r="B247" s="24" t="s">
        <v>12</v>
      </c>
      <c r="C247" s="8">
        <v>4</v>
      </c>
      <c r="D247" s="8">
        <v>102</v>
      </c>
      <c r="E247" s="8">
        <v>106</v>
      </c>
      <c r="F247" s="8">
        <v>188346</v>
      </c>
      <c r="G247" s="8">
        <v>4527186</v>
      </c>
      <c r="H247" s="8">
        <v>4715532</v>
      </c>
      <c r="I247" s="2">
        <f t="shared" si="7"/>
        <v>3.9941622705561113E-2</v>
      </c>
      <c r="J247" s="3">
        <f t="shared" si="8"/>
        <v>4.2338120067894778</v>
      </c>
      <c r="K247" s="2">
        <v>0.94260937785964605</v>
      </c>
      <c r="L247" s="10">
        <v>0.907674932435383</v>
      </c>
    </row>
    <row r="248" spans="1:12" x14ac:dyDescent="0.2">
      <c r="A248" s="1" t="s">
        <v>73</v>
      </c>
      <c r="B248" s="24" t="s">
        <v>12</v>
      </c>
      <c r="C248" s="8">
        <v>3</v>
      </c>
      <c r="D248" s="8">
        <v>103</v>
      </c>
      <c r="E248" s="8">
        <v>106</v>
      </c>
      <c r="F248" s="8">
        <v>430362</v>
      </c>
      <c r="G248" s="8">
        <v>4285170</v>
      </c>
      <c r="H248" s="8">
        <v>4715532</v>
      </c>
      <c r="I248" s="2">
        <f t="shared" si="7"/>
        <v>9.1264782001267294E-2</v>
      </c>
      <c r="J248" s="3">
        <f t="shared" si="8"/>
        <v>9.6740668921343325</v>
      </c>
      <c r="K248" s="2">
        <v>0.29001346935609801</v>
      </c>
      <c r="L248" s="10">
        <v>2.43882171063226E-2</v>
      </c>
    </row>
    <row r="249" spans="1:12" x14ac:dyDescent="0.2">
      <c r="A249" s="1" t="s">
        <v>74</v>
      </c>
      <c r="B249" s="24" t="s">
        <v>12</v>
      </c>
      <c r="C249" s="8">
        <v>4</v>
      </c>
      <c r="D249" s="8">
        <v>102</v>
      </c>
      <c r="E249" s="8">
        <v>106</v>
      </c>
      <c r="F249" s="8">
        <v>306957</v>
      </c>
      <c r="G249" s="8">
        <v>4408575</v>
      </c>
      <c r="H249" s="8">
        <v>4715532</v>
      </c>
      <c r="I249" s="2">
        <f t="shared" si="7"/>
        <v>6.5094882189326672E-2</v>
      </c>
      <c r="J249" s="3">
        <f t="shared" si="8"/>
        <v>6.9000575120686269</v>
      </c>
      <c r="K249" s="2">
        <v>0.56322316844915399</v>
      </c>
      <c r="L249" s="10">
        <v>0.25353011416682403</v>
      </c>
    </row>
    <row r="250" spans="1:12" x14ac:dyDescent="0.2">
      <c r="A250" s="1" t="s">
        <v>75</v>
      </c>
      <c r="B250" s="24" t="s">
        <v>12</v>
      </c>
      <c r="C250" s="8">
        <v>18</v>
      </c>
      <c r="D250" s="8">
        <v>88</v>
      </c>
      <c r="E250" s="8">
        <v>106</v>
      </c>
      <c r="F250" s="8">
        <v>342834</v>
      </c>
      <c r="G250" s="8">
        <v>4372698</v>
      </c>
      <c r="H250" s="8">
        <v>4715532</v>
      </c>
      <c r="I250" s="2">
        <f t="shared" si="7"/>
        <v>7.2703143568954687E-2</v>
      </c>
      <c r="J250" s="3">
        <f t="shared" si="8"/>
        <v>7.7065332183091968</v>
      </c>
      <c r="K250" s="2">
        <v>2.6088879749383098</v>
      </c>
      <c r="L250" s="10">
        <v>1.1785295555434899E-4</v>
      </c>
    </row>
    <row r="251" spans="1:12" x14ac:dyDescent="0.2">
      <c r="A251" s="1" t="s">
        <v>76</v>
      </c>
      <c r="B251" s="24" t="s">
        <v>12</v>
      </c>
      <c r="C251" s="8">
        <v>9</v>
      </c>
      <c r="D251" s="8">
        <v>97</v>
      </c>
      <c r="E251" s="8">
        <v>106</v>
      </c>
      <c r="F251" s="8">
        <v>382787</v>
      </c>
      <c r="G251" s="8">
        <v>4332745</v>
      </c>
      <c r="H251" s="8">
        <v>4715532</v>
      </c>
      <c r="I251" s="2">
        <f t="shared" si="7"/>
        <v>8.117578249919627E-2</v>
      </c>
      <c r="J251" s="3">
        <f t="shared" si="8"/>
        <v>8.6046329449148047</v>
      </c>
      <c r="K251" s="2">
        <v>1.05021139182166</v>
      </c>
      <c r="L251" s="10">
        <v>0.88817756739842302</v>
      </c>
    </row>
    <row r="252" spans="1:12" x14ac:dyDescent="0.2">
      <c r="A252" s="1" t="s">
        <v>77</v>
      </c>
      <c r="B252" s="24" t="s">
        <v>12</v>
      </c>
      <c r="C252" s="8">
        <v>18</v>
      </c>
      <c r="D252" s="8">
        <v>88</v>
      </c>
      <c r="E252" s="8">
        <v>106</v>
      </c>
      <c r="F252" s="8">
        <v>874056</v>
      </c>
      <c r="G252" s="8">
        <v>3841476</v>
      </c>
      <c r="H252" s="8">
        <v>4715532</v>
      </c>
      <c r="I252" s="2">
        <f t="shared" si="7"/>
        <v>0.18535681657976236</v>
      </c>
      <c r="J252" s="3">
        <f t="shared" si="8"/>
        <v>19.647822557454809</v>
      </c>
      <c r="K252" s="2">
        <v>0.89897724464502804</v>
      </c>
      <c r="L252" s="10">
        <v>0.68042820648061397</v>
      </c>
    </row>
    <row r="253" spans="1:12" x14ac:dyDescent="0.2">
      <c r="A253" s="1" t="s">
        <v>78</v>
      </c>
      <c r="B253" s="24" t="s">
        <v>12</v>
      </c>
      <c r="C253" s="8">
        <v>12</v>
      </c>
      <c r="D253" s="8">
        <v>94</v>
      </c>
      <c r="E253" s="8">
        <v>106</v>
      </c>
      <c r="F253" s="8">
        <v>682427</v>
      </c>
      <c r="G253" s="8">
        <v>4033105</v>
      </c>
      <c r="H253" s="8">
        <v>4715532</v>
      </c>
      <c r="I253" s="2">
        <f t="shared" si="7"/>
        <v>0.14471898398738467</v>
      </c>
      <c r="J253" s="3">
        <f t="shared" si="8"/>
        <v>15.340212302662774</v>
      </c>
      <c r="K253" s="2">
        <v>0.75446086993203099</v>
      </c>
      <c r="L253" s="10">
        <v>0.35644768233608898</v>
      </c>
    </row>
    <row r="254" spans="1:12" x14ac:dyDescent="0.2">
      <c r="A254" s="1" t="s">
        <v>79</v>
      </c>
      <c r="B254" s="24" t="s">
        <v>12</v>
      </c>
      <c r="C254" s="8">
        <v>7</v>
      </c>
      <c r="D254" s="8">
        <v>99</v>
      </c>
      <c r="E254" s="8">
        <v>106</v>
      </c>
      <c r="F254" s="8">
        <v>537106</v>
      </c>
      <c r="G254" s="8">
        <v>4178426</v>
      </c>
      <c r="H254" s="8">
        <v>4715532</v>
      </c>
      <c r="I254" s="2">
        <f t="shared" si="7"/>
        <v>0.11390146435227244</v>
      </c>
      <c r="J254" s="3">
        <f t="shared" si="8"/>
        <v>12.073555221340879</v>
      </c>
      <c r="K254" s="2">
        <v>0.55006695629217095</v>
      </c>
      <c r="L254" s="10">
        <v>0.120865742372972</v>
      </c>
    </row>
    <row r="255" spans="1:12" x14ac:dyDescent="0.2">
      <c r="A255" s="1" t="s">
        <v>80</v>
      </c>
      <c r="B255" s="24" t="s">
        <v>12</v>
      </c>
      <c r="C255" s="8">
        <v>5</v>
      </c>
      <c r="D255" s="8">
        <v>101</v>
      </c>
      <c r="E255" s="8">
        <v>106</v>
      </c>
      <c r="F255" s="8">
        <v>228027</v>
      </c>
      <c r="G255" s="8">
        <v>4487505</v>
      </c>
      <c r="H255" s="8">
        <v>4715532</v>
      </c>
      <c r="I255" s="2">
        <f t="shared" si="7"/>
        <v>4.8356579915055181E-2</v>
      </c>
      <c r="J255" s="3">
        <f t="shared" si="8"/>
        <v>5.1257974709958489</v>
      </c>
      <c r="K255" s="2">
        <v>0.97424301890252996</v>
      </c>
      <c r="L255" s="10">
        <v>0.95457872160411195</v>
      </c>
    </row>
    <row r="256" spans="1:12" x14ac:dyDescent="0.2">
      <c r="A256" s="17" t="s">
        <v>81</v>
      </c>
      <c r="B256" s="11" t="s">
        <v>12</v>
      </c>
      <c r="C256" s="12">
        <v>54</v>
      </c>
      <c r="D256" s="12">
        <v>52</v>
      </c>
      <c r="E256" s="12">
        <v>106</v>
      </c>
      <c r="F256" s="12">
        <v>2860771</v>
      </c>
      <c r="G256" s="12">
        <v>1854761</v>
      </c>
      <c r="H256" s="12">
        <v>4715532</v>
      </c>
      <c r="I256" s="13">
        <f t="shared" si="7"/>
        <v>0.60666983067870184</v>
      </c>
      <c r="J256" s="14">
        <f t="shared" si="8"/>
        <v>64.307002051942391</v>
      </c>
      <c r="K256" s="13">
        <v>0.67327932279041602</v>
      </c>
      <c r="L256" s="15">
        <v>4.0423999622759998E-2</v>
      </c>
    </row>
    <row r="257" spans="1:12" x14ac:dyDescent="0.2">
      <c r="A257" s="1" t="s">
        <v>82</v>
      </c>
      <c r="B257" s="24" t="s">
        <v>12</v>
      </c>
      <c r="C257" s="8">
        <v>4</v>
      </c>
      <c r="D257" s="8">
        <v>45</v>
      </c>
      <c r="E257" s="8">
        <v>49</v>
      </c>
      <c r="F257" s="8">
        <v>400591</v>
      </c>
      <c r="G257" s="8">
        <v>1920532</v>
      </c>
      <c r="H257" s="8">
        <v>2321123</v>
      </c>
      <c r="I257" s="2">
        <f t="shared" si="7"/>
        <v>0.17258499441864994</v>
      </c>
      <c r="J257" s="3">
        <f t="shared" si="8"/>
        <v>8.4566647265138464</v>
      </c>
      <c r="K257" s="2">
        <v>0.42615524451511799</v>
      </c>
      <c r="L257" s="10">
        <v>9.2026897773929001E-2</v>
      </c>
    </row>
    <row r="258" spans="1:12" x14ac:dyDescent="0.2">
      <c r="A258" s="1" t="s">
        <v>83</v>
      </c>
      <c r="B258" s="24" t="s">
        <v>12</v>
      </c>
      <c r="C258" s="8">
        <v>3</v>
      </c>
      <c r="D258" s="8">
        <v>46</v>
      </c>
      <c r="E258" s="8">
        <v>49</v>
      </c>
      <c r="F258" s="8">
        <v>130301</v>
      </c>
      <c r="G258" s="8">
        <v>2190822</v>
      </c>
      <c r="H258" s="8">
        <v>2321123</v>
      </c>
      <c r="I258" s="2">
        <f t="shared" si="7"/>
        <v>5.6137050901654072E-2</v>
      </c>
      <c r="J258" s="3">
        <f t="shared" si="8"/>
        <v>2.7507154941810494</v>
      </c>
      <c r="K258" s="2">
        <v>1.0965356800958901</v>
      </c>
      <c r="L258" s="10">
        <v>0.87705006015840403</v>
      </c>
    </row>
    <row r="259" spans="1:12" x14ac:dyDescent="0.2">
      <c r="A259" s="1" t="s">
        <v>84</v>
      </c>
      <c r="B259" s="24" t="s">
        <v>12</v>
      </c>
      <c r="C259" s="8">
        <v>0</v>
      </c>
      <c r="D259" s="8">
        <v>49</v>
      </c>
      <c r="E259" s="8">
        <v>49</v>
      </c>
      <c r="F259" s="8">
        <v>66741</v>
      </c>
      <c r="G259" s="8">
        <v>2254382</v>
      </c>
      <c r="H259" s="8">
        <v>2321123</v>
      </c>
      <c r="I259" s="2">
        <f t="shared" si="7"/>
        <v>2.8753754109540942E-2</v>
      </c>
      <c r="J259" s="3">
        <f t="shared" si="8"/>
        <v>1.4089339513675061</v>
      </c>
      <c r="K259" s="2">
        <v>0</v>
      </c>
      <c r="L259" s="10">
        <v>0.228424412188941</v>
      </c>
    </row>
    <row r="260" spans="1:12" x14ac:dyDescent="0.2">
      <c r="A260" s="1" t="s">
        <v>85</v>
      </c>
      <c r="B260" s="24" t="s">
        <v>12</v>
      </c>
      <c r="C260" s="8">
        <v>1</v>
      </c>
      <c r="D260" s="8">
        <v>48</v>
      </c>
      <c r="E260" s="8">
        <v>49</v>
      </c>
      <c r="F260" s="8">
        <v>55094</v>
      </c>
      <c r="G260" s="8">
        <v>2266029</v>
      </c>
      <c r="H260" s="8">
        <v>2321123</v>
      </c>
      <c r="I260" s="2">
        <f t="shared" si="7"/>
        <v>2.3735924377984278E-2</v>
      </c>
      <c r="J260" s="3">
        <f t="shared" si="8"/>
        <v>1.1630602945212296</v>
      </c>
      <c r="K260" s="2">
        <v>0.85687983264965295</v>
      </c>
      <c r="L260" s="10">
        <v>0.87837826435890698</v>
      </c>
    </row>
    <row r="261" spans="1:12" x14ac:dyDescent="0.2">
      <c r="A261" s="1" t="s">
        <v>86</v>
      </c>
      <c r="B261" s="24" t="s">
        <v>12</v>
      </c>
      <c r="C261" s="8">
        <v>4</v>
      </c>
      <c r="D261" s="8">
        <v>45</v>
      </c>
      <c r="E261" s="8">
        <v>49</v>
      </c>
      <c r="F261" s="8">
        <v>222990</v>
      </c>
      <c r="G261" s="8">
        <v>2098133</v>
      </c>
      <c r="H261" s="8">
        <v>2321123</v>
      </c>
      <c r="I261" s="2">
        <f t="shared" ref="I261:I324" si="9">F261/H261</f>
        <v>9.6069876520977135E-2</v>
      </c>
      <c r="J261" s="3">
        <f t="shared" ref="J261:J324" si="10">E261*I261</f>
        <v>4.7074239495278798</v>
      </c>
      <c r="K261" s="2">
        <v>0.83636356388677102</v>
      </c>
      <c r="L261" s="10">
        <v>0.73164209638497302</v>
      </c>
    </row>
    <row r="262" spans="1:12" x14ac:dyDescent="0.2">
      <c r="A262" s="1" t="s">
        <v>87</v>
      </c>
      <c r="B262" s="24" t="s">
        <v>12</v>
      </c>
      <c r="C262" s="8">
        <v>1</v>
      </c>
      <c r="D262" s="8">
        <v>48</v>
      </c>
      <c r="E262" s="8">
        <v>49</v>
      </c>
      <c r="F262" s="8">
        <v>79802</v>
      </c>
      <c r="G262" s="8">
        <v>2241321</v>
      </c>
      <c r="H262" s="8">
        <v>2321123</v>
      </c>
      <c r="I262" s="2">
        <f t="shared" si="9"/>
        <v>3.4380771721274572E-2</v>
      </c>
      <c r="J262" s="3">
        <f t="shared" si="10"/>
        <v>1.684657814342454</v>
      </c>
      <c r="K262" s="2">
        <v>0.58512552943535201</v>
      </c>
      <c r="L262" s="10">
        <v>0.59140384261740697</v>
      </c>
    </row>
    <row r="263" spans="1:12" x14ac:dyDescent="0.2">
      <c r="A263" s="1" t="s">
        <v>88</v>
      </c>
      <c r="B263" s="24" t="s">
        <v>12</v>
      </c>
      <c r="C263" s="8">
        <v>4</v>
      </c>
      <c r="D263" s="8">
        <v>45</v>
      </c>
      <c r="E263" s="8">
        <v>49</v>
      </c>
      <c r="F263" s="8">
        <v>282473</v>
      </c>
      <c r="G263" s="8">
        <v>2038650</v>
      </c>
      <c r="H263" s="8">
        <v>2321123</v>
      </c>
      <c r="I263" s="2">
        <f t="shared" si="9"/>
        <v>0.12169669595277803</v>
      </c>
      <c r="J263" s="3">
        <f t="shared" si="10"/>
        <v>5.9631381016861233</v>
      </c>
      <c r="K263" s="2">
        <v>0.64152444068400605</v>
      </c>
      <c r="L263" s="10">
        <v>0.39099732650408098</v>
      </c>
    </row>
    <row r="264" spans="1:12" x14ac:dyDescent="0.2">
      <c r="A264" s="1" t="s">
        <v>89</v>
      </c>
      <c r="B264" s="24" t="s">
        <v>12</v>
      </c>
      <c r="C264" s="8">
        <v>3</v>
      </c>
      <c r="D264" s="8">
        <v>46</v>
      </c>
      <c r="E264" s="8">
        <v>49</v>
      </c>
      <c r="F264" s="8">
        <v>121298</v>
      </c>
      <c r="G264" s="8">
        <v>2199825</v>
      </c>
      <c r="H264" s="8">
        <v>2321123</v>
      </c>
      <c r="I264" s="2">
        <f t="shared" si="9"/>
        <v>5.2258324957358999E-2</v>
      </c>
      <c r="J264" s="3">
        <f t="shared" si="10"/>
        <v>2.560657922910591</v>
      </c>
      <c r="K264" s="2">
        <v>1.18276350662078</v>
      </c>
      <c r="L264" s="10">
        <v>0.777927119627148</v>
      </c>
    </row>
    <row r="265" spans="1:12" x14ac:dyDescent="0.2">
      <c r="A265" s="1" t="s">
        <v>90</v>
      </c>
      <c r="B265" s="24" t="s">
        <v>12</v>
      </c>
      <c r="C265" s="8">
        <v>3</v>
      </c>
      <c r="D265" s="8">
        <v>46</v>
      </c>
      <c r="E265" s="8">
        <v>49</v>
      </c>
      <c r="F265" s="8">
        <v>213912</v>
      </c>
      <c r="G265" s="8">
        <v>2107211</v>
      </c>
      <c r="H265" s="8">
        <v>2321123</v>
      </c>
      <c r="I265" s="2">
        <f t="shared" si="9"/>
        <v>9.2158838631128129E-2</v>
      </c>
      <c r="J265" s="3">
        <f t="shared" si="10"/>
        <v>4.515783092925278</v>
      </c>
      <c r="K265" s="2">
        <v>0.64244551192932697</v>
      </c>
      <c r="L265" s="10">
        <v>0.45408194900964099</v>
      </c>
    </row>
    <row r="266" spans="1:12" x14ac:dyDescent="0.2">
      <c r="A266" s="1" t="s">
        <v>91</v>
      </c>
      <c r="B266" s="24" t="s">
        <v>12</v>
      </c>
      <c r="C266" s="8">
        <v>7</v>
      </c>
      <c r="D266" s="8">
        <v>42</v>
      </c>
      <c r="E266" s="8">
        <v>49</v>
      </c>
      <c r="F266" s="8">
        <v>405060</v>
      </c>
      <c r="G266" s="8">
        <v>1916063</v>
      </c>
      <c r="H266" s="8">
        <v>2321123</v>
      </c>
      <c r="I266" s="2">
        <f t="shared" si="9"/>
        <v>0.17451035554772409</v>
      </c>
      <c r="J266" s="3">
        <f t="shared" si="10"/>
        <v>8.5510074218384808</v>
      </c>
      <c r="K266" s="2">
        <v>0.78838649418193196</v>
      </c>
      <c r="L266" s="10">
        <v>0.55936814820954905</v>
      </c>
    </row>
    <row r="267" spans="1:12" x14ac:dyDescent="0.2">
      <c r="A267" s="17" t="s">
        <v>92</v>
      </c>
      <c r="B267" s="11" t="s">
        <v>12</v>
      </c>
      <c r="C267" s="12">
        <v>21</v>
      </c>
      <c r="D267" s="12">
        <v>28</v>
      </c>
      <c r="E267" s="12">
        <v>49</v>
      </c>
      <c r="F267" s="12">
        <v>1361731</v>
      </c>
      <c r="G267" s="12">
        <v>959392</v>
      </c>
      <c r="H267" s="12">
        <v>2321123</v>
      </c>
      <c r="I267" s="13">
        <f t="shared" si="9"/>
        <v>0.58666903908151358</v>
      </c>
      <c r="J267" s="14">
        <f t="shared" si="10"/>
        <v>28.746782914994164</v>
      </c>
      <c r="K267" s="13">
        <v>0.52840392118560897</v>
      </c>
      <c r="L267" s="15">
        <v>2.4615328828547001E-2</v>
      </c>
    </row>
    <row r="268" spans="1:12" x14ac:dyDescent="0.2">
      <c r="A268" s="1" t="s">
        <v>93</v>
      </c>
      <c r="B268" s="24" t="s">
        <v>12</v>
      </c>
      <c r="C268" s="8">
        <v>21</v>
      </c>
      <c r="D268" s="8">
        <v>28</v>
      </c>
      <c r="E268" s="8">
        <v>49</v>
      </c>
      <c r="F268" s="8">
        <v>1490805</v>
      </c>
      <c r="G268" s="8">
        <v>577376</v>
      </c>
      <c r="H268" s="8">
        <v>2068181</v>
      </c>
      <c r="I268" s="2">
        <f t="shared" si="9"/>
        <v>0.72082907637194227</v>
      </c>
      <c r="J268" s="3">
        <f t="shared" si="10"/>
        <v>35.320624742225171</v>
      </c>
      <c r="K268" s="2">
        <v>0.29046857234849599</v>
      </c>
      <c r="L268" s="10">
        <v>5.1031389337852402E-6</v>
      </c>
    </row>
    <row r="269" spans="1:12" x14ac:dyDescent="0.2">
      <c r="A269" s="1" t="s">
        <v>94</v>
      </c>
      <c r="B269" s="24" t="s">
        <v>12</v>
      </c>
      <c r="C269" s="8">
        <v>1</v>
      </c>
      <c r="D269" s="8">
        <v>48</v>
      </c>
      <c r="E269" s="8">
        <v>49</v>
      </c>
      <c r="F269" s="8">
        <v>104651</v>
      </c>
      <c r="G269" s="8">
        <v>1963530</v>
      </c>
      <c r="H269" s="8">
        <v>2068181</v>
      </c>
      <c r="I269" s="2">
        <f t="shared" si="9"/>
        <v>5.0600503534265137E-2</v>
      </c>
      <c r="J269" s="3">
        <f t="shared" si="10"/>
        <v>2.4794246731789915</v>
      </c>
      <c r="K269" s="2">
        <v>0.39088852471548302</v>
      </c>
      <c r="L269" s="10">
        <v>0.33491698294413802</v>
      </c>
    </row>
    <row r="270" spans="1:12" x14ac:dyDescent="0.2">
      <c r="A270" s="1" t="s">
        <v>95</v>
      </c>
      <c r="B270" s="24" t="s">
        <v>12</v>
      </c>
      <c r="C270" s="8">
        <v>0</v>
      </c>
      <c r="D270" s="8">
        <v>49</v>
      </c>
      <c r="E270" s="8">
        <v>49</v>
      </c>
      <c r="F270" s="8">
        <v>53613</v>
      </c>
      <c r="G270" s="8">
        <v>2014568</v>
      </c>
      <c r="H270" s="8">
        <v>2068181</v>
      </c>
      <c r="I270" s="2">
        <f t="shared" si="9"/>
        <v>2.592277948593474E-2</v>
      </c>
      <c r="J270" s="3">
        <f t="shared" si="10"/>
        <v>1.2702161948108022</v>
      </c>
      <c r="K270" s="2">
        <v>0</v>
      </c>
      <c r="L270" s="10">
        <v>0.25348022464816999</v>
      </c>
    </row>
    <row r="271" spans="1:12" x14ac:dyDescent="0.2">
      <c r="A271" s="1" t="s">
        <v>96</v>
      </c>
      <c r="B271" s="24" t="s">
        <v>12</v>
      </c>
      <c r="C271" s="8">
        <v>5</v>
      </c>
      <c r="D271" s="8">
        <v>44</v>
      </c>
      <c r="E271" s="8">
        <v>49</v>
      </c>
      <c r="F271" s="8">
        <v>522570</v>
      </c>
      <c r="G271" s="8">
        <v>1545611</v>
      </c>
      <c r="H271" s="8">
        <v>2068181</v>
      </c>
      <c r="I271" s="2">
        <f t="shared" si="9"/>
        <v>0.25267130874908916</v>
      </c>
      <c r="J271" s="3">
        <f t="shared" si="10"/>
        <v>12.38089412870537</v>
      </c>
      <c r="K271" s="2">
        <v>0.33610351462266003</v>
      </c>
      <c r="L271" s="10">
        <v>1.5245990407681501E-2</v>
      </c>
    </row>
    <row r="272" spans="1:12" x14ac:dyDescent="0.2">
      <c r="A272" s="1" t="s">
        <v>97</v>
      </c>
      <c r="B272" s="24" t="s">
        <v>12</v>
      </c>
      <c r="C272" s="8">
        <v>6</v>
      </c>
      <c r="D272" s="8">
        <v>43</v>
      </c>
      <c r="E272" s="8">
        <v>49</v>
      </c>
      <c r="F272" s="8">
        <v>290946</v>
      </c>
      <c r="G272" s="8">
        <v>1777235</v>
      </c>
      <c r="H272" s="8">
        <v>2068181</v>
      </c>
      <c r="I272" s="2">
        <f t="shared" si="9"/>
        <v>0.1406772424657223</v>
      </c>
      <c r="J272" s="3">
        <f t="shared" si="10"/>
        <v>6.8931848808203924</v>
      </c>
      <c r="K272" s="2">
        <v>0.85234469306939198</v>
      </c>
      <c r="L272" s="10">
        <v>0.71362709967542604</v>
      </c>
    </row>
    <row r="273" spans="1:12" x14ac:dyDescent="0.2">
      <c r="A273" s="1" t="s">
        <v>98</v>
      </c>
      <c r="B273" s="24" t="s">
        <v>12</v>
      </c>
      <c r="C273" s="8">
        <v>7</v>
      </c>
      <c r="D273" s="8">
        <v>42</v>
      </c>
      <c r="E273" s="8">
        <v>49</v>
      </c>
      <c r="F273" s="8">
        <v>464800</v>
      </c>
      <c r="G273" s="8">
        <v>1603381</v>
      </c>
      <c r="H273" s="8">
        <v>2068181</v>
      </c>
      <c r="I273" s="2">
        <f t="shared" si="9"/>
        <v>0.22473855044601995</v>
      </c>
      <c r="J273" s="3">
        <f t="shared" si="10"/>
        <v>11.012188971854977</v>
      </c>
      <c r="K273" s="2">
        <v>0.57493581468732102</v>
      </c>
      <c r="L273" s="10">
        <v>0.16970328615210201</v>
      </c>
    </row>
    <row r="274" spans="1:12" x14ac:dyDescent="0.2">
      <c r="A274" s="1" t="s">
        <v>99</v>
      </c>
      <c r="B274" s="24" t="s">
        <v>12</v>
      </c>
      <c r="C274" s="8">
        <v>10</v>
      </c>
      <c r="D274" s="8">
        <v>39</v>
      </c>
      <c r="E274" s="8">
        <v>49</v>
      </c>
      <c r="F274" s="8">
        <v>406087</v>
      </c>
      <c r="G274" s="8">
        <v>1662094</v>
      </c>
      <c r="H274" s="8">
        <v>2068181</v>
      </c>
      <c r="I274" s="2">
        <f t="shared" si="9"/>
        <v>0.19634983591861641</v>
      </c>
      <c r="J274" s="3">
        <f t="shared" si="10"/>
        <v>9.6211419600122046</v>
      </c>
      <c r="K274" s="2">
        <v>1.04947449368719</v>
      </c>
      <c r="L274" s="10">
        <v>0.89162534400902305</v>
      </c>
    </row>
    <row r="275" spans="1:12" x14ac:dyDescent="0.2">
      <c r="A275" s="1" t="s">
        <v>100</v>
      </c>
      <c r="B275" s="24" t="s">
        <v>12</v>
      </c>
      <c r="C275" s="8">
        <v>14</v>
      </c>
      <c r="D275" s="8">
        <v>35</v>
      </c>
      <c r="E275" s="8">
        <v>49</v>
      </c>
      <c r="F275" s="8">
        <v>551081</v>
      </c>
      <c r="G275" s="8">
        <v>1517100</v>
      </c>
      <c r="H275" s="8">
        <v>2068181</v>
      </c>
      <c r="I275" s="2">
        <f t="shared" si="9"/>
        <v>0.2664568526642494</v>
      </c>
      <c r="J275" s="3">
        <f t="shared" si="10"/>
        <v>13.05638578054822</v>
      </c>
      <c r="K275" s="2">
        <v>1.10118113308207</v>
      </c>
      <c r="L275" s="10">
        <v>0.76043550693908701</v>
      </c>
    </row>
    <row r="276" spans="1:12" x14ac:dyDescent="0.2">
      <c r="A276" s="1" t="s">
        <v>101</v>
      </c>
      <c r="B276" s="24" t="s">
        <v>12</v>
      </c>
      <c r="C276" s="8">
        <v>30</v>
      </c>
      <c r="D276" s="8">
        <v>19</v>
      </c>
      <c r="E276" s="8">
        <v>49</v>
      </c>
      <c r="F276" s="8">
        <v>1334908</v>
      </c>
      <c r="G276" s="8">
        <v>733273</v>
      </c>
      <c r="H276" s="8">
        <v>2068181</v>
      </c>
      <c r="I276" s="2">
        <f t="shared" si="9"/>
        <v>0.64545027732098881</v>
      </c>
      <c r="J276" s="3">
        <f t="shared" si="10"/>
        <v>31.627063588728451</v>
      </c>
      <c r="K276" s="2">
        <v>0.86732529409083703</v>
      </c>
      <c r="L276" s="10">
        <v>0.62704630560528596</v>
      </c>
    </row>
    <row r="277" spans="1:12" x14ac:dyDescent="0.2">
      <c r="A277" s="1" t="s">
        <v>102</v>
      </c>
      <c r="B277" s="24" t="s">
        <v>12</v>
      </c>
      <c r="C277" s="8">
        <v>32</v>
      </c>
      <c r="D277" s="8">
        <v>17</v>
      </c>
      <c r="E277" s="8">
        <v>49</v>
      </c>
      <c r="F277" s="8">
        <v>1485229</v>
      </c>
      <c r="G277" s="8">
        <v>582952</v>
      </c>
      <c r="H277" s="8">
        <v>2068181</v>
      </c>
      <c r="I277" s="2">
        <f t="shared" si="9"/>
        <v>0.71813298739326969</v>
      </c>
      <c r="J277" s="3">
        <f t="shared" si="10"/>
        <v>35.188516382270215</v>
      </c>
      <c r="K277" s="2">
        <v>0.73882304463803605</v>
      </c>
      <c r="L277" s="10">
        <v>0.31133133875939001</v>
      </c>
    </row>
    <row r="278" spans="1:12" x14ac:dyDescent="0.2">
      <c r="A278" s="17" t="s">
        <v>103</v>
      </c>
      <c r="B278" s="11" t="s">
        <v>12</v>
      </c>
      <c r="C278" s="12">
        <v>41</v>
      </c>
      <c r="D278" s="12">
        <v>8</v>
      </c>
      <c r="E278" s="12">
        <v>49</v>
      </c>
      <c r="F278" s="12">
        <v>2026663</v>
      </c>
      <c r="G278" s="12">
        <v>41518</v>
      </c>
      <c r="H278" s="12">
        <v>2068181</v>
      </c>
      <c r="I278" s="13">
        <f t="shared" si="9"/>
        <v>0.97992535469574471</v>
      </c>
      <c r="J278" s="14">
        <f t="shared" si="10"/>
        <v>48.016342380091494</v>
      </c>
      <c r="K278" s="13">
        <v>0.10499019817305601</v>
      </c>
      <c r="L278" s="15">
        <v>8.9030148226520103E-13</v>
      </c>
    </row>
    <row r="279" spans="1:12" x14ac:dyDescent="0.2">
      <c r="A279" s="1" t="s">
        <v>104</v>
      </c>
      <c r="B279" s="24" t="s">
        <v>12</v>
      </c>
      <c r="C279" s="8">
        <v>4</v>
      </c>
      <c r="D279" s="8">
        <v>129</v>
      </c>
      <c r="E279" s="8">
        <v>133</v>
      </c>
      <c r="F279" s="8">
        <v>83994</v>
      </c>
      <c r="G279" s="8">
        <v>5897364</v>
      </c>
      <c r="H279" s="8">
        <v>5981358</v>
      </c>
      <c r="I279" s="2">
        <f t="shared" si="9"/>
        <v>1.4042630452816902E-2</v>
      </c>
      <c r="J279" s="3">
        <f t="shared" si="10"/>
        <v>1.867669850224648</v>
      </c>
      <c r="K279" s="2">
        <v>2.1771078886587101</v>
      </c>
      <c r="L279" s="10">
        <v>0.116099361469231</v>
      </c>
    </row>
    <row r="280" spans="1:12" x14ac:dyDescent="0.2">
      <c r="A280" s="1" t="s">
        <v>105</v>
      </c>
      <c r="B280" s="24" t="s">
        <v>12</v>
      </c>
      <c r="C280" s="8">
        <v>8</v>
      </c>
      <c r="D280" s="8">
        <v>125</v>
      </c>
      <c r="E280" s="8">
        <v>133</v>
      </c>
      <c r="F280" s="8">
        <v>255564</v>
      </c>
      <c r="G280" s="8">
        <v>5725794</v>
      </c>
      <c r="H280" s="8">
        <v>5981358</v>
      </c>
      <c r="I280" s="2">
        <f t="shared" si="9"/>
        <v>4.2726752018521545E-2</v>
      </c>
      <c r="J280" s="3">
        <f t="shared" si="10"/>
        <v>5.6826580184633659</v>
      </c>
      <c r="K280" s="2">
        <v>1.43389059491947</v>
      </c>
      <c r="L280" s="10">
        <v>0.32043455324331699</v>
      </c>
    </row>
    <row r="281" spans="1:12" x14ac:dyDescent="0.2">
      <c r="A281" s="1" t="s">
        <v>106</v>
      </c>
      <c r="B281" s="24" t="s">
        <v>12</v>
      </c>
      <c r="C281" s="8">
        <v>5</v>
      </c>
      <c r="D281" s="8">
        <v>128</v>
      </c>
      <c r="E281" s="8">
        <v>133</v>
      </c>
      <c r="F281" s="8">
        <v>271673</v>
      </c>
      <c r="G281" s="8">
        <v>5709685</v>
      </c>
      <c r="H281" s="8">
        <v>5981358</v>
      </c>
      <c r="I281" s="2">
        <f t="shared" si="9"/>
        <v>4.5419953127701099E-2</v>
      </c>
      <c r="J281" s="3">
        <f t="shared" si="10"/>
        <v>6.0408537659842461</v>
      </c>
      <c r="K281" s="2">
        <v>0.820967009281379</v>
      </c>
      <c r="L281" s="10">
        <v>0.66469123706047695</v>
      </c>
    </row>
    <row r="282" spans="1:12" x14ac:dyDescent="0.2">
      <c r="A282" s="1" t="s">
        <v>107</v>
      </c>
      <c r="B282" s="24" t="s">
        <v>12</v>
      </c>
      <c r="C282" s="8">
        <v>2</v>
      </c>
      <c r="D282" s="8">
        <v>131</v>
      </c>
      <c r="E282" s="8">
        <v>133</v>
      </c>
      <c r="F282" s="8">
        <v>138086</v>
      </c>
      <c r="G282" s="8">
        <v>5843272</v>
      </c>
      <c r="H282" s="8">
        <v>5981358</v>
      </c>
      <c r="I282" s="2">
        <f t="shared" si="9"/>
        <v>2.3086061727119495E-2</v>
      </c>
      <c r="J282" s="3">
        <f t="shared" si="10"/>
        <v>3.0704462097068927</v>
      </c>
      <c r="K282" s="2">
        <v>0.64604854613780305</v>
      </c>
      <c r="L282" s="10">
        <v>0.53653080582360502</v>
      </c>
    </row>
    <row r="283" spans="1:12" x14ac:dyDescent="0.2">
      <c r="A283" s="1" t="s">
        <v>108</v>
      </c>
      <c r="B283" s="24" t="s">
        <v>12</v>
      </c>
      <c r="C283" s="8">
        <v>8</v>
      </c>
      <c r="D283" s="8">
        <v>125</v>
      </c>
      <c r="E283" s="8">
        <v>133</v>
      </c>
      <c r="F283" s="8">
        <v>462236</v>
      </c>
      <c r="G283" s="8">
        <v>5519122</v>
      </c>
      <c r="H283" s="8">
        <v>5981358</v>
      </c>
      <c r="I283" s="2">
        <f t="shared" si="9"/>
        <v>7.7279440555138149E-2</v>
      </c>
      <c r="J283" s="3">
        <f t="shared" si="10"/>
        <v>10.278165593833373</v>
      </c>
      <c r="K283" s="2">
        <v>0.76416334513105899</v>
      </c>
      <c r="L283" s="10">
        <v>0.45944404205672301</v>
      </c>
    </row>
    <row r="284" spans="1:12" x14ac:dyDescent="0.2">
      <c r="A284" s="1" t="s">
        <v>109</v>
      </c>
      <c r="B284" s="24" t="s">
        <v>12</v>
      </c>
      <c r="C284" s="8">
        <v>7</v>
      </c>
      <c r="D284" s="8">
        <v>126</v>
      </c>
      <c r="E284" s="8">
        <v>133</v>
      </c>
      <c r="F284" s="8">
        <v>419223</v>
      </c>
      <c r="G284" s="8">
        <v>5562135</v>
      </c>
      <c r="H284" s="8">
        <v>5981358</v>
      </c>
      <c r="I284" s="2">
        <f t="shared" si="9"/>
        <v>7.0088264236984305E-2</v>
      </c>
      <c r="J284" s="3">
        <f t="shared" si="10"/>
        <v>9.3217391435189132</v>
      </c>
      <c r="K284" s="2">
        <v>0.73709577003170101</v>
      </c>
      <c r="L284" s="10">
        <v>0.430359299086083</v>
      </c>
    </row>
    <row r="285" spans="1:12" x14ac:dyDescent="0.2">
      <c r="A285" s="1" t="s">
        <v>110</v>
      </c>
      <c r="B285" s="24" t="s">
        <v>12</v>
      </c>
      <c r="C285" s="8">
        <v>3</v>
      </c>
      <c r="D285" s="8">
        <v>130</v>
      </c>
      <c r="E285" s="8">
        <v>133</v>
      </c>
      <c r="F285" s="8">
        <v>147834</v>
      </c>
      <c r="G285" s="8">
        <v>5833524</v>
      </c>
      <c r="H285" s="8">
        <v>5981358</v>
      </c>
      <c r="I285" s="2">
        <f t="shared" si="9"/>
        <v>2.4715791965637234E-2</v>
      </c>
      <c r="J285" s="3">
        <f t="shared" si="10"/>
        <v>3.287200331429752</v>
      </c>
      <c r="K285" s="2">
        <v>0.91061450421002299</v>
      </c>
      <c r="L285" s="10">
        <v>0.87256543956805599</v>
      </c>
    </row>
    <row r="286" spans="1:12" x14ac:dyDescent="0.2">
      <c r="A286" s="1" t="s">
        <v>111</v>
      </c>
      <c r="B286" s="24" t="s">
        <v>12</v>
      </c>
      <c r="C286" s="8">
        <v>7</v>
      </c>
      <c r="D286" s="8">
        <v>126</v>
      </c>
      <c r="E286" s="8">
        <v>133</v>
      </c>
      <c r="F286" s="8">
        <v>235370</v>
      </c>
      <c r="G286" s="8">
        <v>5745988</v>
      </c>
      <c r="H286" s="8">
        <v>5981358</v>
      </c>
      <c r="I286" s="2">
        <f t="shared" si="9"/>
        <v>3.9350595633968075E-2</v>
      </c>
      <c r="J286" s="3">
        <f t="shared" si="10"/>
        <v>5.2336292193177538</v>
      </c>
      <c r="K286" s="2">
        <v>1.3562542191254401</v>
      </c>
      <c r="L286" s="10">
        <v>0.43083284430650298</v>
      </c>
    </row>
    <row r="287" spans="1:12" x14ac:dyDescent="0.2">
      <c r="A287" s="1" t="s">
        <v>112</v>
      </c>
      <c r="B287" s="24" t="s">
        <v>12</v>
      </c>
      <c r="C287" s="8">
        <v>4</v>
      </c>
      <c r="D287" s="8">
        <v>129</v>
      </c>
      <c r="E287" s="8">
        <v>133</v>
      </c>
      <c r="F287" s="8">
        <v>284341</v>
      </c>
      <c r="G287" s="8">
        <v>5697017</v>
      </c>
      <c r="H287" s="8">
        <v>5981358</v>
      </c>
      <c r="I287" s="2">
        <f t="shared" si="9"/>
        <v>4.7537866818872905E-2</v>
      </c>
      <c r="J287" s="3">
        <f t="shared" si="10"/>
        <v>6.3225362869100961</v>
      </c>
      <c r="K287" s="2">
        <v>0.621267034731117</v>
      </c>
      <c r="L287" s="10">
        <v>0.34392432641975701</v>
      </c>
    </row>
    <row r="288" spans="1:12" x14ac:dyDescent="0.2">
      <c r="A288" s="1" t="s">
        <v>113</v>
      </c>
      <c r="B288" s="24" t="s">
        <v>12</v>
      </c>
      <c r="C288" s="8">
        <v>11</v>
      </c>
      <c r="D288" s="8">
        <v>122</v>
      </c>
      <c r="E288" s="8">
        <v>133</v>
      </c>
      <c r="F288" s="8">
        <v>640228</v>
      </c>
      <c r="G288" s="8">
        <v>5341130</v>
      </c>
      <c r="H288" s="8">
        <v>5981358</v>
      </c>
      <c r="I288" s="2">
        <f t="shared" si="9"/>
        <v>0.10703723134445388</v>
      </c>
      <c r="J288" s="3">
        <f t="shared" si="10"/>
        <v>14.235951768812367</v>
      </c>
      <c r="K288" s="2">
        <v>0.752196553543374</v>
      </c>
      <c r="L288" s="10">
        <v>0.36409221993176899</v>
      </c>
    </row>
    <row r="289" spans="1:12" x14ac:dyDescent="0.2">
      <c r="A289" s="17" t="s">
        <v>114</v>
      </c>
      <c r="B289" s="11" t="s">
        <v>12</v>
      </c>
      <c r="C289" s="12">
        <v>47</v>
      </c>
      <c r="D289" s="12">
        <v>86</v>
      </c>
      <c r="E289" s="12">
        <v>133</v>
      </c>
      <c r="F289" s="12">
        <v>2229674</v>
      </c>
      <c r="G289" s="12">
        <v>3751684</v>
      </c>
      <c r="H289" s="12">
        <v>5981358</v>
      </c>
      <c r="I289" s="13">
        <f t="shared" si="9"/>
        <v>0.37277053137431332</v>
      </c>
      <c r="J289" s="14">
        <f t="shared" si="10"/>
        <v>49.57848067278367</v>
      </c>
      <c r="K289" s="13">
        <v>0.91956892811799296</v>
      </c>
      <c r="L289" s="15">
        <v>0.64380501785352096</v>
      </c>
    </row>
    <row r="290" spans="1:12" x14ac:dyDescent="0.2">
      <c r="A290" s="1" t="s">
        <v>115</v>
      </c>
      <c r="B290" s="24" t="s">
        <v>12</v>
      </c>
      <c r="C290" s="8">
        <v>19</v>
      </c>
      <c r="D290" s="8">
        <v>145</v>
      </c>
      <c r="E290" s="8">
        <v>164</v>
      </c>
      <c r="F290" s="8">
        <v>515880</v>
      </c>
      <c r="G290" s="8">
        <v>6902498</v>
      </c>
      <c r="H290" s="8">
        <v>7418378</v>
      </c>
      <c r="I290" s="2">
        <f t="shared" si="9"/>
        <v>6.9540807977161584E-2</v>
      </c>
      <c r="J290" s="3">
        <f t="shared" si="10"/>
        <v>11.404692508254501</v>
      </c>
      <c r="K290" s="2">
        <v>1.7532473737543901</v>
      </c>
      <c r="L290" s="10">
        <v>1.9721501123067298E-2</v>
      </c>
    </row>
    <row r="291" spans="1:12" x14ac:dyDescent="0.2">
      <c r="A291" s="1" t="s">
        <v>116</v>
      </c>
      <c r="B291" s="24" t="s">
        <v>12</v>
      </c>
      <c r="C291" s="8">
        <v>5</v>
      </c>
      <c r="D291" s="8">
        <v>159</v>
      </c>
      <c r="E291" s="8">
        <v>164</v>
      </c>
      <c r="F291" s="8">
        <v>285209</v>
      </c>
      <c r="G291" s="8">
        <v>7133169</v>
      </c>
      <c r="H291" s="8">
        <v>7418378</v>
      </c>
      <c r="I291" s="2">
        <f t="shared" si="9"/>
        <v>3.844627491346491E-2</v>
      </c>
      <c r="J291" s="3">
        <f t="shared" si="10"/>
        <v>6.3051890858082453</v>
      </c>
      <c r="K291" s="2">
        <v>0.78648812122351597</v>
      </c>
      <c r="L291" s="10">
        <v>0.59605969762547095</v>
      </c>
    </row>
    <row r="292" spans="1:12" x14ac:dyDescent="0.2">
      <c r="A292" s="1" t="s">
        <v>117</v>
      </c>
      <c r="B292" s="24" t="s">
        <v>12</v>
      </c>
      <c r="C292" s="8">
        <v>4</v>
      </c>
      <c r="D292" s="8">
        <v>160</v>
      </c>
      <c r="E292" s="8">
        <v>164</v>
      </c>
      <c r="F292" s="8">
        <v>202206</v>
      </c>
      <c r="G292" s="8">
        <v>7216172</v>
      </c>
      <c r="H292" s="8">
        <v>7418378</v>
      </c>
      <c r="I292" s="2">
        <f t="shared" si="9"/>
        <v>2.7257440912285678E-2</v>
      </c>
      <c r="J292" s="3">
        <f t="shared" si="10"/>
        <v>4.4702203096148514</v>
      </c>
      <c r="K292" s="2">
        <v>0.89218074636756595</v>
      </c>
      <c r="L292" s="10">
        <v>0.82159379290279</v>
      </c>
    </row>
    <row r="293" spans="1:12" x14ac:dyDescent="0.2">
      <c r="A293" s="1" t="s">
        <v>118</v>
      </c>
      <c r="B293" s="24" t="s">
        <v>12</v>
      </c>
      <c r="C293" s="8">
        <v>22</v>
      </c>
      <c r="D293" s="8">
        <v>142</v>
      </c>
      <c r="E293" s="8">
        <v>164</v>
      </c>
      <c r="F293" s="8">
        <v>255102</v>
      </c>
      <c r="G293" s="8">
        <v>7163276</v>
      </c>
      <c r="H293" s="8">
        <v>7418378</v>
      </c>
      <c r="I293" s="2">
        <f t="shared" si="9"/>
        <v>3.4387840576471027E-2</v>
      </c>
      <c r="J293" s="3">
        <f t="shared" si="10"/>
        <v>5.639605854541248</v>
      </c>
      <c r="K293" s="2">
        <v>4.3504297259279099</v>
      </c>
      <c r="L293" s="10">
        <v>2.3694709655027801E-12</v>
      </c>
    </row>
    <row r="294" spans="1:12" x14ac:dyDescent="0.2">
      <c r="A294" s="1" t="s">
        <v>119</v>
      </c>
      <c r="B294" s="24" t="s">
        <v>12</v>
      </c>
      <c r="C294" s="8">
        <v>5</v>
      </c>
      <c r="D294" s="8">
        <v>159</v>
      </c>
      <c r="E294" s="8">
        <v>164</v>
      </c>
      <c r="F294" s="8">
        <v>107878</v>
      </c>
      <c r="G294" s="8">
        <v>7310500</v>
      </c>
      <c r="H294" s="8">
        <v>7418378</v>
      </c>
      <c r="I294" s="2">
        <f t="shared" si="9"/>
        <v>1.4541992872296343E-2</v>
      </c>
      <c r="J294" s="3">
        <f t="shared" si="10"/>
        <v>2.3848868310566003</v>
      </c>
      <c r="K294" s="2">
        <v>2.13101778960417</v>
      </c>
      <c r="L294" s="10">
        <v>8.8038425894462896E-2</v>
      </c>
    </row>
    <row r="295" spans="1:12" x14ac:dyDescent="0.2">
      <c r="A295" s="1" t="s">
        <v>120</v>
      </c>
      <c r="B295" s="24" t="s">
        <v>12</v>
      </c>
      <c r="C295" s="8">
        <v>1</v>
      </c>
      <c r="D295" s="8">
        <v>163</v>
      </c>
      <c r="E295" s="8">
        <v>164</v>
      </c>
      <c r="F295" s="8">
        <v>102257</v>
      </c>
      <c r="G295" s="8">
        <v>7316121</v>
      </c>
      <c r="H295" s="8">
        <v>7418378</v>
      </c>
      <c r="I295" s="2">
        <f t="shared" si="9"/>
        <v>1.3784280067691347E-2</v>
      </c>
      <c r="J295" s="3">
        <f t="shared" si="10"/>
        <v>2.2606219311013809</v>
      </c>
      <c r="K295" s="2">
        <v>0.43893501583373701</v>
      </c>
      <c r="L295" s="10">
        <v>0.39851466651867401</v>
      </c>
    </row>
    <row r="296" spans="1:12" x14ac:dyDescent="0.2">
      <c r="A296" s="1" t="s">
        <v>121</v>
      </c>
      <c r="B296" s="24" t="s">
        <v>12</v>
      </c>
      <c r="C296" s="8">
        <v>1</v>
      </c>
      <c r="D296" s="8">
        <v>163</v>
      </c>
      <c r="E296" s="8">
        <v>164</v>
      </c>
      <c r="F296" s="8">
        <v>56924</v>
      </c>
      <c r="G296" s="8">
        <v>7361454</v>
      </c>
      <c r="H296" s="8">
        <v>7418378</v>
      </c>
      <c r="I296" s="2">
        <f t="shared" si="9"/>
        <v>7.6733755006822245E-3</v>
      </c>
      <c r="J296" s="3">
        <f t="shared" si="10"/>
        <v>1.2584335821118848</v>
      </c>
      <c r="K296" s="2">
        <v>0.79337879415585</v>
      </c>
      <c r="L296" s="10">
        <v>0.81711035663933296</v>
      </c>
    </row>
    <row r="297" spans="1:12" x14ac:dyDescent="0.2">
      <c r="A297" s="1" t="s">
        <v>122</v>
      </c>
      <c r="B297" s="24" t="s">
        <v>12</v>
      </c>
      <c r="C297" s="8">
        <v>12</v>
      </c>
      <c r="D297" s="8">
        <v>152</v>
      </c>
      <c r="E297" s="8">
        <v>164</v>
      </c>
      <c r="F297" s="8">
        <v>559475</v>
      </c>
      <c r="G297" s="8">
        <v>6858903</v>
      </c>
      <c r="H297" s="8">
        <v>7418378</v>
      </c>
      <c r="I297" s="2">
        <f t="shared" si="9"/>
        <v>7.5417429524351556E-2</v>
      </c>
      <c r="J297" s="3">
        <f t="shared" si="10"/>
        <v>12.368458441993655</v>
      </c>
      <c r="K297" s="2">
        <v>0.96785797775640203</v>
      </c>
      <c r="L297" s="10">
        <v>0.91323605175519196</v>
      </c>
    </row>
    <row r="298" spans="1:12" x14ac:dyDescent="0.2">
      <c r="A298" s="1" t="s">
        <v>123</v>
      </c>
      <c r="B298" s="24" t="s">
        <v>12</v>
      </c>
      <c r="C298" s="8">
        <v>10</v>
      </c>
      <c r="D298" s="8">
        <v>154</v>
      </c>
      <c r="E298" s="8">
        <v>164</v>
      </c>
      <c r="F298" s="8">
        <v>454338</v>
      </c>
      <c r="G298" s="8">
        <v>6964040</v>
      </c>
      <c r="H298" s="8">
        <v>7418378</v>
      </c>
      <c r="I298" s="2">
        <f t="shared" si="9"/>
        <v>6.1244924429572072E-2</v>
      </c>
      <c r="J298" s="3">
        <f t="shared" si="10"/>
        <v>10.04416760644982</v>
      </c>
      <c r="K298" s="2">
        <v>0.99531711987636895</v>
      </c>
      <c r="L298" s="10">
        <v>0.988523860302571</v>
      </c>
    </row>
    <row r="299" spans="1:12" x14ac:dyDescent="0.2">
      <c r="A299" s="1" t="s">
        <v>124</v>
      </c>
      <c r="B299" s="24" t="s">
        <v>12</v>
      </c>
      <c r="C299" s="8">
        <v>10</v>
      </c>
      <c r="D299" s="8">
        <v>154</v>
      </c>
      <c r="E299" s="8">
        <v>164</v>
      </c>
      <c r="F299" s="8">
        <v>598171</v>
      </c>
      <c r="G299" s="8">
        <v>6820207</v>
      </c>
      <c r="H299" s="8">
        <v>7418378</v>
      </c>
      <c r="I299" s="2">
        <f t="shared" si="9"/>
        <v>8.0633664124421814E-2</v>
      </c>
      <c r="J299" s="3">
        <f t="shared" si="10"/>
        <v>13.223920916405177</v>
      </c>
      <c r="K299" s="2">
        <v>0.74037454910984402</v>
      </c>
      <c r="L299" s="10">
        <v>0.35516728796428498</v>
      </c>
    </row>
    <row r="300" spans="1:12" x14ac:dyDescent="0.2">
      <c r="A300" s="17" t="s">
        <v>125</v>
      </c>
      <c r="B300" s="11" t="s">
        <v>12</v>
      </c>
      <c r="C300" s="12">
        <v>68</v>
      </c>
      <c r="D300" s="12">
        <v>96</v>
      </c>
      <c r="E300" s="12">
        <v>164</v>
      </c>
      <c r="F300" s="12">
        <v>2418157</v>
      </c>
      <c r="G300" s="12">
        <v>5000221</v>
      </c>
      <c r="H300" s="12">
        <v>7418378</v>
      </c>
      <c r="I300" s="13">
        <f t="shared" si="9"/>
        <v>0.32596842598206777</v>
      </c>
      <c r="J300" s="14">
        <f t="shared" si="10"/>
        <v>53.458821861059114</v>
      </c>
      <c r="K300" s="13">
        <v>1.46467876499885</v>
      </c>
      <c r="L300" s="15">
        <v>1.5417439712059699E-2</v>
      </c>
    </row>
    <row r="301" spans="1:12" x14ac:dyDescent="0.2">
      <c r="A301" s="1" t="s">
        <v>126</v>
      </c>
      <c r="B301" s="24" t="s">
        <v>12</v>
      </c>
      <c r="C301" s="8">
        <v>2</v>
      </c>
      <c r="D301" s="8">
        <v>168</v>
      </c>
      <c r="E301" s="8">
        <v>170</v>
      </c>
      <c r="F301" s="8">
        <v>151963</v>
      </c>
      <c r="G301" s="8">
        <v>4917113</v>
      </c>
      <c r="H301" s="8">
        <v>5069076</v>
      </c>
      <c r="I301" s="2">
        <f t="shared" si="9"/>
        <v>2.9978441830424321E-2</v>
      </c>
      <c r="J301" s="3">
        <f t="shared" si="10"/>
        <v>5.0963351111721344</v>
      </c>
      <c r="K301" s="2">
        <v>0.38520600095950702</v>
      </c>
      <c r="L301" s="10">
        <v>0.16373895439700101</v>
      </c>
    </row>
    <row r="302" spans="1:12" x14ac:dyDescent="0.2">
      <c r="A302" s="1" t="s">
        <v>127</v>
      </c>
      <c r="B302" s="24" t="s">
        <v>12</v>
      </c>
      <c r="C302" s="8">
        <v>5</v>
      </c>
      <c r="D302" s="8">
        <v>165</v>
      </c>
      <c r="E302" s="8">
        <v>170</v>
      </c>
      <c r="F302" s="8">
        <v>177470</v>
      </c>
      <c r="G302" s="8">
        <v>4891606</v>
      </c>
      <c r="H302" s="8">
        <v>5069076</v>
      </c>
      <c r="I302" s="2">
        <f t="shared" si="9"/>
        <v>3.5010325353180737E-2</v>
      </c>
      <c r="J302" s="3">
        <f t="shared" si="10"/>
        <v>5.951755310040725</v>
      </c>
      <c r="K302" s="2">
        <v>0.83524249083498503</v>
      </c>
      <c r="L302" s="10">
        <v>0.69126570134318699</v>
      </c>
    </row>
    <row r="303" spans="1:12" x14ac:dyDescent="0.2">
      <c r="A303" s="1" t="s">
        <v>128</v>
      </c>
      <c r="B303" s="24" t="s">
        <v>12</v>
      </c>
      <c r="C303" s="8">
        <v>3</v>
      </c>
      <c r="D303" s="8">
        <v>167</v>
      </c>
      <c r="E303" s="8">
        <v>170</v>
      </c>
      <c r="F303" s="8">
        <v>79949</v>
      </c>
      <c r="G303" s="8">
        <v>4989127</v>
      </c>
      <c r="H303" s="8">
        <v>5069076</v>
      </c>
      <c r="I303" s="2">
        <f t="shared" si="9"/>
        <v>1.577190793746237E-2</v>
      </c>
      <c r="J303" s="3">
        <f t="shared" si="10"/>
        <v>2.6812243493686028</v>
      </c>
      <c r="K303" s="2">
        <v>1.12102760419947</v>
      </c>
      <c r="L303" s="10">
        <v>0.84442828021515004</v>
      </c>
    </row>
    <row r="304" spans="1:12" x14ac:dyDescent="0.2">
      <c r="A304" s="1" t="s">
        <v>129</v>
      </c>
      <c r="B304" s="24" t="s">
        <v>12</v>
      </c>
      <c r="C304" s="8">
        <v>23</v>
      </c>
      <c r="D304" s="8">
        <v>147</v>
      </c>
      <c r="E304" s="8">
        <v>170</v>
      </c>
      <c r="F304" s="8">
        <v>255450</v>
      </c>
      <c r="G304" s="8">
        <v>4813626</v>
      </c>
      <c r="H304" s="8">
        <v>5069076</v>
      </c>
      <c r="I304" s="2">
        <f t="shared" si="9"/>
        <v>5.0393799580041809E-2</v>
      </c>
      <c r="J304" s="3">
        <f t="shared" si="10"/>
        <v>8.5669459286071081</v>
      </c>
      <c r="K304" s="2">
        <v>2.94833575003695</v>
      </c>
      <c r="L304" s="10">
        <v>4.18669218675945E-7</v>
      </c>
    </row>
    <row r="305" spans="1:12" x14ac:dyDescent="0.2">
      <c r="A305" s="1" t="s">
        <v>130</v>
      </c>
      <c r="B305" s="24" t="s">
        <v>12</v>
      </c>
      <c r="C305" s="8">
        <v>4</v>
      </c>
      <c r="D305" s="8">
        <v>166</v>
      </c>
      <c r="E305" s="8">
        <v>170</v>
      </c>
      <c r="F305" s="8">
        <v>189609</v>
      </c>
      <c r="G305" s="8">
        <v>4879467</v>
      </c>
      <c r="H305" s="8">
        <v>5069076</v>
      </c>
      <c r="I305" s="2">
        <f t="shared" si="9"/>
        <v>3.7405041865618112E-2</v>
      </c>
      <c r="J305" s="3">
        <f t="shared" si="10"/>
        <v>6.358857117155079</v>
      </c>
      <c r="K305" s="2">
        <v>0.62010515361765095</v>
      </c>
      <c r="L305" s="10">
        <v>0.34037058222405697</v>
      </c>
    </row>
    <row r="306" spans="1:12" x14ac:dyDescent="0.2">
      <c r="A306" s="1" t="s">
        <v>131</v>
      </c>
      <c r="B306" s="24" t="s">
        <v>12</v>
      </c>
      <c r="C306" s="8">
        <v>4</v>
      </c>
      <c r="D306" s="8">
        <v>166</v>
      </c>
      <c r="E306" s="8">
        <v>170</v>
      </c>
      <c r="F306" s="8">
        <v>160544</v>
      </c>
      <c r="G306" s="8">
        <v>4908532</v>
      </c>
      <c r="H306" s="8">
        <v>5069076</v>
      </c>
      <c r="I306" s="2">
        <f t="shared" si="9"/>
        <v>3.1671255274136743E-2</v>
      </c>
      <c r="J306" s="3">
        <f t="shared" si="10"/>
        <v>5.3841133966032464</v>
      </c>
      <c r="K306" s="2">
        <v>0.73673185866847901</v>
      </c>
      <c r="L306" s="10">
        <v>0.54439378852092601</v>
      </c>
    </row>
    <row r="307" spans="1:12" x14ac:dyDescent="0.2">
      <c r="A307" s="1" t="s">
        <v>132</v>
      </c>
      <c r="B307" s="24" t="s">
        <v>12</v>
      </c>
      <c r="C307" s="8">
        <v>41</v>
      </c>
      <c r="D307" s="8">
        <v>129</v>
      </c>
      <c r="E307" s="8">
        <v>170</v>
      </c>
      <c r="F307" s="8">
        <v>195310</v>
      </c>
      <c r="G307" s="8">
        <v>4873766</v>
      </c>
      <c r="H307" s="8">
        <v>5069076</v>
      </c>
      <c r="I307" s="2">
        <f t="shared" si="9"/>
        <v>3.8529704427394659E-2</v>
      </c>
      <c r="J307" s="3">
        <f t="shared" si="10"/>
        <v>6.5500497526570918</v>
      </c>
      <c r="K307" s="2">
        <v>7.9311167021697599</v>
      </c>
      <c r="L307" s="10">
        <v>6.9281001130244597E-43</v>
      </c>
    </row>
    <row r="308" spans="1:12" x14ac:dyDescent="0.2">
      <c r="A308" s="1" t="s">
        <v>133</v>
      </c>
      <c r="B308" s="24" t="s">
        <v>12</v>
      </c>
      <c r="C308" s="8">
        <v>10</v>
      </c>
      <c r="D308" s="8">
        <v>160</v>
      </c>
      <c r="E308" s="8">
        <v>170</v>
      </c>
      <c r="F308" s="8">
        <v>491047</v>
      </c>
      <c r="G308" s="8">
        <v>4578029</v>
      </c>
      <c r="H308" s="8">
        <v>5069076</v>
      </c>
      <c r="I308" s="2">
        <f t="shared" si="9"/>
        <v>9.6871106292349921E-2</v>
      </c>
      <c r="J308" s="3">
        <f t="shared" si="10"/>
        <v>16.468088069699487</v>
      </c>
      <c r="K308" s="2">
        <v>0.58268722240437298</v>
      </c>
      <c r="L308" s="10">
        <v>9.3507446620461496E-2</v>
      </c>
    </row>
    <row r="309" spans="1:12" x14ac:dyDescent="0.2">
      <c r="A309" s="1" t="s">
        <v>134</v>
      </c>
      <c r="B309" s="24" t="s">
        <v>12</v>
      </c>
      <c r="C309" s="8">
        <v>6</v>
      </c>
      <c r="D309" s="8">
        <v>164</v>
      </c>
      <c r="E309" s="8">
        <v>170</v>
      </c>
      <c r="F309" s="8">
        <v>282488</v>
      </c>
      <c r="G309" s="8">
        <v>4786588</v>
      </c>
      <c r="H309" s="8">
        <v>5069076</v>
      </c>
      <c r="I309" s="2">
        <f t="shared" si="9"/>
        <v>5.5727710533438439E-2</v>
      </c>
      <c r="J309" s="3">
        <f t="shared" si="10"/>
        <v>9.4737107906845353</v>
      </c>
      <c r="K309" s="2">
        <v>0.61991685724962398</v>
      </c>
      <c r="L309" s="10">
        <v>0.24547584251764901</v>
      </c>
    </row>
    <row r="310" spans="1:12" x14ac:dyDescent="0.2">
      <c r="A310" s="1" t="s">
        <v>135</v>
      </c>
      <c r="B310" s="24" t="s">
        <v>12</v>
      </c>
      <c r="C310" s="8">
        <v>11</v>
      </c>
      <c r="D310" s="8">
        <v>159</v>
      </c>
      <c r="E310" s="8">
        <v>170</v>
      </c>
      <c r="F310" s="8">
        <v>185800</v>
      </c>
      <c r="G310" s="8">
        <v>4883276</v>
      </c>
      <c r="H310" s="8">
        <v>5069076</v>
      </c>
      <c r="I310" s="2">
        <f t="shared" si="9"/>
        <v>3.6653622869335559E-2</v>
      </c>
      <c r="J310" s="3">
        <f t="shared" si="10"/>
        <v>6.2311158877870447</v>
      </c>
      <c r="K310" s="2">
        <v>1.8182815091631599</v>
      </c>
      <c r="L310" s="10">
        <v>5.16010482901961E-2</v>
      </c>
    </row>
    <row r="311" spans="1:12" x14ac:dyDescent="0.2">
      <c r="A311" s="17" t="s">
        <v>136</v>
      </c>
      <c r="B311" s="11" t="s">
        <v>12</v>
      </c>
      <c r="C311" s="12">
        <v>74</v>
      </c>
      <c r="D311" s="12">
        <v>96</v>
      </c>
      <c r="E311" s="12">
        <v>170</v>
      </c>
      <c r="F311" s="12">
        <v>1667691</v>
      </c>
      <c r="G311" s="12">
        <v>3401385</v>
      </c>
      <c r="H311" s="12">
        <v>5069076</v>
      </c>
      <c r="I311" s="13">
        <f t="shared" si="9"/>
        <v>0.32899309459948911</v>
      </c>
      <c r="J311" s="14">
        <f t="shared" si="10"/>
        <v>55.928826081913151</v>
      </c>
      <c r="K311" s="13">
        <v>1.5721743041726599</v>
      </c>
      <c r="L311" s="15">
        <v>3.1789269575788902E-3</v>
      </c>
    </row>
    <row r="312" spans="1:12" x14ac:dyDescent="0.2">
      <c r="A312" s="1" t="s">
        <v>137</v>
      </c>
      <c r="B312" s="24" t="s">
        <v>12</v>
      </c>
      <c r="C312" s="8">
        <v>3</v>
      </c>
      <c r="D312" s="8">
        <v>162</v>
      </c>
      <c r="E312" s="8">
        <v>165</v>
      </c>
      <c r="F312" s="8">
        <v>125245</v>
      </c>
      <c r="G312" s="8">
        <v>6619275</v>
      </c>
      <c r="H312" s="8">
        <v>6744520</v>
      </c>
      <c r="I312" s="2">
        <f t="shared" si="9"/>
        <v>1.8569890815061708E-2</v>
      </c>
      <c r="J312" s="3">
        <f t="shared" si="10"/>
        <v>3.0640319844851818</v>
      </c>
      <c r="K312" s="2">
        <v>0.97871505183174301</v>
      </c>
      <c r="L312" s="10">
        <v>0.97054479796511794</v>
      </c>
    </row>
    <row r="313" spans="1:12" x14ac:dyDescent="0.2">
      <c r="A313" s="1" t="s">
        <v>138</v>
      </c>
      <c r="B313" s="24" t="s">
        <v>12</v>
      </c>
      <c r="C313" s="8">
        <v>7</v>
      </c>
      <c r="D313" s="8">
        <v>158</v>
      </c>
      <c r="E313" s="8">
        <v>165</v>
      </c>
      <c r="F313" s="8">
        <v>221895</v>
      </c>
      <c r="G313" s="8">
        <v>6522625</v>
      </c>
      <c r="H313" s="8">
        <v>6744520</v>
      </c>
      <c r="I313" s="2">
        <f t="shared" si="9"/>
        <v>3.2900043294407905E-2</v>
      </c>
      <c r="J313" s="3">
        <f t="shared" si="10"/>
        <v>5.4285071435773045</v>
      </c>
      <c r="K313" s="2">
        <v>1.30231441430418</v>
      </c>
      <c r="L313" s="10">
        <v>0.492800353072959</v>
      </c>
    </row>
    <row r="314" spans="1:12" x14ac:dyDescent="0.2">
      <c r="A314" s="1" t="s">
        <v>139</v>
      </c>
      <c r="B314" s="24" t="s">
        <v>12</v>
      </c>
      <c r="C314" s="8">
        <v>5</v>
      </c>
      <c r="D314" s="8">
        <v>160</v>
      </c>
      <c r="E314" s="8">
        <v>165</v>
      </c>
      <c r="F314" s="8">
        <v>161730</v>
      </c>
      <c r="G314" s="8">
        <v>6582790</v>
      </c>
      <c r="H314" s="8">
        <v>6744520</v>
      </c>
      <c r="I314" s="2">
        <f t="shared" si="9"/>
        <v>2.3979467775319816E-2</v>
      </c>
      <c r="J314" s="3">
        <f t="shared" si="10"/>
        <v>3.9566121829277696</v>
      </c>
      <c r="K314" s="2">
        <v>1.2719482316205999</v>
      </c>
      <c r="L314" s="10">
        <v>0.59545265075188203</v>
      </c>
    </row>
    <row r="315" spans="1:12" x14ac:dyDescent="0.2">
      <c r="A315" s="1" t="s">
        <v>140</v>
      </c>
      <c r="B315" s="24" t="s">
        <v>12</v>
      </c>
      <c r="C315" s="8">
        <v>2</v>
      </c>
      <c r="D315" s="8">
        <v>163</v>
      </c>
      <c r="E315" s="8">
        <v>165</v>
      </c>
      <c r="F315" s="8">
        <v>93181</v>
      </c>
      <c r="G315" s="8">
        <v>6651339</v>
      </c>
      <c r="H315" s="8">
        <v>6744520</v>
      </c>
      <c r="I315" s="2">
        <f t="shared" si="9"/>
        <v>1.381580898270003E-2</v>
      </c>
      <c r="J315" s="3">
        <f t="shared" si="10"/>
        <v>2.2796084821455049</v>
      </c>
      <c r="K315" s="2">
        <v>0.87583865243335701</v>
      </c>
      <c r="L315" s="10">
        <v>0.852065354353014</v>
      </c>
    </row>
    <row r="316" spans="1:12" x14ac:dyDescent="0.2">
      <c r="A316" s="1" t="s">
        <v>141</v>
      </c>
      <c r="B316" s="24" t="s">
        <v>12</v>
      </c>
      <c r="C316" s="8">
        <v>7</v>
      </c>
      <c r="D316" s="8">
        <v>158</v>
      </c>
      <c r="E316" s="8">
        <v>165</v>
      </c>
      <c r="F316" s="8">
        <v>216771</v>
      </c>
      <c r="G316" s="8">
        <v>6527749</v>
      </c>
      <c r="H316" s="8">
        <v>6744520</v>
      </c>
      <c r="I316" s="2">
        <f t="shared" si="9"/>
        <v>3.2140315396796217E-2</v>
      </c>
      <c r="J316" s="3">
        <f t="shared" si="10"/>
        <v>5.3031520404713755</v>
      </c>
      <c r="K316" s="2">
        <v>1.3341455712260999</v>
      </c>
      <c r="L316" s="10">
        <v>0.45386981056397602</v>
      </c>
    </row>
    <row r="317" spans="1:12" x14ac:dyDescent="0.2">
      <c r="A317" s="1" t="s">
        <v>142</v>
      </c>
      <c r="B317" s="24" t="s">
        <v>12</v>
      </c>
      <c r="C317" s="8">
        <v>3</v>
      </c>
      <c r="D317" s="8">
        <v>162</v>
      </c>
      <c r="E317" s="8">
        <v>165</v>
      </c>
      <c r="F317" s="8">
        <v>72191</v>
      </c>
      <c r="G317" s="8">
        <v>6672329</v>
      </c>
      <c r="H317" s="8">
        <v>6744520</v>
      </c>
      <c r="I317" s="2">
        <f t="shared" si="9"/>
        <v>1.0703652743264161E-2</v>
      </c>
      <c r="J317" s="3">
        <f t="shared" si="10"/>
        <v>1.7661027026385867</v>
      </c>
      <c r="K317" s="2">
        <v>1.7115935247904599</v>
      </c>
      <c r="L317" s="10">
        <v>0.35056906930731802</v>
      </c>
    </row>
    <row r="318" spans="1:12" x14ac:dyDescent="0.2">
      <c r="A318" s="1" t="s">
        <v>143</v>
      </c>
      <c r="B318" s="24" t="s">
        <v>12</v>
      </c>
      <c r="C318" s="8">
        <v>12</v>
      </c>
      <c r="D318" s="8">
        <v>153</v>
      </c>
      <c r="E318" s="8">
        <v>165</v>
      </c>
      <c r="F318" s="8">
        <v>260451</v>
      </c>
      <c r="G318" s="8">
        <v>6484069</v>
      </c>
      <c r="H318" s="8">
        <v>6744520</v>
      </c>
      <c r="I318" s="2">
        <f t="shared" si="9"/>
        <v>3.861668436004341E-2</v>
      </c>
      <c r="J318" s="3">
        <f t="shared" si="10"/>
        <v>6.3717529194071627</v>
      </c>
      <c r="K318" s="2">
        <v>1.9525915867957799</v>
      </c>
      <c r="L318" s="10">
        <v>2.2964431146556701E-2</v>
      </c>
    </row>
    <row r="319" spans="1:12" x14ac:dyDescent="0.2">
      <c r="A319" s="1" t="s">
        <v>144</v>
      </c>
      <c r="B319" s="24" t="s">
        <v>12</v>
      </c>
      <c r="C319" s="8">
        <v>4</v>
      </c>
      <c r="D319" s="8">
        <v>161</v>
      </c>
      <c r="E319" s="8">
        <v>165</v>
      </c>
      <c r="F319" s="8">
        <v>223924</v>
      </c>
      <c r="G319" s="8">
        <v>6520596</v>
      </c>
      <c r="H319" s="8">
        <v>6744520</v>
      </c>
      <c r="I319" s="2">
        <f t="shared" si="9"/>
        <v>3.3200880121936033E-2</v>
      </c>
      <c r="J319" s="3">
        <f t="shared" si="10"/>
        <v>5.4781452201194458</v>
      </c>
      <c r="K319" s="2">
        <v>0.72347039662192403</v>
      </c>
      <c r="L319" s="10">
        <v>0.52068389850619701</v>
      </c>
    </row>
    <row r="320" spans="1:12" x14ac:dyDescent="0.2">
      <c r="A320" s="1" t="s">
        <v>145</v>
      </c>
      <c r="B320" s="24" t="s">
        <v>12</v>
      </c>
      <c r="C320" s="8">
        <v>21</v>
      </c>
      <c r="D320" s="8">
        <v>144</v>
      </c>
      <c r="E320" s="8">
        <v>165</v>
      </c>
      <c r="F320" s="8">
        <v>144428</v>
      </c>
      <c r="G320" s="8">
        <v>6600092</v>
      </c>
      <c r="H320" s="8">
        <v>6744520</v>
      </c>
      <c r="I320" s="2">
        <f t="shared" si="9"/>
        <v>2.1414125838458482E-2</v>
      </c>
      <c r="J320" s="3">
        <f t="shared" si="10"/>
        <v>3.5333307633456497</v>
      </c>
      <c r="K320" s="2">
        <v>6.6643131294947402</v>
      </c>
      <c r="L320" s="10">
        <v>5.8145825766657404E-21</v>
      </c>
    </row>
    <row r="321" spans="1:12" x14ac:dyDescent="0.2">
      <c r="A321" s="1" t="s">
        <v>146</v>
      </c>
      <c r="B321" s="24" t="s">
        <v>12</v>
      </c>
      <c r="C321" s="8">
        <v>5</v>
      </c>
      <c r="D321" s="8">
        <v>160</v>
      </c>
      <c r="E321" s="8">
        <v>165</v>
      </c>
      <c r="F321" s="8">
        <v>461747</v>
      </c>
      <c r="G321" s="8">
        <v>6282773</v>
      </c>
      <c r="H321" s="8">
        <v>6744520</v>
      </c>
      <c r="I321" s="2">
        <f t="shared" si="9"/>
        <v>6.8462544406421813E-2</v>
      </c>
      <c r="J321" s="3">
        <f t="shared" si="10"/>
        <v>11.2963198270596</v>
      </c>
      <c r="K321" s="2">
        <v>0.42520396721581299</v>
      </c>
      <c r="L321" s="10">
        <v>5.2262292271063597E-2</v>
      </c>
    </row>
    <row r="322" spans="1:12" x14ac:dyDescent="0.2">
      <c r="A322" s="17" t="s">
        <v>147</v>
      </c>
      <c r="B322" s="11" t="s">
        <v>12</v>
      </c>
      <c r="C322" s="12">
        <v>51</v>
      </c>
      <c r="D322" s="12">
        <v>114</v>
      </c>
      <c r="E322" s="12">
        <v>165</v>
      </c>
      <c r="F322" s="12">
        <v>1688599</v>
      </c>
      <c r="G322" s="12">
        <v>5055921</v>
      </c>
      <c r="H322" s="12">
        <v>6744520</v>
      </c>
      <c r="I322" s="13">
        <f t="shared" si="9"/>
        <v>0.25036607497642532</v>
      </c>
      <c r="J322" s="14">
        <f t="shared" si="10"/>
        <v>41.310402371110179</v>
      </c>
      <c r="K322" s="13">
        <v>1.33948876834396</v>
      </c>
      <c r="L322" s="15">
        <v>8.1646591417341305E-2</v>
      </c>
    </row>
    <row r="323" spans="1:12" x14ac:dyDescent="0.2">
      <c r="A323" s="1" t="s">
        <v>148</v>
      </c>
      <c r="B323" s="24" t="s">
        <v>12</v>
      </c>
      <c r="C323" s="8">
        <v>158</v>
      </c>
      <c r="D323" s="8">
        <v>88</v>
      </c>
      <c r="E323" s="8">
        <v>246</v>
      </c>
      <c r="F323" s="8">
        <v>7939710</v>
      </c>
      <c r="G323" s="8">
        <v>2910582</v>
      </c>
      <c r="H323" s="8">
        <v>10850292</v>
      </c>
      <c r="I323" s="2">
        <f t="shared" si="9"/>
        <v>0.73175081371081996</v>
      </c>
      <c r="J323" s="3">
        <f t="shared" si="10"/>
        <v>180.0107001728617</v>
      </c>
      <c r="K323" s="2">
        <v>0.65818747559018898</v>
      </c>
      <c r="L323" s="10">
        <v>1.5376007915309999E-3</v>
      </c>
    </row>
    <row r="324" spans="1:12" x14ac:dyDescent="0.2">
      <c r="A324" s="1" t="s">
        <v>149</v>
      </c>
      <c r="B324" s="24" t="s">
        <v>12</v>
      </c>
      <c r="C324" s="8">
        <v>93</v>
      </c>
      <c r="D324" s="8">
        <v>153</v>
      </c>
      <c r="E324" s="8">
        <v>246</v>
      </c>
      <c r="F324" s="8">
        <v>4293071</v>
      </c>
      <c r="G324" s="8">
        <v>6557221</v>
      </c>
      <c r="H324" s="8">
        <v>10850292</v>
      </c>
      <c r="I324" s="2">
        <f t="shared" si="9"/>
        <v>0.39566409825652621</v>
      </c>
      <c r="J324" s="3">
        <f t="shared" si="10"/>
        <v>97.333368171105448</v>
      </c>
      <c r="K324" s="2">
        <v>0.92841739265754597</v>
      </c>
      <c r="L324" s="10">
        <v>0.57206751014213997</v>
      </c>
    </row>
    <row r="325" spans="1:12" x14ac:dyDescent="0.2">
      <c r="A325" s="1" t="s">
        <v>150</v>
      </c>
      <c r="B325" s="24" t="s">
        <v>12</v>
      </c>
      <c r="C325" s="8">
        <v>11</v>
      </c>
      <c r="D325" s="8">
        <v>235</v>
      </c>
      <c r="E325" s="8">
        <v>246</v>
      </c>
      <c r="F325" s="8">
        <v>840877</v>
      </c>
      <c r="G325" s="8">
        <v>10009415</v>
      </c>
      <c r="H325" s="8">
        <v>10850292</v>
      </c>
      <c r="I325" s="2">
        <f t="shared" ref="I325:I388" si="11">F325/H325</f>
        <v>7.7498098668680987E-2</v>
      </c>
      <c r="J325" s="3">
        <f t="shared" ref="J325:J388" si="12">E325*I325</f>
        <v>19.064532272495523</v>
      </c>
      <c r="K325" s="2">
        <v>0.55718708980105103</v>
      </c>
      <c r="L325" s="10">
        <v>5.4478277306467697E-2</v>
      </c>
    </row>
    <row r="326" spans="1:12" x14ac:dyDescent="0.2">
      <c r="A326" s="1" t="s">
        <v>151</v>
      </c>
      <c r="B326" s="24" t="s">
        <v>12</v>
      </c>
      <c r="C326" s="8">
        <v>70</v>
      </c>
      <c r="D326" s="8">
        <v>176</v>
      </c>
      <c r="E326" s="8">
        <v>246</v>
      </c>
      <c r="F326" s="8">
        <v>3182677</v>
      </c>
      <c r="G326" s="8">
        <v>7667615</v>
      </c>
      <c r="H326" s="8">
        <v>10850292</v>
      </c>
      <c r="I326" s="2">
        <f t="shared" si="11"/>
        <v>0.29332639158466889</v>
      </c>
      <c r="J326" s="3">
        <f t="shared" si="12"/>
        <v>72.158292329828541</v>
      </c>
      <c r="K326" s="2">
        <v>0.95819324495471203</v>
      </c>
      <c r="L326" s="10">
        <v>0.76246605420089197</v>
      </c>
    </row>
    <row r="327" spans="1:12" x14ac:dyDescent="0.2">
      <c r="A327" s="1" t="s">
        <v>152</v>
      </c>
      <c r="B327" s="24" t="s">
        <v>12</v>
      </c>
      <c r="C327" s="8">
        <v>49</v>
      </c>
      <c r="D327" s="8">
        <v>197</v>
      </c>
      <c r="E327" s="8">
        <v>246</v>
      </c>
      <c r="F327" s="8">
        <v>1722690</v>
      </c>
      <c r="G327" s="8">
        <v>9127602</v>
      </c>
      <c r="H327" s="8">
        <v>10850292</v>
      </c>
      <c r="I327" s="2">
        <f t="shared" si="11"/>
        <v>0.15876899902786026</v>
      </c>
      <c r="J327" s="3">
        <f t="shared" si="12"/>
        <v>39.057173760853622</v>
      </c>
      <c r="K327" s="2">
        <v>1.3178907689317101</v>
      </c>
      <c r="L327" s="10">
        <v>8.2809933504779304E-2</v>
      </c>
    </row>
    <row r="328" spans="1:12" x14ac:dyDescent="0.2">
      <c r="A328" s="1" t="s">
        <v>153</v>
      </c>
      <c r="B328" s="24" t="s">
        <v>12</v>
      </c>
      <c r="C328" s="8">
        <v>87</v>
      </c>
      <c r="D328" s="8">
        <v>159</v>
      </c>
      <c r="E328" s="8">
        <v>246</v>
      </c>
      <c r="F328" s="8">
        <v>3693152</v>
      </c>
      <c r="G328" s="8">
        <v>7157140</v>
      </c>
      <c r="H328" s="8">
        <v>10850292</v>
      </c>
      <c r="I328" s="2">
        <f t="shared" si="11"/>
        <v>0.34037351252851078</v>
      </c>
      <c r="J328" s="3">
        <f t="shared" si="12"/>
        <v>83.73188408201365</v>
      </c>
      <c r="K328" s="2">
        <v>1.0603871553069599</v>
      </c>
      <c r="L328" s="10">
        <v>0.660120290358017</v>
      </c>
    </row>
    <row r="329" spans="1:12" x14ac:dyDescent="0.2">
      <c r="A329" s="1" t="s">
        <v>154</v>
      </c>
      <c r="B329" s="24" t="s">
        <v>12</v>
      </c>
      <c r="C329" s="8">
        <v>141</v>
      </c>
      <c r="D329" s="8">
        <v>105</v>
      </c>
      <c r="E329" s="8">
        <v>246</v>
      </c>
      <c r="F329" s="8">
        <v>6888772</v>
      </c>
      <c r="G329" s="8">
        <v>3961520</v>
      </c>
      <c r="H329" s="8">
        <v>10850292</v>
      </c>
      <c r="I329" s="2">
        <f t="shared" si="11"/>
        <v>0.6348927752359107</v>
      </c>
      <c r="J329" s="3">
        <f t="shared" si="12"/>
        <v>156.18362270803402</v>
      </c>
      <c r="K329" s="2">
        <v>0.77223566530746401</v>
      </c>
      <c r="L329" s="10">
        <v>4.4357072735224698E-2</v>
      </c>
    </row>
    <row r="330" spans="1:12" x14ac:dyDescent="0.2">
      <c r="A330" s="1" t="s">
        <v>155</v>
      </c>
      <c r="B330" s="24" t="s">
        <v>12</v>
      </c>
      <c r="C330" s="8">
        <v>136</v>
      </c>
      <c r="D330" s="8">
        <v>110</v>
      </c>
      <c r="E330" s="8">
        <v>246</v>
      </c>
      <c r="F330" s="8">
        <v>6682311</v>
      </c>
      <c r="G330" s="8">
        <v>4167981</v>
      </c>
      <c r="H330" s="8">
        <v>10850292</v>
      </c>
      <c r="I330" s="2">
        <f t="shared" si="11"/>
        <v>0.61586462373547179</v>
      </c>
      <c r="J330" s="3">
        <f t="shared" si="12"/>
        <v>151.50269743892605</v>
      </c>
      <c r="K330" s="2">
        <v>0.77116137597524903</v>
      </c>
      <c r="L330" s="10">
        <v>4.2138863771156797E-2</v>
      </c>
    </row>
    <row r="331" spans="1:12" x14ac:dyDescent="0.2">
      <c r="A331" s="1" t="s">
        <v>156</v>
      </c>
      <c r="B331" s="24" t="s">
        <v>12</v>
      </c>
      <c r="C331" s="8">
        <v>176</v>
      </c>
      <c r="D331" s="8">
        <v>70</v>
      </c>
      <c r="E331" s="8">
        <v>246</v>
      </c>
      <c r="F331" s="8">
        <v>7311743</v>
      </c>
      <c r="G331" s="8">
        <v>3538549</v>
      </c>
      <c r="H331" s="8">
        <v>10850292</v>
      </c>
      <c r="I331" s="2">
        <f t="shared" si="11"/>
        <v>0.67387522842703218</v>
      </c>
      <c r="J331" s="3">
        <f t="shared" si="12"/>
        <v>165.7733061930499</v>
      </c>
      <c r="K331" s="2">
        <v>1.2167992228392099</v>
      </c>
      <c r="L331" s="10">
        <v>0.164265317946061</v>
      </c>
    </row>
    <row r="332" spans="1:12" x14ac:dyDescent="0.2">
      <c r="A332" s="1" t="s">
        <v>157</v>
      </c>
      <c r="B332" s="24" t="s">
        <v>12</v>
      </c>
      <c r="C332" s="8">
        <v>174</v>
      </c>
      <c r="D332" s="8">
        <v>72</v>
      </c>
      <c r="E332" s="8">
        <v>246</v>
      </c>
      <c r="F332" s="8">
        <v>7985778</v>
      </c>
      <c r="G332" s="8">
        <v>2864514</v>
      </c>
      <c r="H332" s="8">
        <v>10850292</v>
      </c>
      <c r="I332" s="2">
        <f t="shared" si="11"/>
        <v>0.73599659806390461</v>
      </c>
      <c r="J332" s="3">
        <f t="shared" si="12"/>
        <v>181.05516312372055</v>
      </c>
      <c r="K332" s="2">
        <v>0.86686300320394605</v>
      </c>
      <c r="L332" s="10">
        <v>0.30750939809835598</v>
      </c>
    </row>
    <row r="333" spans="1:12" x14ac:dyDescent="0.2">
      <c r="A333" s="17" t="s">
        <v>158</v>
      </c>
      <c r="B333" s="11" t="s">
        <v>12</v>
      </c>
      <c r="C333" s="12">
        <v>242</v>
      </c>
      <c r="D333" s="12">
        <v>4</v>
      </c>
      <c r="E333" s="12">
        <v>246</v>
      </c>
      <c r="F333" s="12">
        <v>10743702</v>
      </c>
      <c r="G333" s="12">
        <v>106590</v>
      </c>
      <c r="H333" s="12">
        <v>10850292</v>
      </c>
      <c r="I333" s="13">
        <f t="shared" si="11"/>
        <v>0.99017630124608624</v>
      </c>
      <c r="J333" s="14">
        <f t="shared" si="12"/>
        <v>243.58337010653722</v>
      </c>
      <c r="K333" s="13">
        <v>0.60023025582801903</v>
      </c>
      <c r="L333" s="15">
        <v>0.30603445945686802</v>
      </c>
    </row>
    <row r="334" spans="1:12" x14ac:dyDescent="0.2">
      <c r="A334" s="1" t="s">
        <v>159</v>
      </c>
      <c r="B334" s="24" t="s">
        <v>12</v>
      </c>
      <c r="C334" s="8">
        <v>2</v>
      </c>
      <c r="D334" s="8">
        <v>45</v>
      </c>
      <c r="E334" s="8">
        <v>47</v>
      </c>
      <c r="F334" s="8">
        <v>130395</v>
      </c>
      <c r="G334" s="8">
        <v>1752824</v>
      </c>
      <c r="H334" s="8">
        <v>1883219</v>
      </c>
      <c r="I334" s="2">
        <f t="shared" si="11"/>
        <v>6.9240486634852341E-2</v>
      </c>
      <c r="J334" s="3">
        <f t="shared" si="12"/>
        <v>3.25430287183806</v>
      </c>
      <c r="K334" s="2">
        <v>0.59744076758226095</v>
      </c>
      <c r="L334" s="10">
        <v>0.47109394094986801</v>
      </c>
    </row>
    <row r="335" spans="1:12" x14ac:dyDescent="0.2">
      <c r="A335" s="1" t="s">
        <v>160</v>
      </c>
      <c r="B335" s="24" t="s">
        <v>12</v>
      </c>
      <c r="C335" s="8">
        <v>2</v>
      </c>
      <c r="D335" s="8">
        <v>45</v>
      </c>
      <c r="E335" s="8">
        <v>47</v>
      </c>
      <c r="F335" s="8">
        <v>67572</v>
      </c>
      <c r="G335" s="8">
        <v>1815647</v>
      </c>
      <c r="H335" s="8">
        <v>1883219</v>
      </c>
      <c r="I335" s="2">
        <f t="shared" si="11"/>
        <v>3.5881116322636929E-2</v>
      </c>
      <c r="J335" s="3">
        <f t="shared" si="12"/>
        <v>1.6864124671639356</v>
      </c>
      <c r="K335" s="2">
        <v>1.19421390845649</v>
      </c>
      <c r="L335" s="10">
        <v>0.80573638436781303</v>
      </c>
    </row>
    <row r="336" spans="1:12" x14ac:dyDescent="0.2">
      <c r="A336" s="1" t="s">
        <v>161</v>
      </c>
      <c r="B336" s="24" t="s">
        <v>12</v>
      </c>
      <c r="C336" s="8">
        <v>0</v>
      </c>
      <c r="D336" s="8">
        <v>47</v>
      </c>
      <c r="E336" s="8">
        <v>47</v>
      </c>
      <c r="F336" s="8">
        <v>29420</v>
      </c>
      <c r="G336" s="8">
        <v>1853799</v>
      </c>
      <c r="H336" s="8">
        <v>1883219</v>
      </c>
      <c r="I336" s="2">
        <f t="shared" si="11"/>
        <v>1.5622187329248484E-2</v>
      </c>
      <c r="J336" s="3">
        <f t="shared" si="12"/>
        <v>0.73424280447467871</v>
      </c>
      <c r="K336" s="2">
        <v>0</v>
      </c>
      <c r="L336" s="10">
        <v>0.38777891630134897</v>
      </c>
    </row>
    <row r="337" spans="1:12" x14ac:dyDescent="0.2">
      <c r="A337" s="1" t="s">
        <v>162</v>
      </c>
      <c r="B337" s="24" t="s">
        <v>12</v>
      </c>
      <c r="C337" s="8">
        <v>1</v>
      </c>
      <c r="D337" s="8">
        <v>46</v>
      </c>
      <c r="E337" s="8">
        <v>47</v>
      </c>
      <c r="F337" s="8">
        <v>36648</v>
      </c>
      <c r="G337" s="8">
        <v>1846571</v>
      </c>
      <c r="H337" s="8">
        <v>1883219</v>
      </c>
      <c r="I337" s="2">
        <f t="shared" si="11"/>
        <v>1.9460296439235161E-2</v>
      </c>
      <c r="J337" s="3">
        <f t="shared" si="12"/>
        <v>0.91463393264405257</v>
      </c>
      <c r="K337" s="2">
        <v>1.09536257984302</v>
      </c>
      <c r="L337" s="10">
        <v>0.92817407062451995</v>
      </c>
    </row>
    <row r="338" spans="1:12" x14ac:dyDescent="0.2">
      <c r="A338" s="1" t="s">
        <v>163</v>
      </c>
      <c r="B338" s="24" t="s">
        <v>12</v>
      </c>
      <c r="C338" s="8">
        <v>3</v>
      </c>
      <c r="D338" s="8">
        <v>44</v>
      </c>
      <c r="E338" s="8">
        <v>47</v>
      </c>
      <c r="F338" s="8">
        <v>35573</v>
      </c>
      <c r="G338" s="8">
        <v>1847646</v>
      </c>
      <c r="H338" s="8">
        <v>1883219</v>
      </c>
      <c r="I338" s="2">
        <f t="shared" si="11"/>
        <v>1.8889465325063096E-2</v>
      </c>
      <c r="J338" s="3">
        <f t="shared" si="12"/>
        <v>0.88780487027796551</v>
      </c>
      <c r="K338" s="2">
        <v>3.5413336979271799</v>
      </c>
      <c r="L338" s="10">
        <v>2.3625491716453201E-2</v>
      </c>
    </row>
    <row r="339" spans="1:12" x14ac:dyDescent="0.2">
      <c r="A339" s="1" t="s">
        <v>164</v>
      </c>
      <c r="B339" s="24" t="s">
        <v>12</v>
      </c>
      <c r="C339" s="8">
        <v>1</v>
      </c>
      <c r="D339" s="8">
        <v>46</v>
      </c>
      <c r="E339" s="8">
        <v>47</v>
      </c>
      <c r="F339" s="8">
        <v>76128</v>
      </c>
      <c r="G339" s="8">
        <v>1807091</v>
      </c>
      <c r="H339" s="8">
        <v>1883219</v>
      </c>
      <c r="I339" s="2">
        <f t="shared" si="11"/>
        <v>4.042440098575896E-2</v>
      </c>
      <c r="J339" s="3">
        <f t="shared" si="12"/>
        <v>1.899946846330671</v>
      </c>
      <c r="K339" s="2">
        <v>0.51603335115229299</v>
      </c>
      <c r="L339" s="10">
        <v>0.505085305231884</v>
      </c>
    </row>
    <row r="340" spans="1:12" x14ac:dyDescent="0.2">
      <c r="A340" s="1" t="s">
        <v>165</v>
      </c>
      <c r="B340" s="24" t="s">
        <v>12</v>
      </c>
      <c r="C340" s="8">
        <v>3</v>
      </c>
      <c r="D340" s="8">
        <v>44</v>
      </c>
      <c r="E340" s="8">
        <v>47</v>
      </c>
      <c r="F340" s="8">
        <v>111204</v>
      </c>
      <c r="G340" s="8">
        <v>1772015</v>
      </c>
      <c r="H340" s="8">
        <v>1883219</v>
      </c>
      <c r="I340" s="2">
        <f t="shared" si="11"/>
        <v>5.9049956484083899E-2</v>
      </c>
      <c r="J340" s="3">
        <f t="shared" si="12"/>
        <v>2.7753479547519433</v>
      </c>
      <c r="K340" s="2">
        <v>1.0864645565398201</v>
      </c>
      <c r="L340" s="10">
        <v>0.88943659872734604</v>
      </c>
    </row>
    <row r="341" spans="1:12" x14ac:dyDescent="0.2">
      <c r="A341" s="1" t="s">
        <v>166</v>
      </c>
      <c r="B341" s="24" t="s">
        <v>12</v>
      </c>
      <c r="C341" s="8">
        <v>0</v>
      </c>
      <c r="D341" s="8">
        <v>47</v>
      </c>
      <c r="E341" s="8">
        <v>47</v>
      </c>
      <c r="F341" s="8">
        <v>76691</v>
      </c>
      <c r="G341" s="8">
        <v>1806528</v>
      </c>
      <c r="H341" s="8">
        <v>1883219</v>
      </c>
      <c r="I341" s="2">
        <f t="shared" si="11"/>
        <v>4.0723357187878839E-2</v>
      </c>
      <c r="J341" s="3">
        <f t="shared" si="12"/>
        <v>1.9139977878303054</v>
      </c>
      <c r="K341" s="2">
        <v>0</v>
      </c>
      <c r="L341" s="10">
        <v>0.15779291076702201</v>
      </c>
    </row>
    <row r="342" spans="1:12" x14ac:dyDescent="0.2">
      <c r="A342" s="1" t="s">
        <v>167</v>
      </c>
      <c r="B342" s="24" t="s">
        <v>12</v>
      </c>
      <c r="C342" s="8">
        <v>0</v>
      </c>
      <c r="D342" s="8">
        <v>47</v>
      </c>
      <c r="E342" s="8">
        <v>47</v>
      </c>
      <c r="F342" s="8">
        <v>48891</v>
      </c>
      <c r="G342" s="8">
        <v>1834328</v>
      </c>
      <c r="H342" s="8">
        <v>1883219</v>
      </c>
      <c r="I342" s="2">
        <f t="shared" si="11"/>
        <v>2.5961399072545466E-2</v>
      </c>
      <c r="J342" s="3">
        <f t="shared" si="12"/>
        <v>1.220185756409637</v>
      </c>
      <c r="K342" s="2">
        <v>0</v>
      </c>
      <c r="L342" s="10">
        <v>0.26303593098080003</v>
      </c>
    </row>
    <row r="343" spans="1:12" x14ac:dyDescent="0.2">
      <c r="A343" s="1" t="s">
        <v>168</v>
      </c>
      <c r="B343" s="24" t="s">
        <v>12</v>
      </c>
      <c r="C343" s="8">
        <v>0</v>
      </c>
      <c r="D343" s="8">
        <v>47</v>
      </c>
      <c r="E343" s="8">
        <v>47</v>
      </c>
      <c r="F343" s="8">
        <v>54688</v>
      </c>
      <c r="G343" s="8">
        <v>1828531</v>
      </c>
      <c r="H343" s="8">
        <v>1883219</v>
      </c>
      <c r="I343" s="2">
        <f t="shared" si="11"/>
        <v>2.9039639043573796E-2</v>
      </c>
      <c r="J343" s="3">
        <f t="shared" si="12"/>
        <v>1.3648630350479685</v>
      </c>
      <c r="K343" s="2">
        <v>0</v>
      </c>
      <c r="L343" s="10">
        <v>0.23577426741296501</v>
      </c>
    </row>
    <row r="344" spans="1:12" x14ac:dyDescent="0.2">
      <c r="A344" s="17" t="s">
        <v>169</v>
      </c>
      <c r="B344" s="11" t="s">
        <v>12</v>
      </c>
      <c r="C344" s="12">
        <v>10</v>
      </c>
      <c r="D344" s="12">
        <v>37</v>
      </c>
      <c r="E344" s="12">
        <v>47</v>
      </c>
      <c r="F344" s="12">
        <v>555564</v>
      </c>
      <c r="G344" s="12">
        <v>1327655</v>
      </c>
      <c r="H344" s="12">
        <v>1883219</v>
      </c>
      <c r="I344" s="13">
        <f t="shared" si="11"/>
        <v>0.29500764382687306</v>
      </c>
      <c r="J344" s="14">
        <f t="shared" si="12"/>
        <v>13.865359259863034</v>
      </c>
      <c r="K344" s="13">
        <v>0.64587639889495296</v>
      </c>
      <c r="L344" s="15">
        <v>0.21633836781333199</v>
      </c>
    </row>
    <row r="345" spans="1:12" x14ac:dyDescent="0.2">
      <c r="A345" s="1" t="s">
        <v>170</v>
      </c>
      <c r="B345" s="24" t="s">
        <v>12</v>
      </c>
      <c r="C345" s="8">
        <v>5</v>
      </c>
      <c r="D345" s="8">
        <v>30</v>
      </c>
      <c r="E345" s="8">
        <v>35</v>
      </c>
      <c r="F345" s="8">
        <v>298456</v>
      </c>
      <c r="G345" s="8">
        <v>1342029</v>
      </c>
      <c r="H345" s="8">
        <v>1640485</v>
      </c>
      <c r="I345" s="2">
        <f t="shared" si="11"/>
        <v>0.18193156292194076</v>
      </c>
      <c r="J345" s="3">
        <f t="shared" si="12"/>
        <v>6.3676047022679265</v>
      </c>
      <c r="K345" s="2">
        <v>0.74942872651245096</v>
      </c>
      <c r="L345" s="10">
        <v>0.54903408143433097</v>
      </c>
    </row>
    <row r="346" spans="1:12" x14ac:dyDescent="0.2">
      <c r="A346" s="1" t="s">
        <v>171</v>
      </c>
      <c r="B346" s="24" t="s">
        <v>12</v>
      </c>
      <c r="C346" s="8">
        <v>0</v>
      </c>
      <c r="D346" s="8">
        <v>35</v>
      </c>
      <c r="E346" s="8">
        <v>35</v>
      </c>
      <c r="F346" s="8">
        <v>78693</v>
      </c>
      <c r="G346" s="8">
        <v>1561792</v>
      </c>
      <c r="H346" s="8">
        <v>1640485</v>
      </c>
      <c r="I346" s="2">
        <f t="shared" si="11"/>
        <v>4.7969350527435485E-2</v>
      </c>
      <c r="J346" s="3">
        <f t="shared" si="12"/>
        <v>1.6789272684602419</v>
      </c>
      <c r="K346" s="2">
        <v>0</v>
      </c>
      <c r="L346" s="10">
        <v>0.18418578300744701</v>
      </c>
    </row>
    <row r="347" spans="1:12" x14ac:dyDescent="0.2">
      <c r="A347" s="1" t="s">
        <v>172</v>
      </c>
      <c r="B347" s="24" t="s">
        <v>12</v>
      </c>
      <c r="C347" s="8">
        <v>4</v>
      </c>
      <c r="D347" s="8">
        <v>31</v>
      </c>
      <c r="E347" s="8">
        <v>35</v>
      </c>
      <c r="F347" s="8">
        <v>126568</v>
      </c>
      <c r="G347" s="8">
        <v>1513917</v>
      </c>
      <c r="H347" s="8">
        <v>1640485</v>
      </c>
      <c r="I347" s="2">
        <f t="shared" si="11"/>
        <v>7.7152793228831715E-2</v>
      </c>
      <c r="J347" s="3">
        <f t="shared" si="12"/>
        <v>2.7003477630091099</v>
      </c>
      <c r="K347" s="2">
        <v>1.54339271405298</v>
      </c>
      <c r="L347" s="10">
        <v>0.41034356433311597</v>
      </c>
    </row>
    <row r="348" spans="1:12" x14ac:dyDescent="0.2">
      <c r="A348" s="1" t="s">
        <v>173</v>
      </c>
      <c r="B348" s="24" t="s">
        <v>12</v>
      </c>
      <c r="C348" s="8">
        <v>9</v>
      </c>
      <c r="D348" s="8">
        <v>26</v>
      </c>
      <c r="E348" s="8">
        <v>35</v>
      </c>
      <c r="F348" s="8">
        <v>261878</v>
      </c>
      <c r="G348" s="8">
        <v>1378607</v>
      </c>
      <c r="H348" s="8">
        <v>1640485</v>
      </c>
      <c r="I348" s="2">
        <f t="shared" si="11"/>
        <v>0.15963449833433405</v>
      </c>
      <c r="J348" s="3">
        <f t="shared" si="12"/>
        <v>5.5872074417016915</v>
      </c>
      <c r="K348" s="2">
        <v>1.8222611879753801</v>
      </c>
      <c r="L348" s="10">
        <v>0.115258263478229</v>
      </c>
    </row>
    <row r="349" spans="1:12" x14ac:dyDescent="0.2">
      <c r="A349" s="1" t="s">
        <v>174</v>
      </c>
      <c r="B349" s="24" t="s">
        <v>12</v>
      </c>
      <c r="C349" s="8">
        <v>6</v>
      </c>
      <c r="D349" s="8">
        <v>29</v>
      </c>
      <c r="E349" s="8">
        <v>35</v>
      </c>
      <c r="F349" s="8">
        <v>327136</v>
      </c>
      <c r="G349" s="8">
        <v>1313349</v>
      </c>
      <c r="H349" s="8">
        <v>1640485</v>
      </c>
      <c r="I349" s="2">
        <f t="shared" si="11"/>
        <v>0.19941419763057877</v>
      </c>
      <c r="J349" s="3">
        <f t="shared" si="12"/>
        <v>6.9794969170702572</v>
      </c>
      <c r="K349" s="2">
        <v>0.830625120165145</v>
      </c>
      <c r="L349" s="10">
        <v>0.67860401811868098</v>
      </c>
    </row>
    <row r="350" spans="1:12" x14ac:dyDescent="0.2">
      <c r="A350" s="1" t="s">
        <v>175</v>
      </c>
      <c r="B350" s="24" t="s">
        <v>12</v>
      </c>
      <c r="C350" s="8">
        <v>3</v>
      </c>
      <c r="D350" s="8">
        <v>32</v>
      </c>
      <c r="E350" s="8">
        <v>35</v>
      </c>
      <c r="F350" s="8">
        <v>132580</v>
      </c>
      <c r="G350" s="8">
        <v>1507905</v>
      </c>
      <c r="H350" s="8">
        <v>1640485</v>
      </c>
      <c r="I350" s="2">
        <f t="shared" si="11"/>
        <v>8.0817563098717751E-2</v>
      </c>
      <c r="J350" s="3">
        <f t="shared" si="12"/>
        <v>2.8286147084551212</v>
      </c>
      <c r="K350" s="2">
        <v>1.0662701293558601</v>
      </c>
      <c r="L350" s="10">
        <v>0.91535355012473596</v>
      </c>
    </row>
    <row r="351" spans="1:12" x14ac:dyDescent="0.2">
      <c r="A351" s="1" t="s">
        <v>176</v>
      </c>
      <c r="B351" s="24" t="s">
        <v>12</v>
      </c>
      <c r="C351" s="8">
        <v>5</v>
      </c>
      <c r="D351" s="8">
        <v>30</v>
      </c>
      <c r="E351" s="8">
        <v>35</v>
      </c>
      <c r="F351" s="8">
        <v>299058</v>
      </c>
      <c r="G351" s="8">
        <v>1341427</v>
      </c>
      <c r="H351" s="8">
        <v>1640485</v>
      </c>
      <c r="I351" s="2">
        <f t="shared" si="11"/>
        <v>0.1822985275695907</v>
      </c>
      <c r="J351" s="3">
        <f t="shared" si="12"/>
        <v>6.3804484649356743</v>
      </c>
      <c r="K351" s="2">
        <v>0.74758463798549701</v>
      </c>
      <c r="L351" s="10">
        <v>0.54560294239118901</v>
      </c>
    </row>
    <row r="352" spans="1:12" x14ac:dyDescent="0.2">
      <c r="A352" s="1" t="s">
        <v>177</v>
      </c>
      <c r="B352" s="24" t="s">
        <v>12</v>
      </c>
      <c r="C352" s="8">
        <v>3</v>
      </c>
      <c r="D352" s="8">
        <v>32</v>
      </c>
      <c r="E352" s="8">
        <v>35</v>
      </c>
      <c r="F352" s="8">
        <v>198425</v>
      </c>
      <c r="G352" s="8">
        <v>1442060</v>
      </c>
      <c r="H352" s="8">
        <v>1640485</v>
      </c>
      <c r="I352" s="2">
        <f t="shared" si="11"/>
        <v>0.12095508340521248</v>
      </c>
      <c r="J352" s="3">
        <f t="shared" si="12"/>
        <v>4.2334279191824367</v>
      </c>
      <c r="K352" s="2">
        <v>0.68133110747133696</v>
      </c>
      <c r="L352" s="10">
        <v>0.52257277949745295</v>
      </c>
    </row>
    <row r="353" spans="1:12" x14ac:dyDescent="0.2">
      <c r="A353" s="1" t="s">
        <v>178</v>
      </c>
      <c r="B353" s="24" t="s">
        <v>12</v>
      </c>
      <c r="C353" s="8">
        <v>3</v>
      </c>
      <c r="D353" s="8">
        <v>32</v>
      </c>
      <c r="E353" s="8">
        <v>35</v>
      </c>
      <c r="F353" s="8">
        <v>238559</v>
      </c>
      <c r="G353" s="8">
        <v>1401926</v>
      </c>
      <c r="H353" s="8">
        <v>1640485</v>
      </c>
      <c r="I353" s="2">
        <f t="shared" si="11"/>
        <v>0.14541979963242577</v>
      </c>
      <c r="J353" s="3">
        <f t="shared" si="12"/>
        <v>5.0896929871349021</v>
      </c>
      <c r="K353" s="2">
        <v>0.55093525081845596</v>
      </c>
      <c r="L353" s="10">
        <v>0.31635188628758898</v>
      </c>
    </row>
    <row r="354" spans="1:12" x14ac:dyDescent="0.2">
      <c r="A354" s="1" t="s">
        <v>179</v>
      </c>
      <c r="B354" s="24" t="s">
        <v>12</v>
      </c>
      <c r="C354" s="8">
        <v>5</v>
      </c>
      <c r="D354" s="8">
        <v>30</v>
      </c>
      <c r="E354" s="8">
        <v>35</v>
      </c>
      <c r="F354" s="8">
        <v>379136</v>
      </c>
      <c r="G354" s="8">
        <v>1261349</v>
      </c>
      <c r="H354" s="8">
        <v>1640485</v>
      </c>
      <c r="I354" s="2">
        <f t="shared" si="11"/>
        <v>0.23111214061695171</v>
      </c>
      <c r="J354" s="3">
        <f t="shared" si="12"/>
        <v>8.0889249215933106</v>
      </c>
      <c r="K354" s="2">
        <v>0.55448396705491798</v>
      </c>
      <c r="L354" s="10">
        <v>0.21549433071785901</v>
      </c>
    </row>
    <row r="355" spans="1:12" x14ac:dyDescent="0.2">
      <c r="A355" s="17" t="s">
        <v>180</v>
      </c>
      <c r="B355" s="11" t="s">
        <v>12</v>
      </c>
      <c r="C355" s="12">
        <v>23</v>
      </c>
      <c r="D355" s="12">
        <v>12</v>
      </c>
      <c r="E355" s="12">
        <v>35</v>
      </c>
      <c r="F355" s="12">
        <v>1307225</v>
      </c>
      <c r="G355" s="12">
        <v>333260</v>
      </c>
      <c r="H355" s="12">
        <v>1640485</v>
      </c>
      <c r="I355" s="13">
        <f t="shared" si="11"/>
        <v>0.79685276000694916</v>
      </c>
      <c r="J355" s="14">
        <f t="shared" si="12"/>
        <v>27.889846600243221</v>
      </c>
      <c r="K355" s="13">
        <v>0.48862922093238198</v>
      </c>
      <c r="L355" s="15">
        <v>3.99453639962934E-2</v>
      </c>
    </row>
    <row r="356" spans="1:12" x14ac:dyDescent="0.2">
      <c r="A356" s="1" t="s">
        <v>181</v>
      </c>
      <c r="B356" s="24" t="s">
        <v>12</v>
      </c>
      <c r="C356" s="8">
        <v>21</v>
      </c>
      <c r="D356" s="8">
        <v>135</v>
      </c>
      <c r="E356" s="8">
        <v>156</v>
      </c>
      <c r="F356" s="8">
        <v>423811</v>
      </c>
      <c r="G356" s="8">
        <v>7349154</v>
      </c>
      <c r="H356" s="8">
        <v>7772965</v>
      </c>
      <c r="I356" s="2">
        <f t="shared" si="11"/>
        <v>5.452372421592018E-2</v>
      </c>
      <c r="J356" s="3">
        <f t="shared" si="12"/>
        <v>8.5057009776835475</v>
      </c>
      <c r="K356" s="2">
        <v>2.69743289658205</v>
      </c>
      <c r="L356" s="10">
        <v>1.05360911839242E-5</v>
      </c>
    </row>
    <row r="357" spans="1:12" x14ac:dyDescent="0.2">
      <c r="A357" s="1" t="s">
        <v>182</v>
      </c>
      <c r="B357" s="24" t="s">
        <v>12</v>
      </c>
      <c r="C357" s="8">
        <v>0</v>
      </c>
      <c r="D357" s="8">
        <v>156</v>
      </c>
      <c r="E357" s="8">
        <v>156</v>
      </c>
      <c r="F357" s="8">
        <v>72490</v>
      </c>
      <c r="G357" s="8">
        <v>7700475</v>
      </c>
      <c r="H357" s="8">
        <v>7772965</v>
      </c>
      <c r="I357" s="2">
        <f t="shared" si="11"/>
        <v>9.3259135992507357E-3</v>
      </c>
      <c r="J357" s="3">
        <f t="shared" si="12"/>
        <v>1.4548425214831149</v>
      </c>
      <c r="K357" s="2">
        <v>0</v>
      </c>
      <c r="L357" s="10">
        <v>0.22557650927704001</v>
      </c>
    </row>
    <row r="358" spans="1:12" x14ac:dyDescent="0.2">
      <c r="A358" s="1" t="s">
        <v>183</v>
      </c>
      <c r="B358" s="24" t="s">
        <v>12</v>
      </c>
      <c r="C358" s="8">
        <v>5</v>
      </c>
      <c r="D358" s="8">
        <v>151</v>
      </c>
      <c r="E358" s="8">
        <v>156</v>
      </c>
      <c r="F358" s="8">
        <v>223223</v>
      </c>
      <c r="G358" s="8">
        <v>7549742</v>
      </c>
      <c r="H358" s="8">
        <v>7772965</v>
      </c>
      <c r="I358" s="2">
        <f t="shared" si="11"/>
        <v>2.8717870207829316E-2</v>
      </c>
      <c r="J358" s="3">
        <f t="shared" si="12"/>
        <v>4.4799877524213736</v>
      </c>
      <c r="K358" s="2">
        <v>1.1199180055533799</v>
      </c>
      <c r="L358" s="10">
        <v>0.803137530575458</v>
      </c>
    </row>
    <row r="359" spans="1:12" x14ac:dyDescent="0.2">
      <c r="A359" s="1" t="s">
        <v>184</v>
      </c>
      <c r="B359" s="24" t="s">
        <v>12</v>
      </c>
      <c r="C359" s="8">
        <v>17</v>
      </c>
      <c r="D359" s="8">
        <v>139</v>
      </c>
      <c r="E359" s="8">
        <v>156</v>
      </c>
      <c r="F359" s="8">
        <v>686866</v>
      </c>
      <c r="G359" s="8">
        <v>7086099</v>
      </c>
      <c r="H359" s="8">
        <v>7772965</v>
      </c>
      <c r="I359" s="2">
        <f t="shared" si="11"/>
        <v>8.8366022489487606E-2</v>
      </c>
      <c r="J359" s="3">
        <f t="shared" si="12"/>
        <v>13.785099508360066</v>
      </c>
      <c r="K359" s="2">
        <v>1.26173839065968</v>
      </c>
      <c r="L359" s="10">
        <v>0.364467490481517</v>
      </c>
    </row>
    <row r="360" spans="1:12" x14ac:dyDescent="0.2">
      <c r="A360" s="1" t="s">
        <v>185</v>
      </c>
      <c r="B360" s="24" t="s">
        <v>12</v>
      </c>
      <c r="C360" s="8">
        <v>11</v>
      </c>
      <c r="D360" s="8">
        <v>145</v>
      </c>
      <c r="E360" s="8">
        <v>156</v>
      </c>
      <c r="F360" s="8">
        <v>650274</v>
      </c>
      <c r="G360" s="8">
        <v>7122691</v>
      </c>
      <c r="H360" s="8">
        <v>7772965</v>
      </c>
      <c r="I360" s="2">
        <f t="shared" si="11"/>
        <v>8.3658423780372096E-2</v>
      </c>
      <c r="J360" s="3">
        <f t="shared" si="12"/>
        <v>13.050714109738047</v>
      </c>
      <c r="K360" s="2">
        <v>0.83094522595408804</v>
      </c>
      <c r="L360" s="10">
        <v>0.55317695585038695</v>
      </c>
    </row>
    <row r="361" spans="1:12" x14ac:dyDescent="0.2">
      <c r="A361" s="1" t="s">
        <v>186</v>
      </c>
      <c r="B361" s="24" t="s">
        <v>12</v>
      </c>
      <c r="C361" s="8">
        <v>7</v>
      </c>
      <c r="D361" s="8">
        <v>149</v>
      </c>
      <c r="E361" s="8">
        <v>156</v>
      </c>
      <c r="F361" s="8">
        <v>253226</v>
      </c>
      <c r="G361" s="8">
        <v>7519739</v>
      </c>
      <c r="H361" s="8">
        <v>7772965</v>
      </c>
      <c r="I361" s="2">
        <f t="shared" si="11"/>
        <v>3.2577787240776201E-2</v>
      </c>
      <c r="J361" s="3">
        <f t="shared" si="12"/>
        <v>5.0821348095610874</v>
      </c>
      <c r="K361" s="2">
        <v>1.39510290751763</v>
      </c>
      <c r="L361" s="10">
        <v>0.38707065369966698</v>
      </c>
    </row>
    <row r="362" spans="1:12" x14ac:dyDescent="0.2">
      <c r="A362" s="1" t="s">
        <v>187</v>
      </c>
      <c r="B362" s="24" t="s">
        <v>12</v>
      </c>
      <c r="C362" s="8">
        <v>12</v>
      </c>
      <c r="D362" s="8">
        <v>144</v>
      </c>
      <c r="E362" s="8">
        <v>156</v>
      </c>
      <c r="F362" s="8">
        <v>707423</v>
      </c>
      <c r="G362" s="8">
        <v>7065542</v>
      </c>
      <c r="H362" s="8">
        <v>7772965</v>
      </c>
      <c r="I362" s="2">
        <f t="shared" si="11"/>
        <v>9.1010701836429217E-2</v>
      </c>
      <c r="J362" s="3">
        <f t="shared" si="12"/>
        <v>14.197669486482958</v>
      </c>
      <c r="K362" s="2">
        <v>0.83230990039434205</v>
      </c>
      <c r="L362" s="10">
        <v>0.54070272393794105</v>
      </c>
    </row>
    <row r="363" spans="1:12" x14ac:dyDescent="0.2">
      <c r="A363" s="1" t="s">
        <v>188</v>
      </c>
      <c r="B363" s="24" t="s">
        <v>12</v>
      </c>
      <c r="C363" s="8">
        <v>13</v>
      </c>
      <c r="D363" s="8">
        <v>143</v>
      </c>
      <c r="E363" s="8">
        <v>156</v>
      </c>
      <c r="F363" s="8">
        <v>513233</v>
      </c>
      <c r="G363" s="8">
        <v>7259732</v>
      </c>
      <c r="H363" s="8">
        <v>7772965</v>
      </c>
      <c r="I363" s="2">
        <f t="shared" si="11"/>
        <v>6.6027957156631997E-2</v>
      </c>
      <c r="J363" s="3">
        <f t="shared" si="12"/>
        <v>10.300361316434591</v>
      </c>
      <c r="K363" s="2">
        <v>1.28591816263498</v>
      </c>
      <c r="L363" s="10">
        <v>0.38408886216633997</v>
      </c>
    </row>
    <row r="364" spans="1:12" x14ac:dyDescent="0.2">
      <c r="A364" s="1" t="s">
        <v>189</v>
      </c>
      <c r="B364" s="24" t="s">
        <v>12</v>
      </c>
      <c r="C364" s="8">
        <v>22</v>
      </c>
      <c r="D364" s="8">
        <v>134</v>
      </c>
      <c r="E364" s="8">
        <v>156</v>
      </c>
      <c r="F364" s="8">
        <v>281508</v>
      </c>
      <c r="G364" s="8">
        <v>7491457</v>
      </c>
      <c r="H364" s="8">
        <v>7772965</v>
      </c>
      <c r="I364" s="2">
        <f t="shared" si="11"/>
        <v>3.6216295840776333E-2</v>
      </c>
      <c r="J364" s="3">
        <f t="shared" si="12"/>
        <v>5.6497421511611083</v>
      </c>
      <c r="K364" s="2">
        <v>4.3691145597728598</v>
      </c>
      <c r="L364" s="10">
        <v>2.43808454429498E-12</v>
      </c>
    </row>
    <row r="365" spans="1:12" x14ac:dyDescent="0.2">
      <c r="A365" s="1" t="s">
        <v>190</v>
      </c>
      <c r="B365" s="24" t="s">
        <v>12</v>
      </c>
      <c r="C365" s="8">
        <v>6</v>
      </c>
      <c r="D365" s="8">
        <v>150</v>
      </c>
      <c r="E365" s="8">
        <v>156</v>
      </c>
      <c r="F365" s="8">
        <v>746350</v>
      </c>
      <c r="G365" s="8">
        <v>7026615</v>
      </c>
      <c r="H365" s="8">
        <v>7772965</v>
      </c>
      <c r="I365" s="2">
        <f t="shared" si="11"/>
        <v>9.6018700714592176E-2</v>
      </c>
      <c r="J365" s="3">
        <f t="shared" si="12"/>
        <v>14.97891731147638</v>
      </c>
      <c r="K365" s="2">
        <v>0.37658551617873598</v>
      </c>
      <c r="L365" s="10">
        <v>1.46840160865456E-2</v>
      </c>
    </row>
    <row r="366" spans="1:12" x14ac:dyDescent="0.2">
      <c r="A366" s="17" t="s">
        <v>191</v>
      </c>
      <c r="B366" s="11" t="s">
        <v>12</v>
      </c>
      <c r="C366" s="12">
        <v>69</v>
      </c>
      <c r="D366" s="12">
        <v>87</v>
      </c>
      <c r="E366" s="12">
        <v>156</v>
      </c>
      <c r="F366" s="12">
        <v>3377642</v>
      </c>
      <c r="G366" s="12">
        <v>4395323</v>
      </c>
      <c r="H366" s="12">
        <v>7772965</v>
      </c>
      <c r="I366" s="13">
        <f t="shared" si="11"/>
        <v>0.43453714251897441</v>
      </c>
      <c r="J366" s="14">
        <f t="shared" si="12"/>
        <v>67.78779423296001</v>
      </c>
      <c r="K366" s="13">
        <v>1.03206492209246</v>
      </c>
      <c r="L366" s="15">
        <v>0.84477169801652496</v>
      </c>
    </row>
    <row r="367" spans="1:12" x14ac:dyDescent="0.2">
      <c r="A367" s="1" t="s">
        <v>192</v>
      </c>
      <c r="B367" s="24" t="s">
        <v>12</v>
      </c>
      <c r="C367" s="8">
        <v>7</v>
      </c>
      <c r="D367" s="8">
        <v>136</v>
      </c>
      <c r="E367" s="8">
        <v>143</v>
      </c>
      <c r="F367" s="8">
        <v>601868</v>
      </c>
      <c r="G367" s="8">
        <v>5384071</v>
      </c>
      <c r="H367" s="8">
        <v>5985939</v>
      </c>
      <c r="I367" s="2">
        <f t="shared" si="11"/>
        <v>0.10054696514615334</v>
      </c>
      <c r="J367" s="3">
        <f t="shared" si="12"/>
        <v>14.378216015899929</v>
      </c>
      <c r="K367" s="2">
        <v>0.46043534707043399</v>
      </c>
      <c r="L367" s="10">
        <v>4.0200774706718199E-2</v>
      </c>
    </row>
    <row r="368" spans="1:12" x14ac:dyDescent="0.2">
      <c r="A368" s="1" t="s">
        <v>193</v>
      </c>
      <c r="B368" s="24" t="s">
        <v>12</v>
      </c>
      <c r="C368" s="8">
        <v>0</v>
      </c>
      <c r="D368" s="8">
        <v>143</v>
      </c>
      <c r="E368" s="8">
        <v>143</v>
      </c>
      <c r="F368" s="8">
        <v>128013</v>
      </c>
      <c r="G368" s="8">
        <v>5857926</v>
      </c>
      <c r="H368" s="8">
        <v>5985939</v>
      </c>
      <c r="I368" s="2">
        <f t="shared" si="11"/>
        <v>2.138561719389389E-2</v>
      </c>
      <c r="J368" s="3">
        <f t="shared" si="12"/>
        <v>3.058143258726826</v>
      </c>
      <c r="K368" s="2">
        <v>0</v>
      </c>
      <c r="L368" s="10">
        <v>7.7101161776544899E-2</v>
      </c>
    </row>
    <row r="369" spans="1:12" x14ac:dyDescent="0.2">
      <c r="A369" s="1" t="s">
        <v>194</v>
      </c>
      <c r="B369" s="24" t="s">
        <v>12</v>
      </c>
      <c r="C369" s="8">
        <v>0</v>
      </c>
      <c r="D369" s="8">
        <v>143</v>
      </c>
      <c r="E369" s="8">
        <v>143</v>
      </c>
      <c r="F369" s="8">
        <v>80270</v>
      </c>
      <c r="G369" s="8">
        <v>5905669</v>
      </c>
      <c r="H369" s="8">
        <v>5985939</v>
      </c>
      <c r="I369" s="2">
        <f t="shared" si="11"/>
        <v>1.3409759103793072E-2</v>
      </c>
      <c r="J369" s="3">
        <f t="shared" si="12"/>
        <v>1.9175955518424093</v>
      </c>
      <c r="K369" s="2">
        <v>0</v>
      </c>
      <c r="L369" s="10">
        <v>0.16327173530375499</v>
      </c>
    </row>
    <row r="370" spans="1:12" x14ac:dyDescent="0.2">
      <c r="A370" s="1" t="s">
        <v>195</v>
      </c>
      <c r="B370" s="24" t="s">
        <v>12</v>
      </c>
      <c r="C370" s="8">
        <v>7</v>
      </c>
      <c r="D370" s="8">
        <v>136</v>
      </c>
      <c r="E370" s="8">
        <v>143</v>
      </c>
      <c r="F370" s="8">
        <v>227079</v>
      </c>
      <c r="G370" s="8">
        <v>5758860</v>
      </c>
      <c r="H370" s="8">
        <v>5985939</v>
      </c>
      <c r="I370" s="2">
        <f t="shared" si="11"/>
        <v>3.7935401613681662E-2</v>
      </c>
      <c r="J370" s="3">
        <f t="shared" si="12"/>
        <v>5.4247624307564779</v>
      </c>
      <c r="K370" s="2">
        <v>1.3053250708551001</v>
      </c>
      <c r="L370" s="10">
        <v>0.49048938539130699</v>
      </c>
    </row>
    <row r="371" spans="1:12" x14ac:dyDescent="0.2">
      <c r="A371" s="1" t="s">
        <v>196</v>
      </c>
      <c r="B371" s="24" t="s">
        <v>12</v>
      </c>
      <c r="C371" s="8">
        <v>5</v>
      </c>
      <c r="D371" s="8">
        <v>138</v>
      </c>
      <c r="E371" s="8">
        <v>143</v>
      </c>
      <c r="F371" s="8">
        <v>237382</v>
      </c>
      <c r="G371" s="8">
        <v>5748557</v>
      </c>
      <c r="H371" s="8">
        <v>5985939</v>
      </c>
      <c r="I371" s="2">
        <f t="shared" si="11"/>
        <v>3.9656601913250371E-2</v>
      </c>
      <c r="J371" s="3">
        <f t="shared" si="12"/>
        <v>5.6708940735948028</v>
      </c>
      <c r="K371" s="2">
        <v>0.87740877878119505</v>
      </c>
      <c r="L371" s="10">
        <v>0.77374112720681398</v>
      </c>
    </row>
    <row r="372" spans="1:12" x14ac:dyDescent="0.2">
      <c r="A372" s="1" t="s">
        <v>197</v>
      </c>
      <c r="B372" s="24" t="s">
        <v>12</v>
      </c>
      <c r="C372" s="8">
        <v>3</v>
      </c>
      <c r="D372" s="8">
        <v>140</v>
      </c>
      <c r="E372" s="8">
        <v>143</v>
      </c>
      <c r="F372" s="8">
        <v>177006</v>
      </c>
      <c r="G372" s="8">
        <v>5808933</v>
      </c>
      <c r="H372" s="8">
        <v>5985939</v>
      </c>
      <c r="I372" s="2">
        <f t="shared" si="11"/>
        <v>2.957029799334741E-2</v>
      </c>
      <c r="J372" s="3">
        <f t="shared" si="12"/>
        <v>4.2285526130486799</v>
      </c>
      <c r="K372" s="2">
        <v>0.70323681521691705</v>
      </c>
      <c r="L372" s="10">
        <v>0.54419664628150299</v>
      </c>
    </row>
    <row r="373" spans="1:12" x14ac:dyDescent="0.2">
      <c r="A373" s="1" t="s">
        <v>198</v>
      </c>
      <c r="B373" s="24" t="s">
        <v>12</v>
      </c>
      <c r="C373" s="8">
        <v>6</v>
      </c>
      <c r="D373" s="8">
        <v>137</v>
      </c>
      <c r="E373" s="8">
        <v>143</v>
      </c>
      <c r="F373" s="8">
        <v>432891</v>
      </c>
      <c r="G373" s="8">
        <v>5553048</v>
      </c>
      <c r="H373" s="8">
        <v>5985939</v>
      </c>
      <c r="I373" s="2">
        <f t="shared" si="11"/>
        <v>7.231797717952021E-2</v>
      </c>
      <c r="J373" s="3">
        <f t="shared" si="12"/>
        <v>10.34147073667139</v>
      </c>
      <c r="K373" s="2">
        <v>0.56180235320612304</v>
      </c>
      <c r="L373" s="10">
        <v>0.161013450748244</v>
      </c>
    </row>
    <row r="374" spans="1:12" x14ac:dyDescent="0.2">
      <c r="A374" s="1" t="s">
        <v>199</v>
      </c>
      <c r="B374" s="24" t="s">
        <v>12</v>
      </c>
      <c r="C374" s="8">
        <v>10</v>
      </c>
      <c r="D374" s="8">
        <v>133</v>
      </c>
      <c r="E374" s="8">
        <v>143</v>
      </c>
      <c r="F374" s="8">
        <v>563304</v>
      </c>
      <c r="G374" s="8">
        <v>5422635</v>
      </c>
      <c r="H374" s="8">
        <v>5985939</v>
      </c>
      <c r="I374" s="2">
        <f t="shared" si="11"/>
        <v>9.4104533975371288E-2</v>
      </c>
      <c r="J374" s="3">
        <f t="shared" si="12"/>
        <v>13.456948358478094</v>
      </c>
      <c r="K374" s="2">
        <v>0.72379553011026598</v>
      </c>
      <c r="L374" s="10">
        <v>0.32212357710735601</v>
      </c>
    </row>
    <row r="375" spans="1:12" x14ac:dyDescent="0.2">
      <c r="A375" s="1" t="s">
        <v>200</v>
      </c>
      <c r="B375" s="24" t="s">
        <v>12</v>
      </c>
      <c r="C375" s="8">
        <v>1</v>
      </c>
      <c r="D375" s="8">
        <v>142</v>
      </c>
      <c r="E375" s="8">
        <v>143</v>
      </c>
      <c r="F375" s="8">
        <v>95493</v>
      </c>
      <c r="G375" s="8">
        <v>5890446</v>
      </c>
      <c r="H375" s="8">
        <v>5985939</v>
      </c>
      <c r="I375" s="2">
        <f t="shared" si="11"/>
        <v>1.5952885587374011E-2</v>
      </c>
      <c r="J375" s="3">
        <f t="shared" si="12"/>
        <v>2.2812626389944834</v>
      </c>
      <c r="K375" s="2">
        <v>0.434398480354655</v>
      </c>
      <c r="L375" s="10">
        <v>0.39246781543507903</v>
      </c>
    </row>
    <row r="376" spans="1:12" x14ac:dyDescent="0.2">
      <c r="A376" s="1" t="s">
        <v>201</v>
      </c>
      <c r="B376" s="24" t="s">
        <v>12</v>
      </c>
      <c r="C376" s="8">
        <v>17</v>
      </c>
      <c r="D376" s="8">
        <v>126</v>
      </c>
      <c r="E376" s="8">
        <v>143</v>
      </c>
      <c r="F376" s="8">
        <v>811261</v>
      </c>
      <c r="G376" s="8">
        <v>5174678</v>
      </c>
      <c r="H376" s="8">
        <v>5985939</v>
      </c>
      <c r="I376" s="2">
        <f t="shared" si="11"/>
        <v>0.1355277760097455</v>
      </c>
      <c r="J376" s="3">
        <f t="shared" si="12"/>
        <v>19.380471969393607</v>
      </c>
      <c r="K376" s="2">
        <v>0.86059953734968297</v>
      </c>
      <c r="L376" s="10">
        <v>0.56085330564343905</v>
      </c>
    </row>
    <row r="377" spans="1:12" x14ac:dyDescent="0.2">
      <c r="A377" s="17" t="s">
        <v>202</v>
      </c>
      <c r="B377" s="11" t="s">
        <v>12</v>
      </c>
      <c r="C377" s="12">
        <v>45</v>
      </c>
      <c r="D377" s="12">
        <v>98</v>
      </c>
      <c r="E377" s="12">
        <v>143</v>
      </c>
      <c r="F377" s="12">
        <v>2558719</v>
      </c>
      <c r="G377" s="12">
        <v>3427220</v>
      </c>
      <c r="H377" s="12">
        <v>5985939</v>
      </c>
      <c r="I377" s="13">
        <f t="shared" si="11"/>
        <v>0.42745490724178781</v>
      </c>
      <c r="J377" s="14">
        <f t="shared" si="12"/>
        <v>61.126051735575658</v>
      </c>
      <c r="K377" s="13">
        <v>0.615043492227069</v>
      </c>
      <c r="L377" s="15">
        <v>6.4126291149687901E-3</v>
      </c>
    </row>
    <row r="378" spans="1:12" x14ac:dyDescent="0.2">
      <c r="A378" s="1" t="s">
        <v>16</v>
      </c>
      <c r="B378" s="24" t="s">
        <v>13</v>
      </c>
      <c r="C378" s="8">
        <v>9</v>
      </c>
      <c r="D378" s="8">
        <v>200</v>
      </c>
      <c r="E378" s="8">
        <v>209</v>
      </c>
      <c r="F378" s="8">
        <v>29047</v>
      </c>
      <c r="G378" s="8">
        <v>711721</v>
      </c>
      <c r="H378" s="8">
        <v>740768</v>
      </c>
      <c r="I378" s="2">
        <f t="shared" si="11"/>
        <v>3.9212006998142465E-2</v>
      </c>
      <c r="J378" s="3">
        <f t="shared" si="12"/>
        <v>8.1953094626117746</v>
      </c>
      <c r="K378" s="2">
        <v>1.1026076703273999</v>
      </c>
      <c r="L378" s="10">
        <v>0.77428908447598299</v>
      </c>
    </row>
    <row r="379" spans="1:12" x14ac:dyDescent="0.2">
      <c r="A379" s="1" t="s">
        <v>17</v>
      </c>
      <c r="B379" s="24" t="s">
        <v>13</v>
      </c>
      <c r="C379" s="8">
        <v>11</v>
      </c>
      <c r="D379" s="8">
        <v>198</v>
      </c>
      <c r="E379" s="8">
        <v>209</v>
      </c>
      <c r="F379" s="8">
        <v>26993</v>
      </c>
      <c r="G379" s="8">
        <v>713775</v>
      </c>
      <c r="H379" s="8">
        <v>740768</v>
      </c>
      <c r="I379" s="2">
        <f t="shared" si="11"/>
        <v>3.6439209037107435E-2</v>
      </c>
      <c r="J379" s="3">
        <f t="shared" si="12"/>
        <v>7.6157946887554537</v>
      </c>
      <c r="K379" s="2">
        <v>1.4690537052816199</v>
      </c>
      <c r="L379" s="10">
        <v>0.21156295184211699</v>
      </c>
    </row>
    <row r="380" spans="1:12" x14ac:dyDescent="0.2">
      <c r="A380" s="1" t="s">
        <v>18</v>
      </c>
      <c r="B380" s="24" t="s">
        <v>13</v>
      </c>
      <c r="C380" s="8">
        <v>11</v>
      </c>
      <c r="D380" s="8">
        <v>198</v>
      </c>
      <c r="E380" s="8">
        <v>209</v>
      </c>
      <c r="F380" s="8">
        <v>65107</v>
      </c>
      <c r="G380" s="8">
        <v>675661</v>
      </c>
      <c r="H380" s="8">
        <v>740768</v>
      </c>
      <c r="I380" s="2">
        <f t="shared" si="11"/>
        <v>8.7891215603265793E-2</v>
      </c>
      <c r="J380" s="3">
        <f t="shared" si="12"/>
        <v>18.36926406108255</v>
      </c>
      <c r="K380" s="2">
        <v>0.57653896235769198</v>
      </c>
      <c r="L380" s="10">
        <v>7.1806713290156504E-2</v>
      </c>
    </row>
    <row r="381" spans="1:12" x14ac:dyDescent="0.2">
      <c r="A381" s="1" t="s">
        <v>19</v>
      </c>
      <c r="B381" s="24" t="s">
        <v>13</v>
      </c>
      <c r="C381" s="8">
        <v>10</v>
      </c>
      <c r="D381" s="8">
        <v>199</v>
      </c>
      <c r="E381" s="8">
        <v>209</v>
      </c>
      <c r="F381" s="8">
        <v>36681</v>
      </c>
      <c r="G381" s="8">
        <v>704087</v>
      </c>
      <c r="H381" s="8">
        <v>740768</v>
      </c>
      <c r="I381" s="2">
        <f t="shared" si="11"/>
        <v>4.951752775497862E-2</v>
      </c>
      <c r="J381" s="3">
        <f t="shared" si="12"/>
        <v>10.349163300790531</v>
      </c>
      <c r="K381" s="2">
        <v>0.96456629539562799</v>
      </c>
      <c r="L381" s="10">
        <v>0.91135635279065497</v>
      </c>
    </row>
    <row r="382" spans="1:12" x14ac:dyDescent="0.2">
      <c r="A382" s="1" t="s">
        <v>20</v>
      </c>
      <c r="B382" s="24" t="s">
        <v>13</v>
      </c>
      <c r="C382" s="8">
        <v>12</v>
      </c>
      <c r="D382" s="8">
        <v>197</v>
      </c>
      <c r="E382" s="8">
        <v>209</v>
      </c>
      <c r="F382" s="8">
        <v>46437</v>
      </c>
      <c r="G382" s="8">
        <v>694331</v>
      </c>
      <c r="H382" s="8">
        <v>740768</v>
      </c>
      <c r="I382" s="2">
        <f t="shared" si="11"/>
        <v>6.2687643094734111E-2</v>
      </c>
      <c r="J382" s="3">
        <f t="shared" si="12"/>
        <v>13.101717406799429</v>
      </c>
      <c r="K382" s="2">
        <v>0.9107882531532</v>
      </c>
      <c r="L382" s="10">
        <v>0.75322748773297898</v>
      </c>
    </row>
    <row r="383" spans="1:12" x14ac:dyDescent="0.2">
      <c r="A383" s="1" t="s">
        <v>21</v>
      </c>
      <c r="B383" s="24" t="s">
        <v>13</v>
      </c>
      <c r="C383" s="8">
        <v>8</v>
      </c>
      <c r="D383" s="8">
        <v>201</v>
      </c>
      <c r="E383" s="8">
        <v>209</v>
      </c>
      <c r="F383" s="8">
        <v>34760</v>
      </c>
      <c r="G383" s="8">
        <v>706008</v>
      </c>
      <c r="H383" s="8">
        <v>740768</v>
      </c>
      <c r="I383" s="2">
        <f t="shared" si="11"/>
        <v>4.6924273186746725E-2</v>
      </c>
      <c r="J383" s="3">
        <f t="shared" si="12"/>
        <v>9.8071730960300663</v>
      </c>
      <c r="K383" s="2">
        <v>0.80839530769627099</v>
      </c>
      <c r="L383" s="10">
        <v>0.55445053067778904</v>
      </c>
    </row>
    <row r="384" spans="1:12" x14ac:dyDescent="0.2">
      <c r="A384" s="1" t="s">
        <v>22</v>
      </c>
      <c r="B384" s="24" t="s">
        <v>13</v>
      </c>
      <c r="C384" s="8">
        <v>13</v>
      </c>
      <c r="D384" s="8">
        <v>196</v>
      </c>
      <c r="E384" s="8">
        <v>209</v>
      </c>
      <c r="F384" s="8">
        <v>70031</v>
      </c>
      <c r="G384" s="8">
        <v>670737</v>
      </c>
      <c r="H384" s="8">
        <v>740768</v>
      </c>
      <c r="I384" s="2">
        <f t="shared" si="11"/>
        <v>9.4538370987947637E-2</v>
      </c>
      <c r="J384" s="3">
        <f t="shared" si="12"/>
        <v>19.758519536481057</v>
      </c>
      <c r="K384" s="2">
        <v>0.63525664581778496</v>
      </c>
      <c r="L384" s="10">
        <v>0.110073627848042</v>
      </c>
    </row>
    <row r="385" spans="1:12" x14ac:dyDescent="0.2">
      <c r="A385" s="1" t="s">
        <v>23</v>
      </c>
      <c r="B385" s="24" t="s">
        <v>13</v>
      </c>
      <c r="C385" s="8">
        <v>10</v>
      </c>
      <c r="D385" s="8">
        <v>199</v>
      </c>
      <c r="E385" s="8">
        <v>209</v>
      </c>
      <c r="F385" s="8">
        <v>55156</v>
      </c>
      <c r="G385" s="8">
        <v>685612</v>
      </c>
      <c r="H385" s="8">
        <v>740768</v>
      </c>
      <c r="I385" s="2">
        <f t="shared" si="11"/>
        <v>7.445785995075381E-2</v>
      </c>
      <c r="J385" s="3">
        <f t="shared" si="12"/>
        <v>15.561692729707547</v>
      </c>
      <c r="K385" s="2">
        <v>0.62464399741837795</v>
      </c>
      <c r="L385" s="10">
        <v>0.14278947217879601</v>
      </c>
    </row>
    <row r="386" spans="1:12" x14ac:dyDescent="0.2">
      <c r="A386" s="1" t="s">
        <v>24</v>
      </c>
      <c r="B386" s="24" t="s">
        <v>13</v>
      </c>
      <c r="C386" s="8">
        <v>18</v>
      </c>
      <c r="D386" s="8">
        <v>191</v>
      </c>
      <c r="E386" s="8">
        <v>209</v>
      </c>
      <c r="F386" s="8">
        <v>40966</v>
      </c>
      <c r="G386" s="8">
        <v>699802</v>
      </c>
      <c r="H386" s="8">
        <v>740768</v>
      </c>
      <c r="I386" s="2">
        <f t="shared" si="11"/>
        <v>5.5302064884012271E-2</v>
      </c>
      <c r="J386" s="3">
        <f t="shared" si="12"/>
        <v>11.558131560758564</v>
      </c>
      <c r="K386" s="2">
        <v>1.6098698115893799</v>
      </c>
      <c r="L386" s="10">
        <v>5.1236646957963899E-2</v>
      </c>
    </row>
    <row r="387" spans="1:12" x14ac:dyDescent="0.2">
      <c r="A387" s="1" t="s">
        <v>25</v>
      </c>
      <c r="B387" s="24" t="s">
        <v>13</v>
      </c>
      <c r="C387" s="8">
        <v>22</v>
      </c>
      <c r="D387" s="8">
        <v>187</v>
      </c>
      <c r="E387" s="8">
        <v>209</v>
      </c>
      <c r="F387" s="8">
        <v>83031</v>
      </c>
      <c r="G387" s="8">
        <v>657737</v>
      </c>
      <c r="H387" s="8">
        <v>740768</v>
      </c>
      <c r="I387" s="2">
        <f t="shared" si="11"/>
        <v>0.11208772517171368</v>
      </c>
      <c r="J387" s="3">
        <f t="shared" si="12"/>
        <v>23.426334560888161</v>
      </c>
      <c r="K387" s="2">
        <v>0.93195100058305702</v>
      </c>
      <c r="L387" s="10">
        <v>0.75447778021141798</v>
      </c>
    </row>
    <row r="388" spans="1:12" x14ac:dyDescent="0.2">
      <c r="A388" s="17" t="s">
        <v>26</v>
      </c>
      <c r="B388" s="11" t="s">
        <v>13</v>
      </c>
      <c r="C388" s="12">
        <v>96</v>
      </c>
      <c r="D388" s="12">
        <v>113</v>
      </c>
      <c r="E388" s="12">
        <v>209</v>
      </c>
      <c r="F388" s="12">
        <v>358864</v>
      </c>
      <c r="G388" s="12">
        <v>381904</v>
      </c>
      <c r="H388" s="12">
        <v>740768</v>
      </c>
      <c r="I388" s="13">
        <f t="shared" si="11"/>
        <v>0.48444857229253963</v>
      </c>
      <c r="J388" s="14">
        <f t="shared" si="12"/>
        <v>101.24975160914079</v>
      </c>
      <c r="K388" s="13">
        <v>0.90410131952272599</v>
      </c>
      <c r="L388" s="15">
        <v>0.46746038491079001</v>
      </c>
    </row>
    <row r="389" spans="1:12" x14ac:dyDescent="0.2">
      <c r="A389" s="1" t="s">
        <v>27</v>
      </c>
      <c r="B389" s="24" t="s">
        <v>13</v>
      </c>
      <c r="C389" s="8">
        <v>18</v>
      </c>
      <c r="D389" s="8">
        <v>13154</v>
      </c>
      <c r="E389" s="8">
        <v>13172</v>
      </c>
      <c r="F389" s="8">
        <v>113016</v>
      </c>
      <c r="G389" s="8">
        <v>45481018</v>
      </c>
      <c r="H389" s="8">
        <v>45594034</v>
      </c>
      <c r="I389" s="2">
        <f t="shared" ref="I389:I452" si="13">F389/H389</f>
        <v>2.4787453551488774E-3</v>
      </c>
      <c r="J389" s="3">
        <f t="shared" ref="J389:J452" si="14">E389*I389</f>
        <v>32.650033818021015</v>
      </c>
      <c r="K389" s="2">
        <v>0.55068711168830897</v>
      </c>
      <c r="L389" s="10">
        <v>1.02565369210971E-2</v>
      </c>
    </row>
    <row r="390" spans="1:12" x14ac:dyDescent="0.2">
      <c r="A390" s="1" t="s">
        <v>28</v>
      </c>
      <c r="B390" s="24" t="s">
        <v>13</v>
      </c>
      <c r="C390" s="8">
        <v>28</v>
      </c>
      <c r="D390" s="8">
        <v>13144</v>
      </c>
      <c r="E390" s="8">
        <v>13172</v>
      </c>
      <c r="F390" s="8">
        <v>186505</v>
      </c>
      <c r="G390" s="8">
        <v>45407529</v>
      </c>
      <c r="H390" s="8">
        <v>45594034</v>
      </c>
      <c r="I390" s="2">
        <f t="shared" si="13"/>
        <v>4.0905571110465902E-3</v>
      </c>
      <c r="J390" s="3">
        <f t="shared" si="14"/>
        <v>53.880818266705688</v>
      </c>
      <c r="K390" s="2">
        <v>0.51864222366439705</v>
      </c>
      <c r="L390" s="10">
        <v>4.1077956320270502E-4</v>
      </c>
    </row>
    <row r="391" spans="1:12" x14ac:dyDescent="0.2">
      <c r="A391" s="1" t="s">
        <v>29</v>
      </c>
      <c r="B391" s="24" t="s">
        <v>13</v>
      </c>
      <c r="C391" s="8">
        <v>8</v>
      </c>
      <c r="D391" s="8">
        <v>13164</v>
      </c>
      <c r="E391" s="8">
        <v>13172</v>
      </c>
      <c r="F391" s="8">
        <v>83520</v>
      </c>
      <c r="G391" s="8">
        <v>45510514</v>
      </c>
      <c r="H391" s="8">
        <v>45594034</v>
      </c>
      <c r="I391" s="2">
        <f t="shared" si="13"/>
        <v>1.8318186103032691E-3</v>
      </c>
      <c r="J391" s="3">
        <f t="shared" si="14"/>
        <v>24.128714734914659</v>
      </c>
      <c r="K391" s="2">
        <v>0.331148939229362</v>
      </c>
      <c r="L391" s="10">
        <v>1.0144849103222401E-3</v>
      </c>
    </row>
    <row r="392" spans="1:12" x14ac:dyDescent="0.2">
      <c r="A392" s="1" t="s">
        <v>30</v>
      </c>
      <c r="B392" s="24" t="s">
        <v>13</v>
      </c>
      <c r="C392" s="8">
        <v>391</v>
      </c>
      <c r="D392" s="8">
        <v>12781</v>
      </c>
      <c r="E392" s="8">
        <v>13172</v>
      </c>
      <c r="F392" s="8">
        <v>464743</v>
      </c>
      <c r="G392" s="8">
        <v>45129291</v>
      </c>
      <c r="H392" s="8">
        <v>45594034</v>
      </c>
      <c r="I392" s="2">
        <f t="shared" si="13"/>
        <v>1.0193066048948422E-2</v>
      </c>
      <c r="J392" s="3">
        <f t="shared" si="14"/>
        <v>134.26306599674862</v>
      </c>
      <c r="K392" s="2">
        <v>2.9706916537529802</v>
      </c>
      <c r="L392" s="10">
        <v>7.1004411417877297E-110</v>
      </c>
    </row>
    <row r="393" spans="1:12" x14ac:dyDescent="0.2">
      <c r="A393" s="1" t="s">
        <v>31</v>
      </c>
      <c r="B393" s="24" t="s">
        <v>13</v>
      </c>
      <c r="C393" s="8">
        <v>57</v>
      </c>
      <c r="D393" s="8">
        <v>13115</v>
      </c>
      <c r="E393" s="8">
        <v>13172</v>
      </c>
      <c r="F393" s="8">
        <v>317976</v>
      </c>
      <c r="G393" s="8">
        <v>45276058</v>
      </c>
      <c r="H393" s="8">
        <v>45594034</v>
      </c>
      <c r="I393" s="2">
        <f t="shared" si="13"/>
        <v>6.9740703356057504E-3</v>
      </c>
      <c r="J393" s="3">
        <f t="shared" si="14"/>
        <v>91.86245446059894</v>
      </c>
      <c r="K393" s="2">
        <v>0.61884348978121495</v>
      </c>
      <c r="L393" s="10">
        <v>2.6210495381998999E-4</v>
      </c>
    </row>
    <row r="394" spans="1:12" x14ac:dyDescent="0.2">
      <c r="A394" s="1" t="s">
        <v>32</v>
      </c>
      <c r="B394" s="24" t="s">
        <v>13</v>
      </c>
      <c r="C394" s="8">
        <v>14</v>
      </c>
      <c r="D394" s="8">
        <v>13158</v>
      </c>
      <c r="E394" s="8">
        <v>13172</v>
      </c>
      <c r="F394" s="8">
        <v>64232</v>
      </c>
      <c r="G394" s="8">
        <v>45529802</v>
      </c>
      <c r="H394" s="8">
        <v>45594034</v>
      </c>
      <c r="I394" s="2">
        <f t="shared" si="13"/>
        <v>1.408780806716949E-3</v>
      </c>
      <c r="J394" s="3">
        <f t="shared" si="14"/>
        <v>18.55646078607565</v>
      </c>
      <c r="K394" s="2">
        <v>0.75419295337877901</v>
      </c>
      <c r="L394" s="10">
        <v>0.28983273819973399</v>
      </c>
    </row>
    <row r="395" spans="1:12" x14ac:dyDescent="0.2">
      <c r="A395" s="1" t="s">
        <v>33</v>
      </c>
      <c r="B395" s="24" t="s">
        <v>13</v>
      </c>
      <c r="C395" s="8">
        <v>31</v>
      </c>
      <c r="D395" s="8">
        <v>13141</v>
      </c>
      <c r="E395" s="8">
        <v>13172</v>
      </c>
      <c r="F395" s="8">
        <v>133814</v>
      </c>
      <c r="G395" s="8">
        <v>45460220</v>
      </c>
      <c r="H395" s="8">
        <v>45594034</v>
      </c>
      <c r="I395" s="2">
        <f t="shared" si="13"/>
        <v>2.9349015268094066E-3</v>
      </c>
      <c r="J395" s="3">
        <f t="shared" si="14"/>
        <v>38.658522911133502</v>
      </c>
      <c r="K395" s="2">
        <v>0.80142568803332803</v>
      </c>
      <c r="L395" s="10">
        <v>0.21736653282985499</v>
      </c>
    </row>
    <row r="396" spans="1:12" x14ac:dyDescent="0.2">
      <c r="A396" s="1" t="s">
        <v>34</v>
      </c>
      <c r="B396" s="24" t="s">
        <v>13</v>
      </c>
      <c r="C396" s="8">
        <v>17</v>
      </c>
      <c r="D396" s="8">
        <v>13155</v>
      </c>
      <c r="E396" s="8">
        <v>13172</v>
      </c>
      <c r="F396" s="8">
        <v>95305</v>
      </c>
      <c r="G396" s="8">
        <v>45498729</v>
      </c>
      <c r="H396" s="8">
        <v>45594034</v>
      </c>
      <c r="I396" s="2">
        <f t="shared" si="13"/>
        <v>2.0902954101407216E-3</v>
      </c>
      <c r="J396" s="3">
        <f t="shared" si="14"/>
        <v>27.533371142373586</v>
      </c>
      <c r="K396" s="2">
        <v>0.61693818028980596</v>
      </c>
      <c r="L396" s="10">
        <v>4.4482145090565701E-2</v>
      </c>
    </row>
    <row r="397" spans="1:12" x14ac:dyDescent="0.2">
      <c r="A397" s="1" t="s">
        <v>35</v>
      </c>
      <c r="B397" s="24" t="s">
        <v>13</v>
      </c>
      <c r="C397" s="8">
        <v>38</v>
      </c>
      <c r="D397" s="8">
        <v>13134</v>
      </c>
      <c r="E397" s="8">
        <v>13172</v>
      </c>
      <c r="F397" s="8">
        <v>207675</v>
      </c>
      <c r="G397" s="8">
        <v>45386359</v>
      </c>
      <c r="H397" s="8">
        <v>45594034</v>
      </c>
      <c r="I397" s="2">
        <f t="shared" si="13"/>
        <v>4.5548722449081829E-3</v>
      </c>
      <c r="J397" s="3">
        <f t="shared" si="14"/>
        <v>59.996777209930585</v>
      </c>
      <c r="K397" s="2">
        <v>0.63230659207444495</v>
      </c>
      <c r="L397" s="10">
        <v>4.4225260376399497E-3</v>
      </c>
    </row>
    <row r="398" spans="1:12" x14ac:dyDescent="0.2">
      <c r="A398" s="1" t="s">
        <v>36</v>
      </c>
      <c r="B398" s="24" t="s">
        <v>13</v>
      </c>
      <c r="C398" s="8">
        <v>80</v>
      </c>
      <c r="D398" s="8">
        <v>13092</v>
      </c>
      <c r="E398" s="8">
        <v>13172</v>
      </c>
      <c r="F398" s="8">
        <v>141715</v>
      </c>
      <c r="G398" s="8">
        <v>45452319</v>
      </c>
      <c r="H398" s="8">
        <v>45594034</v>
      </c>
      <c r="I398" s="2">
        <f t="shared" si="13"/>
        <v>3.1081917428056488E-3</v>
      </c>
      <c r="J398" s="3">
        <f t="shared" si="14"/>
        <v>40.941101636236006</v>
      </c>
      <c r="K398" s="2">
        <v>1.95985623668009</v>
      </c>
      <c r="L398" s="10">
        <v>9.7243410661398293E-10</v>
      </c>
    </row>
    <row r="399" spans="1:12" x14ac:dyDescent="0.2">
      <c r="A399" s="17" t="s">
        <v>37</v>
      </c>
      <c r="B399" s="11" t="s">
        <v>13</v>
      </c>
      <c r="C399" s="12">
        <v>679</v>
      </c>
      <c r="D399" s="12">
        <v>12493</v>
      </c>
      <c r="E399" s="12">
        <v>13172</v>
      </c>
      <c r="F399" s="12">
        <v>1786469</v>
      </c>
      <c r="G399" s="12">
        <v>43807565</v>
      </c>
      <c r="H399" s="12">
        <v>45594034</v>
      </c>
      <c r="I399" s="13">
        <f t="shared" si="13"/>
        <v>3.9182078076267612E-2</v>
      </c>
      <c r="J399" s="14">
        <f t="shared" si="14"/>
        <v>516.10633242059703</v>
      </c>
      <c r="K399" s="13">
        <v>1.33277446658766</v>
      </c>
      <c r="L399" s="15">
        <v>2.5739011924453E-13</v>
      </c>
    </row>
    <row r="400" spans="1:12" x14ac:dyDescent="0.2">
      <c r="A400" s="1" t="s">
        <v>38</v>
      </c>
      <c r="B400" s="24" t="s">
        <v>13</v>
      </c>
      <c r="C400" s="8">
        <v>1117</v>
      </c>
      <c r="D400" s="8">
        <v>538</v>
      </c>
      <c r="E400" s="8">
        <v>1655</v>
      </c>
      <c r="F400" s="8">
        <v>6454619</v>
      </c>
      <c r="G400" s="8">
        <v>2790970</v>
      </c>
      <c r="H400" s="8">
        <v>9245589</v>
      </c>
      <c r="I400" s="2">
        <f t="shared" si="13"/>
        <v>0.69812956210794141</v>
      </c>
      <c r="J400" s="3">
        <f t="shared" si="14"/>
        <v>1155.4044252886431</v>
      </c>
      <c r="K400" s="2">
        <v>0.89775008250323596</v>
      </c>
      <c r="L400" s="10">
        <v>3.9745631931793902E-2</v>
      </c>
    </row>
    <row r="401" spans="1:12" x14ac:dyDescent="0.2">
      <c r="A401" s="1" t="s">
        <v>39</v>
      </c>
      <c r="B401" s="24" t="s">
        <v>13</v>
      </c>
      <c r="C401" s="8">
        <v>149</v>
      </c>
      <c r="D401" s="8">
        <v>1506</v>
      </c>
      <c r="E401" s="8">
        <v>1655</v>
      </c>
      <c r="F401" s="8">
        <v>882052</v>
      </c>
      <c r="G401" s="8">
        <v>8363537</v>
      </c>
      <c r="H401" s="8">
        <v>9245589</v>
      </c>
      <c r="I401" s="2">
        <f t="shared" si="13"/>
        <v>9.5402467057534135E-2</v>
      </c>
      <c r="J401" s="3">
        <f t="shared" si="14"/>
        <v>157.89108298021898</v>
      </c>
      <c r="K401" s="2">
        <v>0.93811718143848399</v>
      </c>
      <c r="L401" s="10">
        <v>0.45690214998211398</v>
      </c>
    </row>
    <row r="402" spans="1:12" x14ac:dyDescent="0.2">
      <c r="A402" s="1" t="s">
        <v>40</v>
      </c>
      <c r="B402" s="24" t="s">
        <v>13</v>
      </c>
      <c r="C402" s="8">
        <v>266</v>
      </c>
      <c r="D402" s="8">
        <v>1389</v>
      </c>
      <c r="E402" s="8">
        <v>1655</v>
      </c>
      <c r="F402" s="8">
        <v>1781733</v>
      </c>
      <c r="G402" s="8">
        <v>7463856</v>
      </c>
      <c r="H402" s="8">
        <v>9245589</v>
      </c>
      <c r="I402" s="2">
        <f t="shared" si="13"/>
        <v>0.1927116812136036</v>
      </c>
      <c r="J402" s="3">
        <f t="shared" si="14"/>
        <v>318.93783240851394</v>
      </c>
      <c r="K402" s="2">
        <v>0.802232069592827</v>
      </c>
      <c r="L402" s="10">
        <v>9.6986633378659797E-4</v>
      </c>
    </row>
    <row r="403" spans="1:12" x14ac:dyDescent="0.2">
      <c r="A403" s="1" t="s">
        <v>41</v>
      </c>
      <c r="B403" s="24" t="s">
        <v>13</v>
      </c>
      <c r="C403" s="8">
        <v>431</v>
      </c>
      <c r="D403" s="8">
        <v>1224</v>
      </c>
      <c r="E403" s="8">
        <v>1655</v>
      </c>
      <c r="F403" s="8">
        <v>2563575</v>
      </c>
      <c r="G403" s="8">
        <v>6682014</v>
      </c>
      <c r="H403" s="8">
        <v>9245589</v>
      </c>
      <c r="I403" s="2">
        <f t="shared" si="13"/>
        <v>0.27727546617094917</v>
      </c>
      <c r="J403" s="3">
        <f t="shared" si="14"/>
        <v>458.8908965129209</v>
      </c>
      <c r="K403" s="2">
        <v>0.91781934235910201</v>
      </c>
      <c r="L403" s="10">
        <v>0.125642075384862</v>
      </c>
    </row>
    <row r="404" spans="1:12" x14ac:dyDescent="0.2">
      <c r="A404" s="1" t="s">
        <v>42</v>
      </c>
      <c r="B404" s="24" t="s">
        <v>13</v>
      </c>
      <c r="C404" s="8">
        <v>557</v>
      </c>
      <c r="D404" s="8">
        <v>1098</v>
      </c>
      <c r="E404" s="8">
        <v>1655</v>
      </c>
      <c r="F404" s="8">
        <v>2988693</v>
      </c>
      <c r="G404" s="8">
        <v>6256896</v>
      </c>
      <c r="H404" s="8">
        <v>9245589</v>
      </c>
      <c r="I404" s="2">
        <f t="shared" si="13"/>
        <v>0.32325609542020523</v>
      </c>
      <c r="J404" s="3">
        <f t="shared" si="14"/>
        <v>534.98883792043966</v>
      </c>
      <c r="K404" s="2">
        <v>1.0620145945734301</v>
      </c>
      <c r="L404" s="10">
        <v>0.24735391320952399</v>
      </c>
    </row>
    <row r="405" spans="1:12" x14ac:dyDescent="0.2">
      <c r="A405" s="1" t="s">
        <v>43</v>
      </c>
      <c r="B405" s="24" t="s">
        <v>13</v>
      </c>
      <c r="C405" s="8">
        <v>144</v>
      </c>
      <c r="D405" s="8">
        <v>1511</v>
      </c>
      <c r="E405" s="8">
        <v>1655</v>
      </c>
      <c r="F405" s="8">
        <v>730731</v>
      </c>
      <c r="G405" s="8">
        <v>8514858</v>
      </c>
      <c r="H405" s="8">
        <v>9245589</v>
      </c>
      <c r="I405" s="2">
        <f t="shared" si="13"/>
        <v>7.9035635263475373E-2</v>
      </c>
      <c r="J405" s="3">
        <f t="shared" si="14"/>
        <v>130.80397636105175</v>
      </c>
      <c r="K405" s="2">
        <v>1.1104983192442299</v>
      </c>
      <c r="L405" s="10">
        <v>0.22924908455047899</v>
      </c>
    </row>
    <row r="406" spans="1:12" x14ac:dyDescent="0.2">
      <c r="A406" s="1" t="s">
        <v>44</v>
      </c>
      <c r="B406" s="24" t="s">
        <v>13</v>
      </c>
      <c r="C406" s="8">
        <v>840</v>
      </c>
      <c r="D406" s="8">
        <v>815</v>
      </c>
      <c r="E406" s="8">
        <v>1655</v>
      </c>
      <c r="F406" s="8">
        <v>4535267</v>
      </c>
      <c r="G406" s="8">
        <v>4710322</v>
      </c>
      <c r="H406" s="8">
        <v>9245589</v>
      </c>
      <c r="I406" s="2">
        <f t="shared" si="13"/>
        <v>0.49053305311321971</v>
      </c>
      <c r="J406" s="3">
        <f t="shared" si="14"/>
        <v>811.83220290237864</v>
      </c>
      <c r="K406" s="2">
        <v>1.07045746257232</v>
      </c>
      <c r="L406" s="10">
        <v>0.16604079847908901</v>
      </c>
    </row>
    <row r="407" spans="1:12" x14ac:dyDescent="0.2">
      <c r="A407" s="1" t="s">
        <v>45</v>
      </c>
      <c r="B407" s="24" t="s">
        <v>13</v>
      </c>
      <c r="C407" s="8">
        <v>1031</v>
      </c>
      <c r="D407" s="8">
        <v>624</v>
      </c>
      <c r="E407" s="8">
        <v>1655</v>
      </c>
      <c r="F407" s="8">
        <v>5821320</v>
      </c>
      <c r="G407" s="8">
        <v>3424269</v>
      </c>
      <c r="H407" s="8">
        <v>9245589</v>
      </c>
      <c r="I407" s="2">
        <f t="shared" si="13"/>
        <v>0.62963214133788559</v>
      </c>
      <c r="J407" s="3">
        <f t="shared" si="14"/>
        <v>1042.0411939142007</v>
      </c>
      <c r="K407" s="2">
        <v>0.97189752578585098</v>
      </c>
      <c r="L407" s="10">
        <v>0.57409782762126405</v>
      </c>
    </row>
    <row r="408" spans="1:12" x14ac:dyDescent="0.2">
      <c r="A408" s="1" t="s">
        <v>46</v>
      </c>
      <c r="B408" s="24" t="s">
        <v>13</v>
      </c>
      <c r="C408" s="8">
        <v>1134</v>
      </c>
      <c r="D408" s="8">
        <v>521</v>
      </c>
      <c r="E408" s="8">
        <v>1655</v>
      </c>
      <c r="F408" s="8">
        <v>6276132</v>
      </c>
      <c r="G408" s="8">
        <v>2969457</v>
      </c>
      <c r="H408" s="8">
        <v>9245589</v>
      </c>
      <c r="I408" s="2">
        <f t="shared" si="13"/>
        <v>0.67882446429318888</v>
      </c>
      <c r="J408" s="3">
        <f t="shared" si="14"/>
        <v>1123.4544884052275</v>
      </c>
      <c r="K408" s="2">
        <v>1.0298175835388901</v>
      </c>
      <c r="L408" s="10">
        <v>0.57878477487463498</v>
      </c>
    </row>
    <row r="409" spans="1:12" x14ac:dyDescent="0.2">
      <c r="A409" s="1" t="s">
        <v>47</v>
      </c>
      <c r="B409" s="24" t="s">
        <v>13</v>
      </c>
      <c r="C409" s="8">
        <v>1098</v>
      </c>
      <c r="D409" s="8">
        <v>557</v>
      </c>
      <c r="E409" s="8">
        <v>1655</v>
      </c>
      <c r="F409" s="8">
        <v>6336647</v>
      </c>
      <c r="G409" s="8">
        <v>2908942</v>
      </c>
      <c r="H409" s="8">
        <v>9245589</v>
      </c>
      <c r="I409" s="2">
        <f t="shared" si="13"/>
        <v>0.68536974767102454</v>
      </c>
      <c r="J409" s="3">
        <f t="shared" si="14"/>
        <v>1134.2869323955456</v>
      </c>
      <c r="K409" s="2">
        <v>0.904946058555813</v>
      </c>
      <c r="L409" s="10">
        <v>5.47533539177835E-2</v>
      </c>
    </row>
    <row r="410" spans="1:12" x14ac:dyDescent="0.2">
      <c r="A410" s="17" t="s">
        <v>48</v>
      </c>
      <c r="B410" s="11" t="s">
        <v>13</v>
      </c>
      <c r="C410" s="12">
        <v>1621</v>
      </c>
      <c r="D410" s="12">
        <v>34</v>
      </c>
      <c r="E410" s="12">
        <v>1655</v>
      </c>
      <c r="F410" s="12">
        <v>9102338</v>
      </c>
      <c r="G410" s="12">
        <v>143251</v>
      </c>
      <c r="H410" s="12">
        <v>9245589</v>
      </c>
      <c r="I410" s="13">
        <f t="shared" si="13"/>
        <v>0.98450601686923356</v>
      </c>
      <c r="J410" s="14">
        <f t="shared" si="14"/>
        <v>1629.3574579185815</v>
      </c>
      <c r="K410" s="13">
        <v>0.75032393745818904</v>
      </c>
      <c r="L410" s="15">
        <v>9.6241759412001401E-2</v>
      </c>
    </row>
    <row r="411" spans="1:12" x14ac:dyDescent="0.2">
      <c r="A411" s="1" t="s">
        <v>49</v>
      </c>
      <c r="B411" s="24" t="s">
        <v>13</v>
      </c>
      <c r="C411" s="8">
        <v>57</v>
      </c>
      <c r="D411" s="8">
        <v>510</v>
      </c>
      <c r="E411" s="8">
        <v>567</v>
      </c>
      <c r="F411" s="8">
        <v>386929</v>
      </c>
      <c r="G411" s="8">
        <v>2760644</v>
      </c>
      <c r="H411" s="8">
        <v>3147573</v>
      </c>
      <c r="I411" s="2">
        <f t="shared" si="13"/>
        <v>0.12292931728668406</v>
      </c>
      <c r="J411" s="3">
        <f t="shared" si="14"/>
        <v>69.700922901549859</v>
      </c>
      <c r="K411" s="2">
        <v>0.79741390463336304</v>
      </c>
      <c r="L411" s="10">
        <v>0.104285890082897</v>
      </c>
    </row>
    <row r="412" spans="1:12" x14ac:dyDescent="0.2">
      <c r="A412" s="1" t="s">
        <v>50</v>
      </c>
      <c r="B412" s="24" t="s">
        <v>13</v>
      </c>
      <c r="C412" s="8">
        <v>15</v>
      </c>
      <c r="D412" s="8">
        <v>552</v>
      </c>
      <c r="E412" s="8">
        <v>567</v>
      </c>
      <c r="F412" s="8">
        <v>109517</v>
      </c>
      <c r="G412" s="8">
        <v>3038056</v>
      </c>
      <c r="H412" s="8">
        <v>3147573</v>
      </c>
      <c r="I412" s="2">
        <f t="shared" si="13"/>
        <v>3.4794109620332872E-2</v>
      </c>
      <c r="J412" s="3">
        <f t="shared" si="14"/>
        <v>19.728260154728737</v>
      </c>
      <c r="K412" s="2">
        <v>0.75381785079227304</v>
      </c>
      <c r="L412" s="10">
        <v>0.27856654778720102</v>
      </c>
    </row>
    <row r="413" spans="1:12" x14ac:dyDescent="0.2">
      <c r="A413" s="1" t="s">
        <v>51</v>
      </c>
      <c r="B413" s="24" t="s">
        <v>13</v>
      </c>
      <c r="C413" s="8">
        <v>22</v>
      </c>
      <c r="D413" s="8">
        <v>545</v>
      </c>
      <c r="E413" s="8">
        <v>567</v>
      </c>
      <c r="F413" s="8">
        <v>122874</v>
      </c>
      <c r="G413" s="8">
        <v>3024699</v>
      </c>
      <c r="H413" s="8">
        <v>3147573</v>
      </c>
      <c r="I413" s="2">
        <f t="shared" si="13"/>
        <v>3.9037696663429253E-2</v>
      </c>
      <c r="J413" s="3">
        <f t="shared" si="14"/>
        <v>22.134374008164386</v>
      </c>
      <c r="K413" s="2">
        <v>0.993684109611502</v>
      </c>
      <c r="L413" s="10">
        <v>0.97675620195467905</v>
      </c>
    </row>
    <row r="414" spans="1:12" x14ac:dyDescent="0.2">
      <c r="A414" s="1" t="s">
        <v>52</v>
      </c>
      <c r="B414" s="24" t="s">
        <v>13</v>
      </c>
      <c r="C414" s="8">
        <v>23</v>
      </c>
      <c r="D414" s="8">
        <v>544</v>
      </c>
      <c r="E414" s="8">
        <v>567</v>
      </c>
      <c r="F414" s="8">
        <v>118201</v>
      </c>
      <c r="G414" s="8">
        <v>3029372</v>
      </c>
      <c r="H414" s="8">
        <v>3147573</v>
      </c>
      <c r="I414" s="2">
        <f t="shared" si="13"/>
        <v>3.7553060723293785E-2</v>
      </c>
      <c r="J414" s="3">
        <f t="shared" si="14"/>
        <v>21.292585430107575</v>
      </c>
      <c r="K414" s="2">
        <v>1.0835785329774801</v>
      </c>
      <c r="L414" s="10">
        <v>0.70604776101026601</v>
      </c>
    </row>
    <row r="415" spans="1:12" x14ac:dyDescent="0.2">
      <c r="A415" s="1" t="s">
        <v>53</v>
      </c>
      <c r="B415" s="24" t="s">
        <v>13</v>
      </c>
      <c r="C415" s="8">
        <v>33</v>
      </c>
      <c r="D415" s="8">
        <v>534</v>
      </c>
      <c r="E415" s="8">
        <v>567</v>
      </c>
      <c r="F415" s="8">
        <v>241594</v>
      </c>
      <c r="G415" s="8">
        <v>2905979</v>
      </c>
      <c r="H415" s="8">
        <v>3147573</v>
      </c>
      <c r="I415" s="2">
        <f t="shared" si="13"/>
        <v>7.6755646334493277E-2</v>
      </c>
      <c r="J415" s="3">
        <f t="shared" si="14"/>
        <v>43.520451471657687</v>
      </c>
      <c r="K415" s="2">
        <v>0.74332546300865199</v>
      </c>
      <c r="L415" s="10">
        <v>9.6975006085376306E-2</v>
      </c>
    </row>
    <row r="416" spans="1:12" x14ac:dyDescent="0.2">
      <c r="A416" s="1" t="s">
        <v>54</v>
      </c>
      <c r="B416" s="24" t="s">
        <v>13</v>
      </c>
      <c r="C416" s="8">
        <v>12</v>
      </c>
      <c r="D416" s="8">
        <v>555</v>
      </c>
      <c r="E416" s="8">
        <v>567</v>
      </c>
      <c r="F416" s="8">
        <v>120345</v>
      </c>
      <c r="G416" s="8">
        <v>3027228</v>
      </c>
      <c r="H416" s="8">
        <v>3147573</v>
      </c>
      <c r="I416" s="2">
        <f t="shared" si="13"/>
        <v>3.8234220461288743E-2</v>
      </c>
      <c r="J416" s="3">
        <f t="shared" si="14"/>
        <v>21.678803001550715</v>
      </c>
      <c r="K416" s="2">
        <v>0.54388282336930005</v>
      </c>
      <c r="L416" s="10">
        <v>3.4033436690677099E-2</v>
      </c>
    </row>
    <row r="417" spans="1:12" x14ac:dyDescent="0.2">
      <c r="A417" s="1" t="s">
        <v>55</v>
      </c>
      <c r="B417" s="24" t="s">
        <v>13</v>
      </c>
      <c r="C417" s="8">
        <v>41</v>
      </c>
      <c r="D417" s="8">
        <v>526</v>
      </c>
      <c r="E417" s="8">
        <v>567</v>
      </c>
      <c r="F417" s="8">
        <v>244277</v>
      </c>
      <c r="G417" s="8">
        <v>2903296</v>
      </c>
      <c r="H417" s="8">
        <v>3147573</v>
      </c>
      <c r="I417" s="2">
        <f t="shared" si="13"/>
        <v>7.7608049122291994E-2</v>
      </c>
      <c r="J417" s="3">
        <f t="shared" si="14"/>
        <v>44.00376385233956</v>
      </c>
      <c r="K417" s="2">
        <v>0.92641771400481598</v>
      </c>
      <c r="L417" s="10">
        <v>0.637298117366626</v>
      </c>
    </row>
    <row r="418" spans="1:12" x14ac:dyDescent="0.2">
      <c r="A418" s="1" t="s">
        <v>56</v>
      </c>
      <c r="B418" s="24" t="s">
        <v>13</v>
      </c>
      <c r="C418" s="8">
        <v>27</v>
      </c>
      <c r="D418" s="8">
        <v>540</v>
      </c>
      <c r="E418" s="8">
        <v>567</v>
      </c>
      <c r="F418" s="8">
        <v>168819</v>
      </c>
      <c r="G418" s="8">
        <v>2978754</v>
      </c>
      <c r="H418" s="8">
        <v>3147573</v>
      </c>
      <c r="I418" s="2">
        <f t="shared" si="13"/>
        <v>5.363465755996763E-2</v>
      </c>
      <c r="J418" s="3">
        <f t="shared" si="14"/>
        <v>30.410850836501645</v>
      </c>
      <c r="K418" s="2">
        <v>0.88223304248929302</v>
      </c>
      <c r="L418" s="10">
        <v>0.52490821466619597</v>
      </c>
    </row>
    <row r="419" spans="1:12" x14ac:dyDescent="0.2">
      <c r="A419" s="1" t="s">
        <v>57</v>
      </c>
      <c r="B419" s="24" t="s">
        <v>13</v>
      </c>
      <c r="C419" s="8">
        <v>54</v>
      </c>
      <c r="D419" s="8">
        <v>513</v>
      </c>
      <c r="E419" s="8">
        <v>567</v>
      </c>
      <c r="F419" s="8">
        <v>359852</v>
      </c>
      <c r="G419" s="8">
        <v>2787721</v>
      </c>
      <c r="H419" s="8">
        <v>3147573</v>
      </c>
      <c r="I419" s="2">
        <f t="shared" si="13"/>
        <v>0.11432681624858264</v>
      </c>
      <c r="J419" s="3">
        <f t="shared" si="14"/>
        <v>64.823304812946361</v>
      </c>
      <c r="K419" s="2">
        <v>0.81545834340082501</v>
      </c>
      <c r="L419" s="10">
        <v>0.153169458769708</v>
      </c>
    </row>
    <row r="420" spans="1:12" x14ac:dyDescent="0.2">
      <c r="A420" s="1" t="s">
        <v>58</v>
      </c>
      <c r="B420" s="24" t="s">
        <v>13</v>
      </c>
      <c r="C420" s="8">
        <v>35</v>
      </c>
      <c r="D420" s="8">
        <v>532</v>
      </c>
      <c r="E420" s="8">
        <v>567</v>
      </c>
      <c r="F420" s="8">
        <v>301317</v>
      </c>
      <c r="G420" s="8">
        <v>2846256</v>
      </c>
      <c r="H420" s="8">
        <v>3147573</v>
      </c>
      <c r="I420" s="2">
        <f t="shared" si="13"/>
        <v>9.5729948121933944E-2</v>
      </c>
      <c r="J420" s="3">
        <f t="shared" si="14"/>
        <v>54.278880585136548</v>
      </c>
      <c r="K420" s="2">
        <v>0.62145077845102104</v>
      </c>
      <c r="L420" s="10">
        <v>5.9268210377038701E-3</v>
      </c>
    </row>
    <row r="421" spans="1:12" x14ac:dyDescent="0.2">
      <c r="A421" s="17" t="s">
        <v>59</v>
      </c>
      <c r="B421" s="11" t="s">
        <v>13</v>
      </c>
      <c r="C421" s="12">
        <v>241</v>
      </c>
      <c r="D421" s="12">
        <v>326</v>
      </c>
      <c r="E421" s="12">
        <v>567</v>
      </c>
      <c r="F421" s="12">
        <v>1580986</v>
      </c>
      <c r="G421" s="12">
        <v>1566587</v>
      </c>
      <c r="H421" s="12">
        <v>3147573</v>
      </c>
      <c r="I421" s="13">
        <f t="shared" si="13"/>
        <v>0.50228731787952174</v>
      </c>
      <c r="J421" s="14">
        <f t="shared" si="14"/>
        <v>284.79690923768885</v>
      </c>
      <c r="K421" s="13">
        <v>0.732530879095184</v>
      </c>
      <c r="L421" s="15">
        <v>2.3448731342124999E-4</v>
      </c>
    </row>
    <row r="422" spans="1:12" x14ac:dyDescent="0.2">
      <c r="A422" s="1" t="s">
        <v>60</v>
      </c>
      <c r="B422" s="24" t="s">
        <v>13</v>
      </c>
      <c r="C422" s="8">
        <v>31</v>
      </c>
      <c r="D422" s="8">
        <v>604</v>
      </c>
      <c r="E422" s="8">
        <v>635</v>
      </c>
      <c r="F422" s="8">
        <v>144563</v>
      </c>
      <c r="G422" s="8">
        <v>3063539</v>
      </c>
      <c r="H422" s="8">
        <v>3208102</v>
      </c>
      <c r="I422" s="2">
        <f t="shared" si="13"/>
        <v>4.5061846537298375E-2</v>
      </c>
      <c r="J422" s="3">
        <f t="shared" si="14"/>
        <v>28.614272551184467</v>
      </c>
      <c r="K422" s="2">
        <v>1.0876546388057</v>
      </c>
      <c r="L422" s="10">
        <v>0.64810522619855004</v>
      </c>
    </row>
    <row r="423" spans="1:12" x14ac:dyDescent="0.2">
      <c r="A423" s="1" t="s">
        <v>61</v>
      </c>
      <c r="B423" s="24" t="s">
        <v>13</v>
      </c>
      <c r="C423" s="8">
        <v>2</v>
      </c>
      <c r="D423" s="8">
        <v>633</v>
      </c>
      <c r="E423" s="8">
        <v>635</v>
      </c>
      <c r="F423" s="8">
        <v>23892</v>
      </c>
      <c r="G423" s="8">
        <v>3184210</v>
      </c>
      <c r="H423" s="8">
        <v>3208102</v>
      </c>
      <c r="I423" s="2">
        <f t="shared" si="13"/>
        <v>7.447394128989664E-3</v>
      </c>
      <c r="J423" s="3">
        <f t="shared" si="14"/>
        <v>4.7290952719084363</v>
      </c>
      <c r="K423" s="2">
        <v>0.42109053669368901</v>
      </c>
      <c r="L423" s="10">
        <v>0.20779250183866799</v>
      </c>
    </row>
    <row r="424" spans="1:12" x14ac:dyDescent="0.2">
      <c r="A424" s="1" t="s">
        <v>62</v>
      </c>
      <c r="B424" s="24" t="s">
        <v>13</v>
      </c>
      <c r="C424" s="8">
        <v>13</v>
      </c>
      <c r="D424" s="8">
        <v>622</v>
      </c>
      <c r="E424" s="8">
        <v>635</v>
      </c>
      <c r="F424" s="8">
        <v>59483</v>
      </c>
      <c r="G424" s="8">
        <v>3148619</v>
      </c>
      <c r="H424" s="8">
        <v>3208102</v>
      </c>
      <c r="I424" s="2">
        <f t="shared" si="13"/>
        <v>1.8541492758023279E-2</v>
      </c>
      <c r="J424" s="3">
        <f t="shared" si="14"/>
        <v>11.773847901344782</v>
      </c>
      <c r="K424" s="2">
        <v>1.1063186039319599</v>
      </c>
      <c r="L424" s="10">
        <v>0.71832184884285699</v>
      </c>
    </row>
    <row r="425" spans="1:12" x14ac:dyDescent="0.2">
      <c r="A425" s="1" t="s">
        <v>63</v>
      </c>
      <c r="B425" s="24" t="s">
        <v>13</v>
      </c>
      <c r="C425" s="8">
        <v>12</v>
      </c>
      <c r="D425" s="8">
        <v>623</v>
      </c>
      <c r="E425" s="8">
        <v>635</v>
      </c>
      <c r="F425" s="8">
        <v>75355</v>
      </c>
      <c r="G425" s="8">
        <v>3132747</v>
      </c>
      <c r="H425" s="8">
        <v>3208102</v>
      </c>
      <c r="I425" s="2">
        <f t="shared" si="13"/>
        <v>2.3488966373263694E-2</v>
      </c>
      <c r="J425" s="3">
        <f t="shared" si="14"/>
        <v>14.915493647022446</v>
      </c>
      <c r="K425" s="2">
        <v>0.80076751743193497</v>
      </c>
      <c r="L425" s="10">
        <v>0.44490776247393898</v>
      </c>
    </row>
    <row r="426" spans="1:12" x14ac:dyDescent="0.2">
      <c r="A426" s="1" t="s">
        <v>64</v>
      </c>
      <c r="B426" s="24" t="s">
        <v>13</v>
      </c>
      <c r="C426" s="8">
        <v>23</v>
      </c>
      <c r="D426" s="8">
        <v>612</v>
      </c>
      <c r="E426" s="8">
        <v>635</v>
      </c>
      <c r="F426" s="8">
        <v>123079</v>
      </c>
      <c r="G426" s="8">
        <v>3085023</v>
      </c>
      <c r="H426" s="8">
        <v>3208102</v>
      </c>
      <c r="I426" s="2">
        <f t="shared" si="13"/>
        <v>3.836505198400799E-2</v>
      </c>
      <c r="J426" s="3">
        <f t="shared" si="14"/>
        <v>24.361808009845074</v>
      </c>
      <c r="K426" s="2">
        <v>0.94199990951133095</v>
      </c>
      <c r="L426" s="10">
        <v>0.77843744887828703</v>
      </c>
    </row>
    <row r="427" spans="1:12" x14ac:dyDescent="0.2">
      <c r="A427" s="1" t="s">
        <v>65</v>
      </c>
      <c r="B427" s="24" t="s">
        <v>13</v>
      </c>
      <c r="C427" s="8">
        <v>31</v>
      </c>
      <c r="D427" s="8">
        <v>604</v>
      </c>
      <c r="E427" s="8">
        <v>635</v>
      </c>
      <c r="F427" s="8">
        <v>158116</v>
      </c>
      <c r="G427" s="8">
        <v>3049986</v>
      </c>
      <c r="H427" s="8">
        <v>3208102</v>
      </c>
      <c r="I427" s="2">
        <f t="shared" si="13"/>
        <v>4.9286462836904812E-2</v>
      </c>
      <c r="J427" s="3">
        <f t="shared" si="14"/>
        <v>31.296903901434558</v>
      </c>
      <c r="K427" s="2">
        <v>0.99002641450764906</v>
      </c>
      <c r="L427" s="10">
        <v>0.95659237373504702</v>
      </c>
    </row>
    <row r="428" spans="1:12" x14ac:dyDescent="0.2">
      <c r="A428" s="1" t="s">
        <v>66</v>
      </c>
      <c r="B428" s="24" t="s">
        <v>13</v>
      </c>
      <c r="C428" s="8">
        <v>12</v>
      </c>
      <c r="D428" s="8">
        <v>623</v>
      </c>
      <c r="E428" s="8">
        <v>635</v>
      </c>
      <c r="F428" s="8">
        <v>66965</v>
      </c>
      <c r="G428" s="8">
        <v>3141137</v>
      </c>
      <c r="H428" s="8">
        <v>3208102</v>
      </c>
      <c r="I428" s="2">
        <f t="shared" si="13"/>
        <v>2.0873712868231746E-2</v>
      </c>
      <c r="J428" s="3">
        <f t="shared" si="14"/>
        <v>13.254807671327159</v>
      </c>
      <c r="K428" s="2">
        <v>0.90350842100380901</v>
      </c>
      <c r="L428" s="10">
        <v>0.72760428214439299</v>
      </c>
    </row>
    <row r="429" spans="1:12" x14ac:dyDescent="0.2">
      <c r="A429" s="1" t="s">
        <v>67</v>
      </c>
      <c r="B429" s="24" t="s">
        <v>13</v>
      </c>
      <c r="C429" s="8">
        <v>11</v>
      </c>
      <c r="D429" s="8">
        <v>624</v>
      </c>
      <c r="E429" s="8">
        <v>635</v>
      </c>
      <c r="F429" s="8">
        <v>70746</v>
      </c>
      <c r="G429" s="8">
        <v>3137356</v>
      </c>
      <c r="H429" s="8">
        <v>3208102</v>
      </c>
      <c r="I429" s="2">
        <f t="shared" si="13"/>
        <v>2.2052291354826E-2</v>
      </c>
      <c r="J429" s="3">
        <f t="shared" si="14"/>
        <v>14.00320501031451</v>
      </c>
      <c r="K429" s="2">
        <v>0.781753811214841</v>
      </c>
      <c r="L429" s="10">
        <v>0.41705186786978099</v>
      </c>
    </row>
    <row r="430" spans="1:12" x14ac:dyDescent="0.2">
      <c r="A430" s="1" t="s">
        <v>68</v>
      </c>
      <c r="B430" s="24" t="s">
        <v>13</v>
      </c>
      <c r="C430" s="8">
        <v>13</v>
      </c>
      <c r="D430" s="8">
        <v>622</v>
      </c>
      <c r="E430" s="8">
        <v>635</v>
      </c>
      <c r="F430" s="8">
        <v>100432</v>
      </c>
      <c r="G430" s="8">
        <v>3107670</v>
      </c>
      <c r="H430" s="8">
        <v>3208102</v>
      </c>
      <c r="I430" s="2">
        <f t="shared" si="13"/>
        <v>3.1305737785145234E-2</v>
      </c>
      <c r="J430" s="3">
        <f t="shared" si="14"/>
        <v>19.879143493567224</v>
      </c>
      <c r="K430" s="2">
        <v>0.64671919558311997</v>
      </c>
      <c r="L430" s="10">
        <v>0.116968682790867</v>
      </c>
    </row>
    <row r="431" spans="1:12" x14ac:dyDescent="0.2">
      <c r="A431" s="1" t="s">
        <v>69</v>
      </c>
      <c r="B431" s="24" t="s">
        <v>13</v>
      </c>
      <c r="C431" s="8">
        <v>17</v>
      </c>
      <c r="D431" s="8">
        <v>618</v>
      </c>
      <c r="E431" s="8">
        <v>635</v>
      </c>
      <c r="F431" s="8">
        <v>81011</v>
      </c>
      <c r="G431" s="8">
        <v>3127091</v>
      </c>
      <c r="H431" s="8">
        <v>3208102</v>
      </c>
      <c r="I431" s="2">
        <f t="shared" si="13"/>
        <v>2.5252002585952692E-2</v>
      </c>
      <c r="J431" s="3">
        <f t="shared" si="14"/>
        <v>16.035021642079958</v>
      </c>
      <c r="K431" s="2">
        <v>1.0618348445149</v>
      </c>
      <c r="L431" s="10">
        <v>0.80716693467109701</v>
      </c>
    </row>
    <row r="432" spans="1:12" x14ac:dyDescent="0.2">
      <c r="A432" s="17" t="s">
        <v>70</v>
      </c>
      <c r="B432" s="11" t="s">
        <v>13</v>
      </c>
      <c r="C432" s="12">
        <v>136</v>
      </c>
      <c r="D432" s="12">
        <v>499</v>
      </c>
      <c r="E432" s="12">
        <v>635</v>
      </c>
      <c r="F432" s="12">
        <v>773890</v>
      </c>
      <c r="G432" s="12">
        <v>2434212</v>
      </c>
      <c r="H432" s="12">
        <v>3208102</v>
      </c>
      <c r="I432" s="13">
        <f t="shared" si="13"/>
        <v>0.24122986114531272</v>
      </c>
      <c r="J432" s="14">
        <f t="shared" si="14"/>
        <v>153.18096182727359</v>
      </c>
      <c r="K432" s="13">
        <v>0.85726980456927504</v>
      </c>
      <c r="L432" s="15">
        <v>0.11101690426097501</v>
      </c>
    </row>
    <row r="433" spans="1:12" x14ac:dyDescent="0.2">
      <c r="A433" s="1" t="s">
        <v>71</v>
      </c>
      <c r="B433" s="24" t="s">
        <v>13</v>
      </c>
      <c r="C433" s="8">
        <v>60</v>
      </c>
      <c r="D433" s="8">
        <v>877</v>
      </c>
      <c r="E433" s="8">
        <v>937</v>
      </c>
      <c r="F433" s="8">
        <v>368456</v>
      </c>
      <c r="G433" s="8">
        <v>4347076</v>
      </c>
      <c r="H433" s="8">
        <v>4715532</v>
      </c>
      <c r="I433" s="2">
        <f t="shared" si="13"/>
        <v>7.813667683731125E-2</v>
      </c>
      <c r="J433" s="3">
        <f t="shared" si="14"/>
        <v>73.214066196560637</v>
      </c>
      <c r="K433" s="2">
        <v>0.80716673793905003</v>
      </c>
      <c r="L433" s="10">
        <v>0.107737970837676</v>
      </c>
    </row>
    <row r="434" spans="1:12" x14ac:dyDescent="0.2">
      <c r="A434" s="1" t="s">
        <v>72</v>
      </c>
      <c r="B434" s="24" t="s">
        <v>13</v>
      </c>
      <c r="C434" s="8">
        <v>37</v>
      </c>
      <c r="D434" s="8">
        <v>900</v>
      </c>
      <c r="E434" s="8">
        <v>937</v>
      </c>
      <c r="F434" s="8">
        <v>188346</v>
      </c>
      <c r="G434" s="8">
        <v>4527186</v>
      </c>
      <c r="H434" s="8">
        <v>4715532</v>
      </c>
      <c r="I434" s="2">
        <f t="shared" si="13"/>
        <v>3.9941622705561113E-2</v>
      </c>
      <c r="J434" s="3">
        <f t="shared" si="14"/>
        <v>37.42530047511076</v>
      </c>
      <c r="K434" s="2">
        <v>0.98816883112286302</v>
      </c>
      <c r="L434" s="10">
        <v>0.94343598916448801</v>
      </c>
    </row>
    <row r="435" spans="1:12" x14ac:dyDescent="0.2">
      <c r="A435" s="1" t="s">
        <v>73</v>
      </c>
      <c r="B435" s="24" t="s">
        <v>13</v>
      </c>
      <c r="C435" s="8">
        <v>83</v>
      </c>
      <c r="D435" s="8">
        <v>854</v>
      </c>
      <c r="E435" s="8">
        <v>937</v>
      </c>
      <c r="F435" s="8">
        <v>430362</v>
      </c>
      <c r="G435" s="8">
        <v>4285170</v>
      </c>
      <c r="H435" s="8">
        <v>4715532</v>
      </c>
      <c r="I435" s="2">
        <f t="shared" si="13"/>
        <v>9.1264782001267294E-2</v>
      </c>
      <c r="J435" s="3">
        <f t="shared" si="14"/>
        <v>85.51510073518746</v>
      </c>
      <c r="K435" s="2">
        <v>0.96773034719956397</v>
      </c>
      <c r="L435" s="10">
        <v>0.77540750533290803</v>
      </c>
    </row>
    <row r="436" spans="1:12" x14ac:dyDescent="0.2">
      <c r="A436" s="1" t="s">
        <v>74</v>
      </c>
      <c r="B436" s="24" t="s">
        <v>13</v>
      </c>
      <c r="C436" s="8">
        <v>54</v>
      </c>
      <c r="D436" s="8">
        <v>883</v>
      </c>
      <c r="E436" s="8">
        <v>937</v>
      </c>
      <c r="F436" s="8">
        <v>306957</v>
      </c>
      <c r="G436" s="8">
        <v>4408575</v>
      </c>
      <c r="H436" s="8">
        <v>4715532</v>
      </c>
      <c r="I436" s="2">
        <f t="shared" si="13"/>
        <v>6.5094882189326672E-2</v>
      </c>
      <c r="J436" s="3">
        <f t="shared" si="14"/>
        <v>60.993904611399088</v>
      </c>
      <c r="K436" s="2">
        <v>0.87832197390088995</v>
      </c>
      <c r="L436" s="10">
        <v>0.35435541475576499</v>
      </c>
    </row>
    <row r="437" spans="1:12" x14ac:dyDescent="0.2">
      <c r="A437" s="1" t="s">
        <v>75</v>
      </c>
      <c r="B437" s="24" t="s">
        <v>13</v>
      </c>
      <c r="C437" s="8">
        <v>65</v>
      </c>
      <c r="D437" s="8">
        <v>872</v>
      </c>
      <c r="E437" s="8">
        <v>937</v>
      </c>
      <c r="F437" s="8">
        <v>342834</v>
      </c>
      <c r="G437" s="8">
        <v>4372698</v>
      </c>
      <c r="H437" s="8">
        <v>4715532</v>
      </c>
      <c r="I437" s="2">
        <f t="shared" si="13"/>
        <v>7.2703143568954687E-2</v>
      </c>
      <c r="J437" s="3">
        <f t="shared" si="14"/>
        <v>68.122845524110545</v>
      </c>
      <c r="K437" s="2">
        <v>0.95074154030626401</v>
      </c>
      <c r="L437" s="10">
        <v>0.694384862459416</v>
      </c>
    </row>
    <row r="438" spans="1:12" x14ac:dyDescent="0.2">
      <c r="A438" s="1" t="s">
        <v>76</v>
      </c>
      <c r="B438" s="24" t="s">
        <v>13</v>
      </c>
      <c r="C438" s="8">
        <v>58</v>
      </c>
      <c r="D438" s="8">
        <v>879</v>
      </c>
      <c r="E438" s="8">
        <v>937</v>
      </c>
      <c r="F438" s="8">
        <v>382787</v>
      </c>
      <c r="G438" s="8">
        <v>4332745</v>
      </c>
      <c r="H438" s="8">
        <v>4715532</v>
      </c>
      <c r="I438" s="2">
        <f t="shared" si="13"/>
        <v>8.117578249919627E-2</v>
      </c>
      <c r="J438" s="3">
        <f t="shared" si="14"/>
        <v>76.06170820174691</v>
      </c>
      <c r="K438" s="2">
        <v>0.74687009106164204</v>
      </c>
      <c r="L438" s="10">
        <v>3.0731945896315001E-2</v>
      </c>
    </row>
    <row r="439" spans="1:12" x14ac:dyDescent="0.2">
      <c r="A439" s="1" t="s">
        <v>77</v>
      </c>
      <c r="B439" s="24" t="s">
        <v>13</v>
      </c>
      <c r="C439" s="8">
        <v>206</v>
      </c>
      <c r="D439" s="8">
        <v>731</v>
      </c>
      <c r="E439" s="8">
        <v>937</v>
      </c>
      <c r="F439" s="8">
        <v>874056</v>
      </c>
      <c r="G439" s="8">
        <v>3841476</v>
      </c>
      <c r="H439" s="8">
        <v>4715532</v>
      </c>
      <c r="I439" s="2">
        <f t="shared" si="13"/>
        <v>0.18535681657976236</v>
      </c>
      <c r="J439" s="3">
        <f t="shared" si="14"/>
        <v>173.67933713523732</v>
      </c>
      <c r="K439" s="2">
        <v>1.2385362130205999</v>
      </c>
      <c r="L439" s="10">
        <v>6.5835736667252797E-3</v>
      </c>
    </row>
    <row r="440" spans="1:12" x14ac:dyDescent="0.2">
      <c r="A440" s="1" t="s">
        <v>78</v>
      </c>
      <c r="B440" s="24" t="s">
        <v>13</v>
      </c>
      <c r="C440" s="8">
        <v>115</v>
      </c>
      <c r="D440" s="8">
        <v>822</v>
      </c>
      <c r="E440" s="8">
        <v>937</v>
      </c>
      <c r="F440" s="8">
        <v>682427</v>
      </c>
      <c r="G440" s="8">
        <v>4033105</v>
      </c>
      <c r="H440" s="8">
        <v>4715532</v>
      </c>
      <c r="I440" s="2">
        <f t="shared" si="13"/>
        <v>0.14471898398738467</v>
      </c>
      <c r="J440" s="3">
        <f t="shared" si="14"/>
        <v>135.60168799617944</v>
      </c>
      <c r="K440" s="2">
        <v>0.82681691037766203</v>
      </c>
      <c r="L440" s="10">
        <v>5.5747560980100301E-2</v>
      </c>
    </row>
    <row r="441" spans="1:12" x14ac:dyDescent="0.2">
      <c r="A441" s="1" t="s">
        <v>79</v>
      </c>
      <c r="B441" s="24" t="s">
        <v>13</v>
      </c>
      <c r="C441" s="8">
        <v>107</v>
      </c>
      <c r="D441" s="8">
        <v>830</v>
      </c>
      <c r="E441" s="8">
        <v>937</v>
      </c>
      <c r="F441" s="8">
        <v>537106</v>
      </c>
      <c r="G441" s="8">
        <v>4178426</v>
      </c>
      <c r="H441" s="8">
        <v>4715532</v>
      </c>
      <c r="I441" s="2">
        <f t="shared" si="13"/>
        <v>0.11390146435227244</v>
      </c>
      <c r="J441" s="3">
        <f t="shared" si="14"/>
        <v>106.72567209807927</v>
      </c>
      <c r="K441" s="2">
        <v>1.0029017672982701</v>
      </c>
      <c r="L441" s="10">
        <v>0.97749510515907601</v>
      </c>
    </row>
    <row r="442" spans="1:12" x14ac:dyDescent="0.2">
      <c r="A442" s="1" t="s">
        <v>80</v>
      </c>
      <c r="B442" s="24" t="s">
        <v>13</v>
      </c>
      <c r="C442" s="8">
        <v>61</v>
      </c>
      <c r="D442" s="8">
        <v>876</v>
      </c>
      <c r="E442" s="8">
        <v>937</v>
      </c>
      <c r="F442" s="8">
        <v>228027</v>
      </c>
      <c r="G442" s="8">
        <v>4487505</v>
      </c>
      <c r="H442" s="8">
        <v>4715532</v>
      </c>
      <c r="I442" s="2">
        <f t="shared" si="13"/>
        <v>4.8356579915055181E-2</v>
      </c>
      <c r="J442" s="3">
        <f t="shared" si="14"/>
        <v>45.310115380406707</v>
      </c>
      <c r="K442" s="2">
        <v>1.3703906939402899</v>
      </c>
      <c r="L442" s="10">
        <v>1.6876882427803101E-2</v>
      </c>
    </row>
    <row r="443" spans="1:12" x14ac:dyDescent="0.2">
      <c r="A443" s="17" t="s">
        <v>81</v>
      </c>
      <c r="B443" s="11" t="s">
        <v>13</v>
      </c>
      <c r="C443" s="12">
        <v>555</v>
      </c>
      <c r="D443" s="12">
        <v>382</v>
      </c>
      <c r="E443" s="12">
        <v>937</v>
      </c>
      <c r="F443" s="12">
        <v>2860771</v>
      </c>
      <c r="G443" s="12">
        <v>1854761</v>
      </c>
      <c r="H443" s="12">
        <v>4715532</v>
      </c>
      <c r="I443" s="13">
        <f t="shared" si="13"/>
        <v>0.60666983067870184</v>
      </c>
      <c r="J443" s="14">
        <f t="shared" si="14"/>
        <v>568.44963134594366</v>
      </c>
      <c r="K443" s="13">
        <v>0.94196438121637605</v>
      </c>
      <c r="L443" s="15">
        <v>0.36840339001209399</v>
      </c>
    </row>
    <row r="444" spans="1:12" x14ac:dyDescent="0.2">
      <c r="A444" s="1" t="s">
        <v>82</v>
      </c>
      <c r="B444" s="24" t="s">
        <v>13</v>
      </c>
      <c r="C444" s="8">
        <v>64</v>
      </c>
      <c r="D444" s="8">
        <v>382</v>
      </c>
      <c r="E444" s="8">
        <v>446</v>
      </c>
      <c r="F444" s="8">
        <v>400591</v>
      </c>
      <c r="G444" s="8">
        <v>1920532</v>
      </c>
      <c r="H444" s="8">
        <v>2321123</v>
      </c>
      <c r="I444" s="2">
        <f t="shared" si="13"/>
        <v>0.17258499441864994</v>
      </c>
      <c r="J444" s="3">
        <f t="shared" si="14"/>
        <v>76.972907510717874</v>
      </c>
      <c r="K444" s="2">
        <v>0.80322454463582404</v>
      </c>
      <c r="L444" s="10">
        <v>0.104040361506943</v>
      </c>
    </row>
    <row r="445" spans="1:12" x14ac:dyDescent="0.2">
      <c r="A445" s="1" t="s">
        <v>83</v>
      </c>
      <c r="B445" s="24" t="s">
        <v>13</v>
      </c>
      <c r="C445" s="8">
        <v>16</v>
      </c>
      <c r="D445" s="8">
        <v>430</v>
      </c>
      <c r="E445" s="8">
        <v>446</v>
      </c>
      <c r="F445" s="8">
        <v>130301</v>
      </c>
      <c r="G445" s="8">
        <v>2190822</v>
      </c>
      <c r="H445" s="8">
        <v>2321123</v>
      </c>
      <c r="I445" s="2">
        <f t="shared" si="13"/>
        <v>5.6137050901654072E-2</v>
      </c>
      <c r="J445" s="3">
        <f t="shared" si="14"/>
        <v>25.037124702137717</v>
      </c>
      <c r="K445" s="2">
        <v>0.62562035701594698</v>
      </c>
      <c r="L445" s="10">
        <v>6.3024596240236902E-2</v>
      </c>
    </row>
    <row r="446" spans="1:12" x14ac:dyDescent="0.2">
      <c r="A446" s="1" t="s">
        <v>84</v>
      </c>
      <c r="B446" s="24" t="s">
        <v>13</v>
      </c>
      <c r="C446" s="8">
        <v>6</v>
      </c>
      <c r="D446" s="8">
        <v>440</v>
      </c>
      <c r="E446" s="8">
        <v>446</v>
      </c>
      <c r="F446" s="8">
        <v>66741</v>
      </c>
      <c r="G446" s="8">
        <v>2254382</v>
      </c>
      <c r="H446" s="8">
        <v>2321123</v>
      </c>
      <c r="I446" s="2">
        <f t="shared" si="13"/>
        <v>2.8753754109540942E-2</v>
      </c>
      <c r="J446" s="3">
        <f t="shared" si="14"/>
        <v>12.824174332855261</v>
      </c>
      <c r="K446" s="2">
        <v>0.460610010747108</v>
      </c>
      <c r="L446" s="10">
        <v>5.3160085364465003E-2</v>
      </c>
    </row>
    <row r="447" spans="1:12" x14ac:dyDescent="0.2">
      <c r="A447" s="1" t="s">
        <v>85</v>
      </c>
      <c r="B447" s="24" t="s">
        <v>13</v>
      </c>
      <c r="C447" s="8">
        <v>9</v>
      </c>
      <c r="D447" s="8">
        <v>437</v>
      </c>
      <c r="E447" s="8">
        <v>446</v>
      </c>
      <c r="F447" s="8">
        <v>55094</v>
      </c>
      <c r="G447" s="8">
        <v>2266029</v>
      </c>
      <c r="H447" s="8">
        <v>2321123</v>
      </c>
      <c r="I447" s="2">
        <f t="shared" si="13"/>
        <v>2.3735924377984278E-2</v>
      </c>
      <c r="J447" s="3">
        <f t="shared" si="14"/>
        <v>10.586222272580988</v>
      </c>
      <c r="K447" s="2">
        <v>0.84707571557128203</v>
      </c>
      <c r="L447" s="10">
        <v>0.62172136248298004</v>
      </c>
    </row>
    <row r="448" spans="1:12" x14ac:dyDescent="0.2">
      <c r="A448" s="1" t="s">
        <v>86</v>
      </c>
      <c r="B448" s="24" t="s">
        <v>13</v>
      </c>
      <c r="C448" s="8">
        <v>44</v>
      </c>
      <c r="D448" s="8">
        <v>402</v>
      </c>
      <c r="E448" s="8">
        <v>446</v>
      </c>
      <c r="F448" s="8">
        <v>222990</v>
      </c>
      <c r="G448" s="8">
        <v>2098133</v>
      </c>
      <c r="H448" s="8">
        <v>2321123</v>
      </c>
      <c r="I448" s="2">
        <f t="shared" si="13"/>
        <v>9.6069876520977135E-2</v>
      </c>
      <c r="J448" s="3">
        <f t="shared" si="14"/>
        <v>42.847164928355802</v>
      </c>
      <c r="K448" s="2">
        <v>1.0298506570247601</v>
      </c>
      <c r="L448" s="10">
        <v>0.85303948094443505</v>
      </c>
    </row>
    <row r="449" spans="1:12" x14ac:dyDescent="0.2">
      <c r="A449" s="1" t="s">
        <v>87</v>
      </c>
      <c r="B449" s="24" t="s">
        <v>13</v>
      </c>
      <c r="C449" s="8">
        <v>7</v>
      </c>
      <c r="D449" s="8">
        <v>439</v>
      </c>
      <c r="E449" s="8">
        <v>446</v>
      </c>
      <c r="F449" s="8">
        <v>79802</v>
      </c>
      <c r="G449" s="8">
        <v>2241321</v>
      </c>
      <c r="H449" s="8">
        <v>2321123</v>
      </c>
      <c r="I449" s="2">
        <f t="shared" si="13"/>
        <v>3.4380771721274572E-2</v>
      </c>
      <c r="J449" s="3">
        <f t="shared" si="14"/>
        <v>15.333824187688458</v>
      </c>
      <c r="K449" s="2">
        <v>0.44784095191407403</v>
      </c>
      <c r="L449" s="10">
        <v>3.0327314959129201E-2</v>
      </c>
    </row>
    <row r="450" spans="1:12" x14ac:dyDescent="0.2">
      <c r="A450" s="1" t="s">
        <v>88</v>
      </c>
      <c r="B450" s="24" t="s">
        <v>13</v>
      </c>
      <c r="C450" s="8">
        <v>51</v>
      </c>
      <c r="D450" s="8">
        <v>395</v>
      </c>
      <c r="E450" s="8">
        <v>446</v>
      </c>
      <c r="F450" s="8">
        <v>282473</v>
      </c>
      <c r="G450" s="8">
        <v>2038650</v>
      </c>
      <c r="H450" s="8">
        <v>2321123</v>
      </c>
      <c r="I450" s="2">
        <f t="shared" si="13"/>
        <v>0.12169669595277803</v>
      </c>
      <c r="J450" s="3">
        <f t="shared" si="14"/>
        <v>54.276726394939004</v>
      </c>
      <c r="K450" s="2">
        <v>0.93183455149987005</v>
      </c>
      <c r="L450" s="10">
        <v>0.63508506627811301</v>
      </c>
    </row>
    <row r="451" spans="1:12" x14ac:dyDescent="0.2">
      <c r="A451" s="1" t="s">
        <v>89</v>
      </c>
      <c r="B451" s="24" t="s">
        <v>13</v>
      </c>
      <c r="C451" s="8">
        <v>20</v>
      </c>
      <c r="D451" s="8">
        <v>426</v>
      </c>
      <c r="E451" s="8">
        <v>446</v>
      </c>
      <c r="F451" s="8">
        <v>121298</v>
      </c>
      <c r="G451" s="8">
        <v>2199825</v>
      </c>
      <c r="H451" s="8">
        <v>2321123</v>
      </c>
      <c r="I451" s="2">
        <f t="shared" si="13"/>
        <v>5.2258324957358999E-2</v>
      </c>
      <c r="J451" s="3">
        <f t="shared" si="14"/>
        <v>23.307212930982114</v>
      </c>
      <c r="K451" s="2">
        <v>0.85144164795861899</v>
      </c>
      <c r="L451" s="10">
        <v>0.48163531934745002</v>
      </c>
    </row>
    <row r="452" spans="1:12" x14ac:dyDescent="0.2">
      <c r="A452" s="1" t="s">
        <v>90</v>
      </c>
      <c r="B452" s="24" t="s">
        <v>13</v>
      </c>
      <c r="C452" s="8">
        <v>50</v>
      </c>
      <c r="D452" s="8">
        <v>396</v>
      </c>
      <c r="E452" s="8">
        <v>446</v>
      </c>
      <c r="F452" s="8">
        <v>213912</v>
      </c>
      <c r="G452" s="8">
        <v>2107211</v>
      </c>
      <c r="H452" s="8">
        <v>2321123</v>
      </c>
      <c r="I452" s="2">
        <f t="shared" si="13"/>
        <v>9.2158838631128129E-2</v>
      </c>
      <c r="J452" s="3">
        <f t="shared" si="14"/>
        <v>41.102842029483142</v>
      </c>
      <c r="K452" s="2">
        <v>1.2437918160247901</v>
      </c>
      <c r="L452" s="10">
        <v>0.145254494244175</v>
      </c>
    </row>
    <row r="453" spans="1:12" x14ac:dyDescent="0.2">
      <c r="A453" s="1" t="s">
        <v>91</v>
      </c>
      <c r="B453" s="24" t="s">
        <v>13</v>
      </c>
      <c r="C453" s="8">
        <v>62</v>
      </c>
      <c r="D453" s="8">
        <v>384</v>
      </c>
      <c r="E453" s="8">
        <v>446</v>
      </c>
      <c r="F453" s="8">
        <v>405060</v>
      </c>
      <c r="G453" s="8">
        <v>1916063</v>
      </c>
      <c r="H453" s="8">
        <v>2321123</v>
      </c>
      <c r="I453" s="2">
        <f t="shared" ref="I453:I516" si="15">F453/H453</f>
        <v>0.17451035554772409</v>
      </c>
      <c r="J453" s="3">
        <f t="shared" ref="J453:J516" si="16">E453*I453</f>
        <v>77.831618574284946</v>
      </c>
      <c r="K453" s="2">
        <v>0.76374941623874604</v>
      </c>
      <c r="L453" s="10">
        <v>4.8255571116420697E-2</v>
      </c>
    </row>
    <row r="454" spans="1:12" x14ac:dyDescent="0.2">
      <c r="A454" s="17" t="s">
        <v>92</v>
      </c>
      <c r="B454" s="11" t="s">
        <v>13</v>
      </c>
      <c r="C454" s="12">
        <v>239</v>
      </c>
      <c r="D454" s="12">
        <v>207</v>
      </c>
      <c r="E454" s="12">
        <v>446</v>
      </c>
      <c r="F454" s="12">
        <v>1361731</v>
      </c>
      <c r="G454" s="12">
        <v>959392</v>
      </c>
      <c r="H454" s="12">
        <v>2321123</v>
      </c>
      <c r="I454" s="13">
        <f t="shared" si="15"/>
        <v>0.58666903908151358</v>
      </c>
      <c r="J454" s="14">
        <f t="shared" si="16"/>
        <v>261.65439143035508</v>
      </c>
      <c r="K454" s="13">
        <v>0.81345273535175799</v>
      </c>
      <c r="L454" s="15">
        <v>2.9375602435930299E-2</v>
      </c>
    </row>
    <row r="455" spans="1:12" x14ac:dyDescent="0.2">
      <c r="A455" s="1" t="s">
        <v>93</v>
      </c>
      <c r="B455" s="24" t="s">
        <v>13</v>
      </c>
      <c r="C455" s="8">
        <v>249</v>
      </c>
      <c r="D455" s="8">
        <v>142</v>
      </c>
      <c r="E455" s="8">
        <v>391</v>
      </c>
      <c r="F455" s="8">
        <v>1490805</v>
      </c>
      <c r="G455" s="8">
        <v>577376</v>
      </c>
      <c r="H455" s="8">
        <v>2068181</v>
      </c>
      <c r="I455" s="2">
        <f t="shared" si="15"/>
        <v>0.72082907637194227</v>
      </c>
      <c r="J455" s="3">
        <f t="shared" si="16"/>
        <v>281.84416886142941</v>
      </c>
      <c r="K455" s="2">
        <v>0.67912370436408998</v>
      </c>
      <c r="L455" s="10">
        <v>2.13316132879862E-4</v>
      </c>
    </row>
    <row r="456" spans="1:12" x14ac:dyDescent="0.2">
      <c r="A456" s="1" t="s">
        <v>94</v>
      </c>
      <c r="B456" s="24" t="s">
        <v>13</v>
      </c>
      <c r="C456" s="8">
        <v>11</v>
      </c>
      <c r="D456" s="8">
        <v>380</v>
      </c>
      <c r="E456" s="8">
        <v>391</v>
      </c>
      <c r="F456" s="8">
        <v>104651</v>
      </c>
      <c r="G456" s="8">
        <v>1963530</v>
      </c>
      <c r="H456" s="8">
        <v>2068181</v>
      </c>
      <c r="I456" s="2">
        <f t="shared" si="15"/>
        <v>5.0600503534265137E-2</v>
      </c>
      <c r="J456" s="3">
        <f t="shared" si="16"/>
        <v>19.78479688189767</v>
      </c>
      <c r="K456" s="2">
        <v>0.54312931855203905</v>
      </c>
      <c r="L456" s="10">
        <v>4.2668293921160297E-2</v>
      </c>
    </row>
    <row r="457" spans="1:12" x14ac:dyDescent="0.2">
      <c r="A457" s="1" t="s">
        <v>95</v>
      </c>
      <c r="B457" s="24" t="s">
        <v>13</v>
      </c>
      <c r="C457" s="8">
        <v>10</v>
      </c>
      <c r="D457" s="8">
        <v>381</v>
      </c>
      <c r="E457" s="8">
        <v>391</v>
      </c>
      <c r="F457" s="8">
        <v>53613</v>
      </c>
      <c r="G457" s="8">
        <v>2014568</v>
      </c>
      <c r="H457" s="8">
        <v>2068181</v>
      </c>
      <c r="I457" s="2">
        <f t="shared" si="15"/>
        <v>2.592277948593474E-2</v>
      </c>
      <c r="J457" s="3">
        <f t="shared" si="16"/>
        <v>10.135806779000484</v>
      </c>
      <c r="K457" s="2">
        <v>0.98624961343208495</v>
      </c>
      <c r="L457" s="10">
        <v>0.96552530303197603</v>
      </c>
    </row>
    <row r="458" spans="1:12" x14ac:dyDescent="0.2">
      <c r="A458" s="1" t="s">
        <v>96</v>
      </c>
      <c r="B458" s="24" t="s">
        <v>13</v>
      </c>
      <c r="C458" s="8">
        <v>73</v>
      </c>
      <c r="D458" s="8">
        <v>318</v>
      </c>
      <c r="E458" s="8">
        <v>391</v>
      </c>
      <c r="F458" s="8">
        <v>522570</v>
      </c>
      <c r="G458" s="8">
        <v>1545611</v>
      </c>
      <c r="H458" s="8">
        <v>2068181</v>
      </c>
      <c r="I458" s="2">
        <f t="shared" si="15"/>
        <v>0.25267130874908916</v>
      </c>
      <c r="J458" s="3">
        <f t="shared" si="16"/>
        <v>98.794481720893856</v>
      </c>
      <c r="K458" s="2">
        <v>0.67897137670942498</v>
      </c>
      <c r="L458" s="10">
        <v>2.6824904388859198E-3</v>
      </c>
    </row>
    <row r="459" spans="1:12" x14ac:dyDescent="0.2">
      <c r="A459" s="1" t="s">
        <v>97</v>
      </c>
      <c r="B459" s="24" t="s">
        <v>13</v>
      </c>
      <c r="C459" s="8">
        <v>37</v>
      </c>
      <c r="D459" s="8">
        <v>354</v>
      </c>
      <c r="E459" s="8">
        <v>391</v>
      </c>
      <c r="F459" s="8">
        <v>290946</v>
      </c>
      <c r="G459" s="8">
        <v>1777235</v>
      </c>
      <c r="H459" s="8">
        <v>2068181</v>
      </c>
      <c r="I459" s="2">
        <f t="shared" si="15"/>
        <v>0.1406772424657223</v>
      </c>
      <c r="J459" s="3">
        <f t="shared" si="16"/>
        <v>55.004801804097418</v>
      </c>
      <c r="K459" s="2">
        <v>0.63845593534529299</v>
      </c>
      <c r="L459" s="10">
        <v>8.8227883516875903E-3</v>
      </c>
    </row>
    <row r="460" spans="1:12" x14ac:dyDescent="0.2">
      <c r="A460" s="1" t="s">
        <v>98</v>
      </c>
      <c r="B460" s="24" t="s">
        <v>13</v>
      </c>
      <c r="C460" s="8">
        <v>80</v>
      </c>
      <c r="D460" s="8">
        <v>311</v>
      </c>
      <c r="E460" s="8">
        <v>391</v>
      </c>
      <c r="F460" s="8">
        <v>464800</v>
      </c>
      <c r="G460" s="8">
        <v>1603381</v>
      </c>
      <c r="H460" s="8">
        <v>2068181</v>
      </c>
      <c r="I460" s="2">
        <f t="shared" si="15"/>
        <v>0.22473855044601995</v>
      </c>
      <c r="J460" s="3">
        <f t="shared" si="16"/>
        <v>87.872773224393796</v>
      </c>
      <c r="K460" s="2">
        <v>0.88736074292576805</v>
      </c>
      <c r="L460" s="10">
        <v>0.34016358217326897</v>
      </c>
    </row>
    <row r="461" spans="1:12" x14ac:dyDescent="0.2">
      <c r="A461" s="1" t="s">
        <v>99</v>
      </c>
      <c r="B461" s="24" t="s">
        <v>13</v>
      </c>
      <c r="C461" s="8">
        <v>95</v>
      </c>
      <c r="D461" s="8">
        <v>296</v>
      </c>
      <c r="E461" s="8">
        <v>391</v>
      </c>
      <c r="F461" s="8">
        <v>406087</v>
      </c>
      <c r="G461" s="8">
        <v>1662094</v>
      </c>
      <c r="H461" s="8">
        <v>2068181</v>
      </c>
      <c r="I461" s="2">
        <f t="shared" si="15"/>
        <v>0.19634983591861641</v>
      </c>
      <c r="J461" s="3">
        <f t="shared" si="16"/>
        <v>76.772785844179012</v>
      </c>
      <c r="K461" s="2">
        <v>1.31361587807805</v>
      </c>
      <c r="L461" s="10">
        <v>2.0313396102196402E-2</v>
      </c>
    </row>
    <row r="462" spans="1:12" x14ac:dyDescent="0.2">
      <c r="A462" s="1" t="s">
        <v>100</v>
      </c>
      <c r="B462" s="24" t="s">
        <v>13</v>
      </c>
      <c r="C462" s="8">
        <v>101</v>
      </c>
      <c r="D462" s="8">
        <v>290</v>
      </c>
      <c r="E462" s="8">
        <v>391</v>
      </c>
      <c r="F462" s="8">
        <v>551081</v>
      </c>
      <c r="G462" s="8">
        <v>1517100</v>
      </c>
      <c r="H462" s="8">
        <v>2068181</v>
      </c>
      <c r="I462" s="2">
        <f t="shared" si="15"/>
        <v>0.2664568526642494</v>
      </c>
      <c r="J462" s="3">
        <f t="shared" si="16"/>
        <v>104.18462939172151</v>
      </c>
      <c r="K462" s="2">
        <v>0.95878702104559499</v>
      </c>
      <c r="L462" s="10">
        <v>0.71564335069006402</v>
      </c>
    </row>
    <row r="463" spans="1:12" x14ac:dyDescent="0.2">
      <c r="A463" s="1" t="s">
        <v>101</v>
      </c>
      <c r="B463" s="24" t="s">
        <v>13</v>
      </c>
      <c r="C463" s="8">
        <v>248</v>
      </c>
      <c r="D463" s="8">
        <v>143</v>
      </c>
      <c r="E463" s="8">
        <v>391</v>
      </c>
      <c r="F463" s="8">
        <v>1334908</v>
      </c>
      <c r="G463" s="8">
        <v>733273</v>
      </c>
      <c r="H463" s="8">
        <v>2068181</v>
      </c>
      <c r="I463" s="2">
        <f t="shared" si="15"/>
        <v>0.64545027732098881</v>
      </c>
      <c r="J463" s="3">
        <f t="shared" si="16"/>
        <v>252.37105843250663</v>
      </c>
      <c r="K463" s="2">
        <v>0.95264260740233597</v>
      </c>
      <c r="L463" s="10">
        <v>0.64401548973030498</v>
      </c>
    </row>
    <row r="464" spans="1:12" x14ac:dyDescent="0.2">
      <c r="A464" s="1" t="s">
        <v>102</v>
      </c>
      <c r="B464" s="24" t="s">
        <v>13</v>
      </c>
      <c r="C464" s="8">
        <v>272</v>
      </c>
      <c r="D464" s="8">
        <v>119</v>
      </c>
      <c r="E464" s="8">
        <v>391</v>
      </c>
      <c r="F464" s="8">
        <v>1485229</v>
      </c>
      <c r="G464" s="8">
        <v>582952</v>
      </c>
      <c r="H464" s="8">
        <v>2068181</v>
      </c>
      <c r="I464" s="2">
        <f t="shared" si="15"/>
        <v>0.71813298739326969</v>
      </c>
      <c r="J464" s="3">
        <f t="shared" si="16"/>
        <v>280.78999807076843</v>
      </c>
      <c r="K464" s="2">
        <v>0.89714226848904399</v>
      </c>
      <c r="L464" s="10">
        <v>0.323131599639566</v>
      </c>
    </row>
    <row r="465" spans="1:12" x14ac:dyDescent="0.2">
      <c r="A465" s="17" t="s">
        <v>103</v>
      </c>
      <c r="B465" s="11" t="s">
        <v>13</v>
      </c>
      <c r="C465" s="12">
        <v>374</v>
      </c>
      <c r="D465" s="12">
        <v>17</v>
      </c>
      <c r="E465" s="12">
        <v>391</v>
      </c>
      <c r="F465" s="12">
        <v>2026663</v>
      </c>
      <c r="G465" s="12">
        <v>41518</v>
      </c>
      <c r="H465" s="12">
        <v>2068181</v>
      </c>
      <c r="I465" s="13">
        <f t="shared" si="15"/>
        <v>0.97992535469574471</v>
      </c>
      <c r="J465" s="14">
        <f t="shared" si="16"/>
        <v>383.1508136860362</v>
      </c>
      <c r="K465" s="13">
        <v>0.45068963118189798</v>
      </c>
      <c r="L465" s="15">
        <v>9.6849981386662898E-4</v>
      </c>
    </row>
    <row r="466" spans="1:12" x14ac:dyDescent="0.2">
      <c r="A466" s="1" t="s">
        <v>104</v>
      </c>
      <c r="B466" s="24" t="s">
        <v>13</v>
      </c>
      <c r="C466" s="8">
        <v>19</v>
      </c>
      <c r="D466" s="8">
        <v>1230</v>
      </c>
      <c r="E466" s="8">
        <v>1249</v>
      </c>
      <c r="F466" s="8">
        <v>83994</v>
      </c>
      <c r="G466" s="8">
        <v>5897364</v>
      </c>
      <c r="H466" s="8">
        <v>5981358</v>
      </c>
      <c r="I466" s="2">
        <f t="shared" si="15"/>
        <v>1.4042630452816902E-2</v>
      </c>
      <c r="J466" s="3">
        <f t="shared" si="16"/>
        <v>17.539245435568311</v>
      </c>
      <c r="K466" s="2">
        <v>1.08457142989888</v>
      </c>
      <c r="L466" s="10">
        <v>0.72538478605668399</v>
      </c>
    </row>
    <row r="467" spans="1:12" x14ac:dyDescent="0.2">
      <c r="A467" s="1" t="s">
        <v>105</v>
      </c>
      <c r="B467" s="24" t="s">
        <v>13</v>
      </c>
      <c r="C467" s="8">
        <v>41</v>
      </c>
      <c r="D467" s="8">
        <v>1208</v>
      </c>
      <c r="E467" s="8">
        <v>1249</v>
      </c>
      <c r="F467" s="8">
        <v>255564</v>
      </c>
      <c r="G467" s="8">
        <v>5725794</v>
      </c>
      <c r="H467" s="8">
        <v>5981358</v>
      </c>
      <c r="I467" s="2">
        <f t="shared" si="15"/>
        <v>4.2726752018521545E-2</v>
      </c>
      <c r="J467" s="3">
        <f t="shared" si="16"/>
        <v>53.365713271133409</v>
      </c>
      <c r="K467" s="2">
        <v>0.76041900858467504</v>
      </c>
      <c r="L467" s="10">
        <v>8.3613231733925E-2</v>
      </c>
    </row>
    <row r="468" spans="1:12" x14ac:dyDescent="0.2">
      <c r="A468" s="1" t="s">
        <v>106</v>
      </c>
      <c r="B468" s="24" t="s">
        <v>13</v>
      </c>
      <c r="C468" s="8">
        <v>45</v>
      </c>
      <c r="D468" s="8">
        <v>1204</v>
      </c>
      <c r="E468" s="8">
        <v>1249</v>
      </c>
      <c r="F468" s="8">
        <v>271673</v>
      </c>
      <c r="G468" s="8">
        <v>5709685</v>
      </c>
      <c r="H468" s="8">
        <v>5981358</v>
      </c>
      <c r="I468" s="2">
        <f t="shared" si="15"/>
        <v>4.5419953127701099E-2</v>
      </c>
      <c r="J468" s="3">
        <f t="shared" si="16"/>
        <v>56.729521456498674</v>
      </c>
      <c r="K468" s="2">
        <v>0.78550996236889403</v>
      </c>
      <c r="L468" s="10">
        <v>0.11095145678325</v>
      </c>
    </row>
    <row r="469" spans="1:12" x14ac:dyDescent="0.2">
      <c r="A469" s="1" t="s">
        <v>107</v>
      </c>
      <c r="B469" s="24" t="s">
        <v>13</v>
      </c>
      <c r="C469" s="8">
        <v>19</v>
      </c>
      <c r="D469" s="8">
        <v>1230</v>
      </c>
      <c r="E469" s="8">
        <v>1249</v>
      </c>
      <c r="F469" s="8">
        <v>138086</v>
      </c>
      <c r="G469" s="8">
        <v>5843272</v>
      </c>
      <c r="H469" s="8">
        <v>5981358</v>
      </c>
      <c r="I469" s="2">
        <f t="shared" si="15"/>
        <v>2.3086061727119495E-2</v>
      </c>
      <c r="J469" s="3">
        <f t="shared" si="16"/>
        <v>28.834491097172247</v>
      </c>
      <c r="K469" s="2">
        <v>0.65366456558414299</v>
      </c>
      <c r="L469" s="10">
        <v>6.3887144916787403E-2</v>
      </c>
    </row>
    <row r="470" spans="1:12" x14ac:dyDescent="0.2">
      <c r="A470" s="1" t="s">
        <v>108</v>
      </c>
      <c r="B470" s="24" t="s">
        <v>13</v>
      </c>
      <c r="C470" s="8">
        <v>73</v>
      </c>
      <c r="D470" s="8">
        <v>1176</v>
      </c>
      <c r="E470" s="8">
        <v>1249</v>
      </c>
      <c r="F470" s="8">
        <v>462236</v>
      </c>
      <c r="G470" s="8">
        <v>5519122</v>
      </c>
      <c r="H470" s="8">
        <v>5981358</v>
      </c>
      <c r="I470" s="2">
        <f t="shared" si="15"/>
        <v>7.7279440555138149E-2</v>
      </c>
      <c r="J470" s="3">
        <f t="shared" si="16"/>
        <v>96.522021253367541</v>
      </c>
      <c r="K470" s="2">
        <v>0.741176713894654</v>
      </c>
      <c r="L470" s="10">
        <v>1.26865436068833E-2</v>
      </c>
    </row>
    <row r="471" spans="1:12" x14ac:dyDescent="0.2">
      <c r="A471" s="1" t="s">
        <v>109</v>
      </c>
      <c r="B471" s="24" t="s">
        <v>13</v>
      </c>
      <c r="C471" s="8">
        <v>77</v>
      </c>
      <c r="D471" s="8">
        <v>1172</v>
      </c>
      <c r="E471" s="8">
        <v>1249</v>
      </c>
      <c r="F471" s="8">
        <v>419223</v>
      </c>
      <c r="G471" s="8">
        <v>5562135</v>
      </c>
      <c r="H471" s="8">
        <v>5981358</v>
      </c>
      <c r="I471" s="2">
        <f t="shared" si="15"/>
        <v>7.0088264236984305E-2</v>
      </c>
      <c r="J471" s="3">
        <f t="shared" si="16"/>
        <v>87.540242031993401</v>
      </c>
      <c r="K471" s="2">
        <v>0.87168492940609099</v>
      </c>
      <c r="L471" s="10">
        <v>0.24271672191077201</v>
      </c>
    </row>
    <row r="472" spans="1:12" x14ac:dyDescent="0.2">
      <c r="A472" s="1" t="s">
        <v>110</v>
      </c>
      <c r="B472" s="24" t="s">
        <v>13</v>
      </c>
      <c r="C472" s="8">
        <v>36</v>
      </c>
      <c r="D472" s="8">
        <v>1213</v>
      </c>
      <c r="E472" s="8">
        <v>1249</v>
      </c>
      <c r="F472" s="8">
        <v>147834</v>
      </c>
      <c r="G472" s="8">
        <v>5833524</v>
      </c>
      <c r="H472" s="8">
        <v>5981358</v>
      </c>
      <c r="I472" s="2">
        <f t="shared" si="15"/>
        <v>2.4715791965637234E-2</v>
      </c>
      <c r="J472" s="3">
        <f t="shared" si="16"/>
        <v>30.870024165080906</v>
      </c>
      <c r="K472" s="2">
        <v>1.1711118108554299</v>
      </c>
      <c r="L472" s="10">
        <v>0.34982199769912797</v>
      </c>
    </row>
    <row r="473" spans="1:12" x14ac:dyDescent="0.2">
      <c r="A473" s="1" t="s">
        <v>111</v>
      </c>
      <c r="B473" s="24" t="s">
        <v>13</v>
      </c>
      <c r="C473" s="8">
        <v>39</v>
      </c>
      <c r="D473" s="8">
        <v>1210</v>
      </c>
      <c r="E473" s="8">
        <v>1249</v>
      </c>
      <c r="F473" s="8">
        <v>235370</v>
      </c>
      <c r="G473" s="8">
        <v>5745988</v>
      </c>
      <c r="H473" s="8">
        <v>5981358</v>
      </c>
      <c r="I473" s="2">
        <f t="shared" si="15"/>
        <v>3.9350595633968075E-2</v>
      </c>
      <c r="J473" s="3">
        <f t="shared" si="16"/>
        <v>49.148893946826128</v>
      </c>
      <c r="K473" s="2">
        <v>0.786851621343852</v>
      </c>
      <c r="L473" s="10">
        <v>0.13967665318755501</v>
      </c>
    </row>
    <row r="474" spans="1:12" x14ac:dyDescent="0.2">
      <c r="A474" s="1" t="s">
        <v>112</v>
      </c>
      <c r="B474" s="24" t="s">
        <v>13</v>
      </c>
      <c r="C474" s="8">
        <v>63</v>
      </c>
      <c r="D474" s="8">
        <v>1186</v>
      </c>
      <c r="E474" s="8">
        <v>1249</v>
      </c>
      <c r="F474" s="8">
        <v>284341</v>
      </c>
      <c r="G474" s="8">
        <v>5697017</v>
      </c>
      <c r="H474" s="8">
        <v>5981358</v>
      </c>
      <c r="I474" s="2">
        <f t="shared" si="15"/>
        <v>4.7537866818872905E-2</v>
      </c>
      <c r="J474" s="3">
        <f t="shared" si="16"/>
        <v>59.374795656772257</v>
      </c>
      <c r="K474" s="2">
        <v>1.0642995765724701</v>
      </c>
      <c r="L474" s="10">
        <v>0.62975822091693801</v>
      </c>
    </row>
    <row r="475" spans="1:12" x14ac:dyDescent="0.2">
      <c r="A475" s="1" t="s">
        <v>113</v>
      </c>
      <c r="B475" s="24" t="s">
        <v>13</v>
      </c>
      <c r="C475" s="8">
        <v>127</v>
      </c>
      <c r="D475" s="8">
        <v>1122</v>
      </c>
      <c r="E475" s="8">
        <v>1249</v>
      </c>
      <c r="F475" s="8">
        <v>640228</v>
      </c>
      <c r="G475" s="8">
        <v>5341130</v>
      </c>
      <c r="H475" s="8">
        <v>5981358</v>
      </c>
      <c r="I475" s="2">
        <f t="shared" si="15"/>
        <v>0.10703723134445388</v>
      </c>
      <c r="J475" s="3">
        <f t="shared" si="16"/>
        <v>133.68950194922289</v>
      </c>
      <c r="K475" s="2">
        <v>0.94429860643340102</v>
      </c>
      <c r="L475" s="10">
        <v>0.54037268007158801</v>
      </c>
    </row>
    <row r="476" spans="1:12" x14ac:dyDescent="0.2">
      <c r="A476" s="17" t="s">
        <v>114</v>
      </c>
      <c r="B476" s="11" t="s">
        <v>13</v>
      </c>
      <c r="C476" s="12">
        <v>428</v>
      </c>
      <c r="D476" s="12">
        <v>821</v>
      </c>
      <c r="E476" s="12">
        <v>1249</v>
      </c>
      <c r="F476" s="12">
        <v>2229674</v>
      </c>
      <c r="G476" s="12">
        <v>3751684</v>
      </c>
      <c r="H476" s="12">
        <v>5981358</v>
      </c>
      <c r="I476" s="13">
        <f t="shared" si="15"/>
        <v>0.37277053137431332</v>
      </c>
      <c r="J476" s="14">
        <f t="shared" si="16"/>
        <v>465.59039368651736</v>
      </c>
      <c r="K476" s="13">
        <v>0.87717348086575997</v>
      </c>
      <c r="L476" s="15">
        <v>2.7828838895122599E-2</v>
      </c>
    </row>
    <row r="477" spans="1:12" x14ac:dyDescent="0.2">
      <c r="A477" s="1" t="s">
        <v>115</v>
      </c>
      <c r="B477" s="24" t="s">
        <v>13</v>
      </c>
      <c r="C477" s="8">
        <v>110</v>
      </c>
      <c r="D477" s="8">
        <v>1152</v>
      </c>
      <c r="E477" s="8">
        <v>1262</v>
      </c>
      <c r="F477" s="8">
        <v>515880</v>
      </c>
      <c r="G477" s="8">
        <v>6902498</v>
      </c>
      <c r="H477" s="8">
        <v>7418378</v>
      </c>
      <c r="I477" s="2">
        <f t="shared" si="15"/>
        <v>6.9540807977161584E-2</v>
      </c>
      <c r="J477" s="3">
        <f t="shared" si="16"/>
        <v>87.760499667177925</v>
      </c>
      <c r="K477" s="2">
        <v>1.2776085348767601</v>
      </c>
      <c r="L477" s="10">
        <v>1.38517100368223E-2</v>
      </c>
    </row>
    <row r="478" spans="1:12" x14ac:dyDescent="0.2">
      <c r="A478" s="1" t="s">
        <v>116</v>
      </c>
      <c r="B478" s="24" t="s">
        <v>13</v>
      </c>
      <c r="C478" s="8">
        <v>39</v>
      </c>
      <c r="D478" s="8">
        <v>1223</v>
      </c>
      <c r="E478" s="8">
        <v>1262</v>
      </c>
      <c r="F478" s="8">
        <v>285209</v>
      </c>
      <c r="G478" s="8">
        <v>7133169</v>
      </c>
      <c r="H478" s="8">
        <v>7418378</v>
      </c>
      <c r="I478" s="2">
        <f t="shared" si="15"/>
        <v>3.844627491346491E-2</v>
      </c>
      <c r="J478" s="3">
        <f t="shared" si="16"/>
        <v>48.51919894079272</v>
      </c>
      <c r="K478" s="2">
        <v>0.79754911524235805</v>
      </c>
      <c r="L478" s="10">
        <v>0.16342032052503599</v>
      </c>
    </row>
    <row r="479" spans="1:12" x14ac:dyDescent="0.2">
      <c r="A479" s="1" t="s">
        <v>117</v>
      </c>
      <c r="B479" s="24" t="s">
        <v>13</v>
      </c>
      <c r="C479" s="8">
        <v>23</v>
      </c>
      <c r="D479" s="8">
        <v>1239</v>
      </c>
      <c r="E479" s="8">
        <v>1262</v>
      </c>
      <c r="F479" s="8">
        <v>202206</v>
      </c>
      <c r="G479" s="8">
        <v>7216172</v>
      </c>
      <c r="H479" s="8">
        <v>7418378</v>
      </c>
      <c r="I479" s="2">
        <f t="shared" si="15"/>
        <v>2.7257440912285678E-2</v>
      </c>
      <c r="J479" s="3">
        <f t="shared" si="16"/>
        <v>34.39889043130453</v>
      </c>
      <c r="K479" s="2">
        <v>0.66247480763370503</v>
      </c>
      <c r="L479" s="10">
        <v>4.8773321645778897E-2</v>
      </c>
    </row>
    <row r="480" spans="1:12" x14ac:dyDescent="0.2">
      <c r="A480" s="1" t="s">
        <v>118</v>
      </c>
      <c r="B480" s="24" t="s">
        <v>13</v>
      </c>
      <c r="C480" s="8">
        <v>70</v>
      </c>
      <c r="D480" s="8">
        <v>1192</v>
      </c>
      <c r="E480" s="8">
        <v>1262</v>
      </c>
      <c r="F480" s="8">
        <v>255102</v>
      </c>
      <c r="G480" s="8">
        <v>7163276</v>
      </c>
      <c r="H480" s="8">
        <v>7418378</v>
      </c>
      <c r="I480" s="2">
        <f t="shared" si="15"/>
        <v>3.4387840576471027E-2</v>
      </c>
      <c r="J480" s="3">
        <f t="shared" si="16"/>
        <v>43.397454807506435</v>
      </c>
      <c r="K480" s="2">
        <v>1.64899601417493</v>
      </c>
      <c r="L480" s="10">
        <v>3.9650514568323499E-5</v>
      </c>
    </row>
    <row r="481" spans="1:12" x14ac:dyDescent="0.2">
      <c r="A481" s="1" t="s">
        <v>119</v>
      </c>
      <c r="B481" s="24" t="s">
        <v>13</v>
      </c>
      <c r="C481" s="8">
        <v>17</v>
      </c>
      <c r="D481" s="8">
        <v>1245</v>
      </c>
      <c r="E481" s="8">
        <v>1262</v>
      </c>
      <c r="F481" s="8">
        <v>107878</v>
      </c>
      <c r="G481" s="8">
        <v>7310500</v>
      </c>
      <c r="H481" s="8">
        <v>7418378</v>
      </c>
      <c r="I481" s="2">
        <f t="shared" si="15"/>
        <v>1.4541992872296343E-2</v>
      </c>
      <c r="J481" s="3">
        <f t="shared" si="16"/>
        <v>18.351995004837985</v>
      </c>
      <c r="K481" s="2">
        <v>0.92532386912450804</v>
      </c>
      <c r="L481" s="10">
        <v>0.75054754548545999</v>
      </c>
    </row>
    <row r="482" spans="1:12" x14ac:dyDescent="0.2">
      <c r="A482" s="1" t="s">
        <v>120</v>
      </c>
      <c r="B482" s="24" t="s">
        <v>13</v>
      </c>
      <c r="C482" s="8">
        <v>16</v>
      </c>
      <c r="D482" s="8">
        <v>1246</v>
      </c>
      <c r="E482" s="8">
        <v>1262</v>
      </c>
      <c r="F482" s="8">
        <v>102257</v>
      </c>
      <c r="G482" s="8">
        <v>7316121</v>
      </c>
      <c r="H482" s="8">
        <v>7418378</v>
      </c>
      <c r="I482" s="2">
        <f t="shared" si="15"/>
        <v>1.3784280067691347E-2</v>
      </c>
      <c r="J482" s="3">
        <f t="shared" si="16"/>
        <v>17.39576144542648</v>
      </c>
      <c r="K482" s="2">
        <v>0.91873396572583099</v>
      </c>
      <c r="L482" s="10">
        <v>0.73613233387485</v>
      </c>
    </row>
    <row r="483" spans="1:12" x14ac:dyDescent="0.2">
      <c r="A483" s="1" t="s">
        <v>121</v>
      </c>
      <c r="B483" s="24" t="s">
        <v>13</v>
      </c>
      <c r="C483" s="8">
        <v>10</v>
      </c>
      <c r="D483" s="8">
        <v>1252</v>
      </c>
      <c r="E483" s="8">
        <v>1262</v>
      </c>
      <c r="F483" s="8">
        <v>56924</v>
      </c>
      <c r="G483" s="8">
        <v>7361454</v>
      </c>
      <c r="H483" s="8">
        <v>7418378</v>
      </c>
      <c r="I483" s="2">
        <f t="shared" si="15"/>
        <v>7.6733755006822245E-3</v>
      </c>
      <c r="J483" s="3">
        <f t="shared" si="16"/>
        <v>9.683799881860967</v>
      </c>
      <c r="K483" s="2">
        <v>1.0329132863211099</v>
      </c>
      <c r="L483" s="10">
        <v>0.91875450675273496</v>
      </c>
    </row>
    <row r="484" spans="1:12" x14ac:dyDescent="0.2">
      <c r="A484" s="1" t="s">
        <v>122</v>
      </c>
      <c r="B484" s="24" t="s">
        <v>13</v>
      </c>
      <c r="C484" s="8">
        <v>76</v>
      </c>
      <c r="D484" s="8">
        <v>1186</v>
      </c>
      <c r="E484" s="8">
        <v>1262</v>
      </c>
      <c r="F484" s="8">
        <v>559475</v>
      </c>
      <c r="G484" s="8">
        <v>6858903</v>
      </c>
      <c r="H484" s="8">
        <v>7418378</v>
      </c>
      <c r="I484" s="2">
        <f t="shared" si="15"/>
        <v>7.5417429524351556E-2</v>
      </c>
      <c r="J484" s="3">
        <f t="shared" si="16"/>
        <v>95.176796059731657</v>
      </c>
      <c r="K484" s="2">
        <v>0.78560254068591595</v>
      </c>
      <c r="L484" s="10">
        <v>4.0927158816296202E-2</v>
      </c>
    </row>
    <row r="485" spans="1:12" x14ac:dyDescent="0.2">
      <c r="A485" s="1" t="s">
        <v>123</v>
      </c>
      <c r="B485" s="24" t="s">
        <v>13</v>
      </c>
      <c r="C485" s="8">
        <v>76</v>
      </c>
      <c r="D485" s="8">
        <v>1186</v>
      </c>
      <c r="E485" s="8">
        <v>1262</v>
      </c>
      <c r="F485" s="8">
        <v>454338</v>
      </c>
      <c r="G485" s="8">
        <v>6964040</v>
      </c>
      <c r="H485" s="8">
        <v>7418378</v>
      </c>
      <c r="I485" s="2">
        <f t="shared" si="15"/>
        <v>6.1244924429572072E-2</v>
      </c>
      <c r="J485" s="3">
        <f t="shared" si="16"/>
        <v>77.291094630119957</v>
      </c>
      <c r="K485" s="2">
        <v>0.98222525894038903</v>
      </c>
      <c r="L485" s="10">
        <v>0.87952501019569396</v>
      </c>
    </row>
    <row r="486" spans="1:12" x14ac:dyDescent="0.2">
      <c r="A486" s="1" t="s">
        <v>124</v>
      </c>
      <c r="B486" s="24" t="s">
        <v>13</v>
      </c>
      <c r="C486" s="8">
        <v>85</v>
      </c>
      <c r="D486" s="8">
        <v>1177</v>
      </c>
      <c r="E486" s="8">
        <v>1262</v>
      </c>
      <c r="F486" s="8">
        <v>598171</v>
      </c>
      <c r="G486" s="8">
        <v>6820207</v>
      </c>
      <c r="H486" s="8">
        <v>7418378</v>
      </c>
      <c r="I486" s="2">
        <f t="shared" si="15"/>
        <v>8.0633664124421814E-2</v>
      </c>
      <c r="J486" s="3">
        <f t="shared" si="16"/>
        <v>101.75968412502033</v>
      </c>
      <c r="K486" s="2">
        <v>0.82340720882309704</v>
      </c>
      <c r="L486" s="10">
        <v>8.3141711137089E-2</v>
      </c>
    </row>
    <row r="487" spans="1:12" x14ac:dyDescent="0.2">
      <c r="A487" s="17" t="s">
        <v>125</v>
      </c>
      <c r="B487" s="11" t="s">
        <v>13</v>
      </c>
      <c r="C487" s="12">
        <v>412</v>
      </c>
      <c r="D487" s="12">
        <v>850</v>
      </c>
      <c r="E487" s="12">
        <v>1262</v>
      </c>
      <c r="F487" s="12">
        <v>2418157</v>
      </c>
      <c r="G487" s="12">
        <v>5000221</v>
      </c>
      <c r="H487" s="12">
        <v>7418378</v>
      </c>
      <c r="I487" s="13">
        <f t="shared" si="15"/>
        <v>0.32596842598206777</v>
      </c>
      <c r="J487" s="14">
        <f t="shared" si="16"/>
        <v>411.37215358936953</v>
      </c>
      <c r="K487" s="13">
        <v>1.0022659950386601</v>
      </c>
      <c r="L487" s="15">
        <v>0.96992310364977397</v>
      </c>
    </row>
    <row r="488" spans="1:12" x14ac:dyDescent="0.2">
      <c r="A488" s="1" t="s">
        <v>126</v>
      </c>
      <c r="B488" s="24" t="s">
        <v>13</v>
      </c>
      <c r="C488" s="8">
        <v>29</v>
      </c>
      <c r="D488" s="8">
        <v>1001</v>
      </c>
      <c r="E488" s="8">
        <v>1030</v>
      </c>
      <c r="F488" s="8">
        <v>151963</v>
      </c>
      <c r="G488" s="8">
        <v>4917113</v>
      </c>
      <c r="H488" s="8">
        <v>5069076</v>
      </c>
      <c r="I488" s="2">
        <f t="shared" si="15"/>
        <v>2.9978441830424321E-2</v>
      </c>
      <c r="J488" s="3">
        <f t="shared" si="16"/>
        <v>30.877795085337052</v>
      </c>
      <c r="K488" s="2">
        <v>0.93742439394341504</v>
      </c>
      <c r="L488" s="10">
        <v>0.73151512075568703</v>
      </c>
    </row>
    <row r="489" spans="1:12" x14ac:dyDescent="0.2">
      <c r="A489" s="1" t="s">
        <v>127</v>
      </c>
      <c r="B489" s="24" t="s">
        <v>13</v>
      </c>
      <c r="C489" s="8">
        <v>19</v>
      </c>
      <c r="D489" s="8">
        <v>1011</v>
      </c>
      <c r="E489" s="8">
        <v>1030</v>
      </c>
      <c r="F489" s="8">
        <v>177470</v>
      </c>
      <c r="G489" s="8">
        <v>4891606</v>
      </c>
      <c r="H489" s="8">
        <v>5069076</v>
      </c>
      <c r="I489" s="2">
        <f t="shared" si="15"/>
        <v>3.5010325353180737E-2</v>
      </c>
      <c r="J489" s="3">
        <f t="shared" si="16"/>
        <v>36.060635113776158</v>
      </c>
      <c r="K489" s="2">
        <v>0.51799905217956099</v>
      </c>
      <c r="L489" s="10">
        <v>3.8264473203433302E-3</v>
      </c>
    </row>
    <row r="490" spans="1:12" x14ac:dyDescent="0.2">
      <c r="A490" s="1" t="s">
        <v>128</v>
      </c>
      <c r="B490" s="24" t="s">
        <v>13</v>
      </c>
      <c r="C490" s="8">
        <v>10</v>
      </c>
      <c r="D490" s="8">
        <v>1020</v>
      </c>
      <c r="E490" s="8">
        <v>1030</v>
      </c>
      <c r="F490" s="8">
        <v>79949</v>
      </c>
      <c r="G490" s="8">
        <v>4989127</v>
      </c>
      <c r="H490" s="8">
        <v>5069076</v>
      </c>
      <c r="I490" s="2">
        <f t="shared" si="15"/>
        <v>1.577190793746237E-2</v>
      </c>
      <c r="J490" s="3">
        <f t="shared" si="16"/>
        <v>16.245065175586241</v>
      </c>
      <c r="K490" s="2">
        <v>0.61180264673631402</v>
      </c>
      <c r="L490" s="10">
        <v>0.118332612423532</v>
      </c>
    </row>
    <row r="491" spans="1:12" x14ac:dyDescent="0.2">
      <c r="A491" s="1" t="s">
        <v>129</v>
      </c>
      <c r="B491" s="24" t="s">
        <v>13</v>
      </c>
      <c r="C491" s="8">
        <v>53</v>
      </c>
      <c r="D491" s="8">
        <v>977</v>
      </c>
      <c r="E491" s="8">
        <v>1030</v>
      </c>
      <c r="F491" s="8">
        <v>255450</v>
      </c>
      <c r="G491" s="8">
        <v>4813626</v>
      </c>
      <c r="H491" s="8">
        <v>5069076</v>
      </c>
      <c r="I491" s="2">
        <f t="shared" si="15"/>
        <v>5.0393799580041809E-2</v>
      </c>
      <c r="J491" s="3">
        <f t="shared" si="16"/>
        <v>51.905613567443062</v>
      </c>
      <c r="K491" s="2">
        <v>1.0222279306011199</v>
      </c>
      <c r="L491" s="10">
        <v>0.87612722328741899</v>
      </c>
    </row>
    <row r="492" spans="1:12" x14ac:dyDescent="0.2">
      <c r="A492" s="1" t="s">
        <v>130</v>
      </c>
      <c r="B492" s="24" t="s">
        <v>13</v>
      </c>
      <c r="C492" s="8">
        <v>34</v>
      </c>
      <c r="D492" s="8">
        <v>996</v>
      </c>
      <c r="E492" s="8">
        <v>1030</v>
      </c>
      <c r="F492" s="8">
        <v>189609</v>
      </c>
      <c r="G492" s="8">
        <v>4879467</v>
      </c>
      <c r="H492" s="8">
        <v>5069076</v>
      </c>
      <c r="I492" s="2">
        <f t="shared" si="15"/>
        <v>3.7405041865618112E-2</v>
      </c>
      <c r="J492" s="3">
        <f t="shared" si="16"/>
        <v>38.527193121586656</v>
      </c>
      <c r="K492" s="2">
        <v>0.87848230095833901</v>
      </c>
      <c r="L492" s="10">
        <v>0.457238520619065</v>
      </c>
    </row>
    <row r="493" spans="1:12" x14ac:dyDescent="0.2">
      <c r="A493" s="1" t="s">
        <v>131</v>
      </c>
      <c r="B493" s="24" t="s">
        <v>13</v>
      </c>
      <c r="C493" s="8">
        <v>32</v>
      </c>
      <c r="D493" s="8">
        <v>998</v>
      </c>
      <c r="E493" s="8">
        <v>1030</v>
      </c>
      <c r="F493" s="8">
        <v>160544</v>
      </c>
      <c r="G493" s="8">
        <v>4908532</v>
      </c>
      <c r="H493" s="8">
        <v>5069076</v>
      </c>
      <c r="I493" s="2">
        <f t="shared" si="15"/>
        <v>3.1671255274136743E-2</v>
      </c>
      <c r="J493" s="3">
        <f t="shared" si="16"/>
        <v>32.621392932360848</v>
      </c>
      <c r="K493" s="2">
        <v>0.980340589490722</v>
      </c>
      <c r="L493" s="10">
        <v>0.911964134439189</v>
      </c>
    </row>
    <row r="494" spans="1:12" x14ac:dyDescent="0.2">
      <c r="A494" s="1" t="s">
        <v>132</v>
      </c>
      <c r="B494" s="24" t="s">
        <v>13</v>
      </c>
      <c r="C494" s="8">
        <v>83</v>
      </c>
      <c r="D494" s="8">
        <v>947</v>
      </c>
      <c r="E494" s="8">
        <v>1030</v>
      </c>
      <c r="F494" s="8">
        <v>195310</v>
      </c>
      <c r="G494" s="8">
        <v>4873766</v>
      </c>
      <c r="H494" s="8">
        <v>5069076</v>
      </c>
      <c r="I494" s="2">
        <f t="shared" si="15"/>
        <v>3.8529704427394659E-2</v>
      </c>
      <c r="J494" s="3">
        <f t="shared" si="16"/>
        <v>39.685595560216498</v>
      </c>
      <c r="K494" s="2">
        <v>2.1870983215322202</v>
      </c>
      <c r="L494" s="10">
        <v>2.3477110383129801E-12</v>
      </c>
    </row>
    <row r="495" spans="1:12" x14ac:dyDescent="0.2">
      <c r="A495" s="1" t="s">
        <v>133</v>
      </c>
      <c r="B495" s="24" t="s">
        <v>13</v>
      </c>
      <c r="C495" s="8">
        <v>84</v>
      </c>
      <c r="D495" s="8">
        <v>946</v>
      </c>
      <c r="E495" s="8">
        <v>1030</v>
      </c>
      <c r="F495" s="8">
        <v>491047</v>
      </c>
      <c r="G495" s="8">
        <v>4578029</v>
      </c>
      <c r="H495" s="8">
        <v>5069076</v>
      </c>
      <c r="I495" s="2">
        <f t="shared" si="15"/>
        <v>9.6871106292349921E-2</v>
      </c>
      <c r="J495" s="3">
        <f t="shared" si="16"/>
        <v>99.777239481120418</v>
      </c>
      <c r="K495" s="2">
        <v>0.82783470075208998</v>
      </c>
      <c r="L495" s="10">
        <v>9.6505571292988701E-2</v>
      </c>
    </row>
    <row r="496" spans="1:12" x14ac:dyDescent="0.2">
      <c r="A496" s="1" t="s">
        <v>134</v>
      </c>
      <c r="B496" s="24" t="s">
        <v>13</v>
      </c>
      <c r="C496" s="8">
        <v>49</v>
      </c>
      <c r="D496" s="8">
        <v>981</v>
      </c>
      <c r="E496" s="8">
        <v>1030</v>
      </c>
      <c r="F496" s="8">
        <v>282488</v>
      </c>
      <c r="G496" s="8">
        <v>4786588</v>
      </c>
      <c r="H496" s="8">
        <v>5069076</v>
      </c>
      <c r="I496" s="2">
        <f t="shared" si="15"/>
        <v>5.5727710533438439E-2</v>
      </c>
      <c r="J496" s="3">
        <f t="shared" si="16"/>
        <v>57.39954184944159</v>
      </c>
      <c r="K496" s="2">
        <v>0.84635607625857601</v>
      </c>
      <c r="L496" s="10">
        <v>0.25390587316309499</v>
      </c>
    </row>
    <row r="497" spans="1:12" x14ac:dyDescent="0.2">
      <c r="A497" s="1" t="s">
        <v>135</v>
      </c>
      <c r="B497" s="24" t="s">
        <v>13</v>
      </c>
      <c r="C497" s="8">
        <v>35</v>
      </c>
      <c r="D497" s="8">
        <v>995</v>
      </c>
      <c r="E497" s="8">
        <v>1030</v>
      </c>
      <c r="F497" s="8">
        <v>185800</v>
      </c>
      <c r="G497" s="8">
        <v>4883276</v>
      </c>
      <c r="H497" s="8">
        <v>5069076</v>
      </c>
      <c r="I497" s="2">
        <f t="shared" si="15"/>
        <v>3.6653622869335559E-2</v>
      </c>
      <c r="J497" s="3">
        <f t="shared" si="16"/>
        <v>37.753231555415624</v>
      </c>
      <c r="K497" s="2">
        <v>0.92450768373622705</v>
      </c>
      <c r="L497" s="10">
        <v>0.64800503613419302</v>
      </c>
    </row>
    <row r="498" spans="1:12" x14ac:dyDescent="0.2">
      <c r="A498" s="17" t="s">
        <v>136</v>
      </c>
      <c r="B498" s="11" t="s">
        <v>13</v>
      </c>
      <c r="C498" s="12">
        <v>334</v>
      </c>
      <c r="D498" s="12">
        <v>696</v>
      </c>
      <c r="E498" s="12">
        <v>1030</v>
      </c>
      <c r="F498" s="12">
        <v>1667691</v>
      </c>
      <c r="G498" s="12">
        <v>3401385</v>
      </c>
      <c r="H498" s="12">
        <v>5069076</v>
      </c>
      <c r="I498" s="13">
        <f t="shared" si="15"/>
        <v>0.32899309459948911</v>
      </c>
      <c r="J498" s="14">
        <f t="shared" si="16"/>
        <v>338.86288743747377</v>
      </c>
      <c r="K498" s="13">
        <v>0.978762754135446</v>
      </c>
      <c r="L498" s="15">
        <v>0.74708012507632204</v>
      </c>
    </row>
    <row r="499" spans="1:12" x14ac:dyDescent="0.2">
      <c r="A499" s="1" t="s">
        <v>137</v>
      </c>
      <c r="B499" s="24" t="s">
        <v>13</v>
      </c>
      <c r="C499" s="8">
        <v>38</v>
      </c>
      <c r="D499" s="8">
        <v>1435</v>
      </c>
      <c r="E499" s="8">
        <v>1473</v>
      </c>
      <c r="F499" s="8">
        <v>125245</v>
      </c>
      <c r="G499" s="8">
        <v>6619275</v>
      </c>
      <c r="H499" s="8">
        <v>6744520</v>
      </c>
      <c r="I499" s="2">
        <f t="shared" si="15"/>
        <v>1.8569890815061708E-2</v>
      </c>
      <c r="J499" s="3">
        <f t="shared" si="16"/>
        <v>27.353449170585897</v>
      </c>
      <c r="K499" s="2">
        <v>1.39952842254964</v>
      </c>
      <c r="L499" s="10">
        <v>3.9896663250774199E-2</v>
      </c>
    </row>
    <row r="500" spans="1:12" x14ac:dyDescent="0.2">
      <c r="A500" s="1" t="s">
        <v>138</v>
      </c>
      <c r="B500" s="24" t="s">
        <v>13</v>
      </c>
      <c r="C500" s="8">
        <v>43</v>
      </c>
      <c r="D500" s="8">
        <v>1430</v>
      </c>
      <c r="E500" s="8">
        <v>1473</v>
      </c>
      <c r="F500" s="8">
        <v>221895</v>
      </c>
      <c r="G500" s="8">
        <v>6522625</v>
      </c>
      <c r="H500" s="8">
        <v>6744520</v>
      </c>
      <c r="I500" s="2">
        <f t="shared" si="15"/>
        <v>3.2900043294407905E-2</v>
      </c>
      <c r="J500" s="3">
        <f t="shared" si="16"/>
        <v>48.461763772662842</v>
      </c>
      <c r="K500" s="2">
        <v>0.88390850457368397</v>
      </c>
      <c r="L500" s="10">
        <v>0.424982733172661</v>
      </c>
    </row>
    <row r="501" spans="1:12" x14ac:dyDescent="0.2">
      <c r="A501" s="1" t="s">
        <v>139</v>
      </c>
      <c r="B501" s="24" t="s">
        <v>13</v>
      </c>
      <c r="C501" s="8">
        <v>29</v>
      </c>
      <c r="D501" s="8">
        <v>1444</v>
      </c>
      <c r="E501" s="8">
        <v>1473</v>
      </c>
      <c r="F501" s="8">
        <v>161730</v>
      </c>
      <c r="G501" s="8">
        <v>6582790</v>
      </c>
      <c r="H501" s="8">
        <v>6744520</v>
      </c>
      <c r="I501" s="2">
        <f t="shared" si="15"/>
        <v>2.3979467775319816E-2</v>
      </c>
      <c r="J501" s="3">
        <f t="shared" si="16"/>
        <v>35.321756033046093</v>
      </c>
      <c r="K501" s="2">
        <v>0.81742933444869703</v>
      </c>
      <c r="L501" s="10">
        <v>0.28162273445984098</v>
      </c>
    </row>
    <row r="502" spans="1:12" x14ac:dyDescent="0.2">
      <c r="A502" s="1" t="s">
        <v>140</v>
      </c>
      <c r="B502" s="24" t="s">
        <v>13</v>
      </c>
      <c r="C502" s="8">
        <v>31</v>
      </c>
      <c r="D502" s="8">
        <v>1442</v>
      </c>
      <c r="E502" s="8">
        <v>1473</v>
      </c>
      <c r="F502" s="8">
        <v>93181</v>
      </c>
      <c r="G502" s="8">
        <v>6651339</v>
      </c>
      <c r="H502" s="8">
        <v>6744520</v>
      </c>
      <c r="I502" s="2">
        <f t="shared" si="15"/>
        <v>1.381580898270003E-2</v>
      </c>
      <c r="J502" s="3">
        <f t="shared" si="16"/>
        <v>20.350686631517142</v>
      </c>
      <c r="K502" s="2">
        <v>1.5345397748771701</v>
      </c>
      <c r="L502" s="10">
        <v>1.7447906029127599E-2</v>
      </c>
    </row>
    <row r="503" spans="1:12" x14ac:dyDescent="0.2">
      <c r="A503" s="1" t="s">
        <v>141</v>
      </c>
      <c r="B503" s="24" t="s">
        <v>13</v>
      </c>
      <c r="C503" s="8">
        <v>56</v>
      </c>
      <c r="D503" s="8">
        <v>1417</v>
      </c>
      <c r="E503" s="8">
        <v>1473</v>
      </c>
      <c r="F503" s="8">
        <v>216771</v>
      </c>
      <c r="G503" s="8">
        <v>6527749</v>
      </c>
      <c r="H503" s="8">
        <v>6744520</v>
      </c>
      <c r="I503" s="2">
        <f t="shared" si="15"/>
        <v>3.2140315396796217E-2</v>
      </c>
      <c r="J503" s="3">
        <f t="shared" si="16"/>
        <v>47.342684579480824</v>
      </c>
      <c r="K503" s="2">
        <v>1.1900917445517201</v>
      </c>
      <c r="L503" s="10">
        <v>0.20091773967645199</v>
      </c>
    </row>
    <row r="504" spans="1:12" x14ac:dyDescent="0.2">
      <c r="A504" s="1" t="s">
        <v>142</v>
      </c>
      <c r="B504" s="24" t="s">
        <v>13</v>
      </c>
      <c r="C504" s="8">
        <v>22</v>
      </c>
      <c r="D504" s="8">
        <v>1451</v>
      </c>
      <c r="E504" s="8">
        <v>1473</v>
      </c>
      <c r="F504" s="8">
        <v>72191</v>
      </c>
      <c r="G504" s="8">
        <v>6672329</v>
      </c>
      <c r="H504" s="8">
        <v>6744520</v>
      </c>
      <c r="I504" s="2">
        <f t="shared" si="15"/>
        <v>1.0703652743264161E-2</v>
      </c>
      <c r="J504" s="3">
        <f t="shared" si="16"/>
        <v>15.76648049082811</v>
      </c>
      <c r="K504" s="2">
        <v>1.4013598259483599</v>
      </c>
      <c r="L504" s="10">
        <v>0.11448570344533</v>
      </c>
    </row>
    <row r="505" spans="1:12" x14ac:dyDescent="0.2">
      <c r="A505" s="1" t="s">
        <v>143</v>
      </c>
      <c r="B505" s="24" t="s">
        <v>13</v>
      </c>
      <c r="C505" s="8">
        <v>58</v>
      </c>
      <c r="D505" s="8">
        <v>1415</v>
      </c>
      <c r="E505" s="8">
        <v>1473</v>
      </c>
      <c r="F505" s="8">
        <v>260451</v>
      </c>
      <c r="G505" s="8">
        <v>6484069</v>
      </c>
      <c r="H505" s="8">
        <v>6744520</v>
      </c>
      <c r="I505" s="2">
        <f t="shared" si="15"/>
        <v>3.861668436004341E-2</v>
      </c>
      <c r="J505" s="3">
        <f t="shared" si="16"/>
        <v>56.882376062343944</v>
      </c>
      <c r="K505" s="2">
        <v>1.0204533416505199</v>
      </c>
      <c r="L505" s="10">
        <v>0.87987101074245</v>
      </c>
    </row>
    <row r="506" spans="1:12" x14ac:dyDescent="0.2">
      <c r="A506" s="1" t="s">
        <v>144</v>
      </c>
      <c r="B506" s="24" t="s">
        <v>13</v>
      </c>
      <c r="C506" s="8">
        <v>47</v>
      </c>
      <c r="D506" s="8">
        <v>1426</v>
      </c>
      <c r="E506" s="8">
        <v>1473</v>
      </c>
      <c r="F506" s="8">
        <v>223924</v>
      </c>
      <c r="G506" s="8">
        <v>6520596</v>
      </c>
      <c r="H506" s="8">
        <v>6744520</v>
      </c>
      <c r="I506" s="2">
        <f t="shared" si="15"/>
        <v>3.3200880121936033E-2</v>
      </c>
      <c r="J506" s="3">
        <f t="shared" si="16"/>
        <v>48.904896419611774</v>
      </c>
      <c r="K506" s="2">
        <v>0.95976516326053596</v>
      </c>
      <c r="L506" s="10">
        <v>0.78175693906448296</v>
      </c>
    </row>
    <row r="507" spans="1:12" x14ac:dyDescent="0.2">
      <c r="A507" s="1" t="s">
        <v>145</v>
      </c>
      <c r="B507" s="24" t="s">
        <v>13</v>
      </c>
      <c r="C507" s="8">
        <v>58</v>
      </c>
      <c r="D507" s="8">
        <v>1415</v>
      </c>
      <c r="E507" s="8">
        <v>1473</v>
      </c>
      <c r="F507" s="8">
        <v>144428</v>
      </c>
      <c r="G507" s="8">
        <v>6600092</v>
      </c>
      <c r="H507" s="8">
        <v>6744520</v>
      </c>
      <c r="I507" s="2">
        <f t="shared" si="15"/>
        <v>2.1414125838458482E-2</v>
      </c>
      <c r="J507" s="3">
        <f t="shared" si="16"/>
        <v>31.543007360049344</v>
      </c>
      <c r="K507" s="2">
        <v>1.8731396014652599</v>
      </c>
      <c r="L507" s="10">
        <v>1.9168299956709001E-6</v>
      </c>
    </row>
    <row r="508" spans="1:12" x14ac:dyDescent="0.2">
      <c r="A508" s="1" t="s">
        <v>146</v>
      </c>
      <c r="B508" s="24" t="s">
        <v>13</v>
      </c>
      <c r="C508" s="8">
        <v>103</v>
      </c>
      <c r="D508" s="8">
        <v>1370</v>
      </c>
      <c r="E508" s="8">
        <v>1473</v>
      </c>
      <c r="F508" s="8">
        <v>461747</v>
      </c>
      <c r="G508" s="8">
        <v>6282773</v>
      </c>
      <c r="H508" s="8">
        <v>6744520</v>
      </c>
      <c r="I508" s="2">
        <f t="shared" si="15"/>
        <v>6.8462544406421813E-2</v>
      </c>
      <c r="J508" s="3">
        <f t="shared" si="16"/>
        <v>100.84532791065934</v>
      </c>
      <c r="K508" s="2">
        <v>1.0229724641922</v>
      </c>
      <c r="L508" s="10">
        <v>0.82407490485957002</v>
      </c>
    </row>
    <row r="509" spans="1:12" x14ac:dyDescent="0.2">
      <c r="A509" s="17" t="s">
        <v>147</v>
      </c>
      <c r="B509" s="11" t="s">
        <v>13</v>
      </c>
      <c r="C509" s="12">
        <v>389</v>
      </c>
      <c r="D509" s="12">
        <v>1084</v>
      </c>
      <c r="E509" s="12">
        <v>1473</v>
      </c>
      <c r="F509" s="12">
        <v>1688599</v>
      </c>
      <c r="G509" s="12">
        <v>5055921</v>
      </c>
      <c r="H509" s="12">
        <v>6744520</v>
      </c>
      <c r="I509" s="13">
        <f t="shared" si="15"/>
        <v>0.25036607497642532</v>
      </c>
      <c r="J509" s="14">
        <f t="shared" si="16"/>
        <v>368.78922844027448</v>
      </c>
      <c r="K509" s="13">
        <v>1.0744694472357501</v>
      </c>
      <c r="L509" s="15">
        <v>0.22416030013584201</v>
      </c>
    </row>
    <row r="510" spans="1:12" x14ac:dyDescent="0.2">
      <c r="A510" s="1" t="s">
        <v>148</v>
      </c>
      <c r="B510" s="24" t="s">
        <v>13</v>
      </c>
      <c r="C510" s="8">
        <v>1509</v>
      </c>
      <c r="D510" s="8">
        <v>712</v>
      </c>
      <c r="E510" s="8">
        <v>2221</v>
      </c>
      <c r="F510" s="8">
        <v>7939710</v>
      </c>
      <c r="G510" s="8">
        <v>2910582</v>
      </c>
      <c r="H510" s="8">
        <v>10850292</v>
      </c>
      <c r="I510" s="2">
        <f t="shared" si="15"/>
        <v>0.73175081371081996</v>
      </c>
      <c r="J510" s="3">
        <f t="shared" si="16"/>
        <v>1625.2185572517312</v>
      </c>
      <c r="K510" s="2">
        <v>0.77693456886086998</v>
      </c>
      <c r="L510" s="10">
        <v>2.6051561323504798E-8</v>
      </c>
    </row>
    <row r="511" spans="1:12" x14ac:dyDescent="0.2">
      <c r="A511" s="1" t="s">
        <v>149</v>
      </c>
      <c r="B511" s="24" t="s">
        <v>13</v>
      </c>
      <c r="C511" s="8">
        <v>834</v>
      </c>
      <c r="D511" s="8">
        <v>1387</v>
      </c>
      <c r="E511" s="8">
        <v>2221</v>
      </c>
      <c r="F511" s="8">
        <v>4293071</v>
      </c>
      <c r="G511" s="8">
        <v>6557221</v>
      </c>
      <c r="H511" s="8">
        <v>10850292</v>
      </c>
      <c r="I511" s="2">
        <f t="shared" si="15"/>
        <v>0.39566409825652621</v>
      </c>
      <c r="J511" s="3">
        <f t="shared" si="16"/>
        <v>878.76996222774471</v>
      </c>
      <c r="K511" s="2">
        <v>0.91842001486838798</v>
      </c>
      <c r="L511" s="10">
        <v>5.2050151209936397E-2</v>
      </c>
    </row>
    <row r="512" spans="1:12" x14ac:dyDescent="0.2">
      <c r="A512" s="1" t="s">
        <v>150</v>
      </c>
      <c r="B512" s="24" t="s">
        <v>13</v>
      </c>
      <c r="C512" s="8">
        <v>189</v>
      </c>
      <c r="D512" s="8">
        <v>2032</v>
      </c>
      <c r="E512" s="8">
        <v>2221</v>
      </c>
      <c r="F512" s="8">
        <v>840877</v>
      </c>
      <c r="G512" s="8">
        <v>10009415</v>
      </c>
      <c r="H512" s="8">
        <v>10850292</v>
      </c>
      <c r="I512" s="2">
        <f t="shared" si="15"/>
        <v>7.7498098668680987E-2</v>
      </c>
      <c r="J512" s="3">
        <f t="shared" si="16"/>
        <v>172.12327714314048</v>
      </c>
      <c r="K512" s="2">
        <v>1.10717003371124</v>
      </c>
      <c r="L512" s="10">
        <v>0.18046619303283701</v>
      </c>
    </row>
    <row r="513" spans="1:12" x14ac:dyDescent="0.2">
      <c r="A513" s="1" t="s">
        <v>151</v>
      </c>
      <c r="B513" s="24" t="s">
        <v>13</v>
      </c>
      <c r="C513" s="8">
        <v>605</v>
      </c>
      <c r="D513" s="8">
        <v>1616</v>
      </c>
      <c r="E513" s="8">
        <v>2221</v>
      </c>
      <c r="F513" s="8">
        <v>3182677</v>
      </c>
      <c r="G513" s="8">
        <v>7667615</v>
      </c>
      <c r="H513" s="8">
        <v>10850292</v>
      </c>
      <c r="I513" s="2">
        <f t="shared" si="15"/>
        <v>0.29332639158466889</v>
      </c>
      <c r="J513" s="3">
        <f t="shared" si="16"/>
        <v>651.47791570954962</v>
      </c>
      <c r="K513" s="2">
        <v>0.90194852124096303</v>
      </c>
      <c r="L513" s="10">
        <v>3.0300171638937098E-2</v>
      </c>
    </row>
    <row r="514" spans="1:12" x14ac:dyDescent="0.2">
      <c r="A514" s="1" t="s">
        <v>152</v>
      </c>
      <c r="B514" s="24" t="s">
        <v>13</v>
      </c>
      <c r="C514" s="8">
        <v>301</v>
      </c>
      <c r="D514" s="8">
        <v>1920</v>
      </c>
      <c r="E514" s="8">
        <v>2221</v>
      </c>
      <c r="F514" s="8">
        <v>1722690</v>
      </c>
      <c r="G514" s="8">
        <v>9127602</v>
      </c>
      <c r="H514" s="8">
        <v>10850292</v>
      </c>
      <c r="I514" s="2">
        <f t="shared" si="15"/>
        <v>0.15876899902786026</v>
      </c>
      <c r="J514" s="3">
        <f t="shared" si="16"/>
        <v>352.62594684087765</v>
      </c>
      <c r="K514" s="2">
        <v>0.83064380235271595</v>
      </c>
      <c r="L514" s="10">
        <v>2.7224040559124898E-3</v>
      </c>
    </row>
    <row r="515" spans="1:12" x14ac:dyDescent="0.2">
      <c r="A515" s="1" t="s">
        <v>153</v>
      </c>
      <c r="B515" s="24" t="s">
        <v>13</v>
      </c>
      <c r="C515" s="8">
        <v>828</v>
      </c>
      <c r="D515" s="8">
        <v>1393</v>
      </c>
      <c r="E515" s="8">
        <v>2221</v>
      </c>
      <c r="F515" s="8">
        <v>3693152</v>
      </c>
      <c r="G515" s="8">
        <v>7157140</v>
      </c>
      <c r="H515" s="8">
        <v>10850292</v>
      </c>
      <c r="I515" s="2">
        <f t="shared" si="15"/>
        <v>0.34037351252851078</v>
      </c>
      <c r="J515" s="3">
        <f t="shared" si="16"/>
        <v>755.96957132582247</v>
      </c>
      <c r="K515" s="2">
        <v>1.15191796231133</v>
      </c>
      <c r="L515" s="10">
        <v>1.25694925016487E-3</v>
      </c>
    </row>
    <row r="516" spans="1:12" x14ac:dyDescent="0.2">
      <c r="A516" s="1" t="s">
        <v>154</v>
      </c>
      <c r="B516" s="24" t="s">
        <v>13</v>
      </c>
      <c r="C516" s="8">
        <v>1270</v>
      </c>
      <c r="D516" s="8">
        <v>951</v>
      </c>
      <c r="E516" s="8">
        <v>2221</v>
      </c>
      <c r="F516" s="8">
        <v>6888772</v>
      </c>
      <c r="G516" s="8">
        <v>3961520</v>
      </c>
      <c r="H516" s="8">
        <v>10850292</v>
      </c>
      <c r="I516" s="2">
        <f t="shared" si="15"/>
        <v>0.6348927752359107</v>
      </c>
      <c r="J516" s="3">
        <f t="shared" si="16"/>
        <v>1410.0968537989577</v>
      </c>
      <c r="K516" s="2">
        <v>0.767968215381721</v>
      </c>
      <c r="L516" s="10">
        <v>6.6421560893020297E-10</v>
      </c>
    </row>
    <row r="517" spans="1:12" x14ac:dyDescent="0.2">
      <c r="A517" s="1" t="s">
        <v>155</v>
      </c>
      <c r="B517" s="24" t="s">
        <v>13</v>
      </c>
      <c r="C517" s="8">
        <v>1226</v>
      </c>
      <c r="D517" s="8">
        <v>995</v>
      </c>
      <c r="E517" s="8">
        <v>2221</v>
      </c>
      <c r="F517" s="8">
        <v>6682311</v>
      </c>
      <c r="G517" s="8">
        <v>4167981</v>
      </c>
      <c r="H517" s="8">
        <v>10850292</v>
      </c>
      <c r="I517" s="2">
        <f t="shared" ref="I517:I564" si="17">F517/H517</f>
        <v>0.61586462373547179</v>
      </c>
      <c r="J517" s="3">
        <f t="shared" ref="J517:J564" si="18">E517*I517</f>
        <v>1367.8353293164828</v>
      </c>
      <c r="K517" s="2">
        <v>0.76853992879117805</v>
      </c>
      <c r="L517" s="10">
        <v>6.1069822489483704E-10</v>
      </c>
    </row>
    <row r="518" spans="1:12" x14ac:dyDescent="0.2">
      <c r="A518" s="1" t="s">
        <v>156</v>
      </c>
      <c r="B518" s="24" t="s">
        <v>13</v>
      </c>
      <c r="C518" s="8">
        <v>1629</v>
      </c>
      <c r="D518" s="8">
        <v>592</v>
      </c>
      <c r="E518" s="8">
        <v>2221</v>
      </c>
      <c r="F518" s="8">
        <v>7311743</v>
      </c>
      <c r="G518" s="8">
        <v>3538549</v>
      </c>
      <c r="H518" s="8">
        <v>10850292</v>
      </c>
      <c r="I518" s="2">
        <f t="shared" si="17"/>
        <v>0.67387522842703218</v>
      </c>
      <c r="J518" s="3">
        <f t="shared" si="18"/>
        <v>1496.6768823364384</v>
      </c>
      <c r="K518" s="2">
        <v>1.3316916402445</v>
      </c>
      <c r="L518" s="10">
        <v>2.1067932338407601E-9</v>
      </c>
    </row>
    <row r="519" spans="1:12" x14ac:dyDescent="0.2">
      <c r="A519" s="1" t="s">
        <v>157</v>
      </c>
      <c r="B519" s="24" t="s">
        <v>13</v>
      </c>
      <c r="C519" s="8">
        <v>1685</v>
      </c>
      <c r="D519" s="8">
        <v>536</v>
      </c>
      <c r="E519" s="8">
        <v>2221</v>
      </c>
      <c r="F519" s="8">
        <v>7985778</v>
      </c>
      <c r="G519" s="8">
        <v>2864514</v>
      </c>
      <c r="H519" s="8">
        <v>10850292</v>
      </c>
      <c r="I519" s="2">
        <f t="shared" si="17"/>
        <v>0.73599659806390461</v>
      </c>
      <c r="J519" s="3">
        <f t="shared" si="18"/>
        <v>1634.6484442999322</v>
      </c>
      <c r="K519" s="2">
        <v>1.12763573885639</v>
      </c>
      <c r="L519" s="10">
        <v>1.5359257916057301E-2</v>
      </c>
    </row>
    <row r="520" spans="1:12" x14ac:dyDescent="0.2">
      <c r="A520" s="17" t="s">
        <v>158</v>
      </c>
      <c r="B520" s="11" t="s">
        <v>13</v>
      </c>
      <c r="C520" s="12">
        <v>2196</v>
      </c>
      <c r="D520" s="12">
        <v>25</v>
      </c>
      <c r="E520" s="12">
        <v>2221</v>
      </c>
      <c r="F520" s="12">
        <v>10743702</v>
      </c>
      <c r="G520" s="12">
        <v>106590</v>
      </c>
      <c r="H520" s="12">
        <v>10850292</v>
      </c>
      <c r="I520" s="13">
        <f t="shared" si="17"/>
        <v>0.99017630124608624</v>
      </c>
      <c r="J520" s="14">
        <f t="shared" si="18"/>
        <v>2199.1815650675576</v>
      </c>
      <c r="K520" s="13">
        <v>0.871474804494764</v>
      </c>
      <c r="L520" s="15">
        <v>0.493660189945275</v>
      </c>
    </row>
    <row r="521" spans="1:12" x14ac:dyDescent="0.2">
      <c r="A521" s="1" t="s">
        <v>159</v>
      </c>
      <c r="B521" s="24" t="s">
        <v>13</v>
      </c>
      <c r="C521" s="8">
        <v>15</v>
      </c>
      <c r="D521" s="8">
        <v>297</v>
      </c>
      <c r="E521" s="8">
        <v>312</v>
      </c>
      <c r="F521" s="8">
        <v>130395</v>
      </c>
      <c r="G521" s="8">
        <v>1752824</v>
      </c>
      <c r="H521" s="8">
        <v>1883219</v>
      </c>
      <c r="I521" s="2">
        <f t="shared" si="17"/>
        <v>6.9240486634852341E-2</v>
      </c>
      <c r="J521" s="3">
        <f t="shared" si="18"/>
        <v>21.603031830073931</v>
      </c>
      <c r="K521" s="2">
        <v>0.67890996316165997</v>
      </c>
      <c r="L521" s="10">
        <v>0.14087493495110601</v>
      </c>
    </row>
    <row r="522" spans="1:12" x14ac:dyDescent="0.2">
      <c r="A522" s="1" t="s">
        <v>160</v>
      </c>
      <c r="B522" s="24" t="s">
        <v>13</v>
      </c>
      <c r="C522" s="8">
        <v>7</v>
      </c>
      <c r="D522" s="8">
        <v>305</v>
      </c>
      <c r="E522" s="8">
        <v>312</v>
      </c>
      <c r="F522" s="8">
        <v>67572</v>
      </c>
      <c r="G522" s="8">
        <v>1815647</v>
      </c>
      <c r="H522" s="8">
        <v>1883219</v>
      </c>
      <c r="I522" s="2">
        <f t="shared" si="17"/>
        <v>3.5881116322636929E-2</v>
      </c>
      <c r="J522" s="3">
        <f t="shared" si="18"/>
        <v>11.194908292662722</v>
      </c>
      <c r="K522" s="2">
        <v>0.61668423141605799</v>
      </c>
      <c r="L522" s="10">
        <v>0.20164791579079799</v>
      </c>
    </row>
    <row r="523" spans="1:12" x14ac:dyDescent="0.2">
      <c r="A523" s="1" t="s">
        <v>161</v>
      </c>
      <c r="B523" s="24" t="s">
        <v>13</v>
      </c>
      <c r="C523" s="8">
        <v>1</v>
      </c>
      <c r="D523" s="8">
        <v>311</v>
      </c>
      <c r="E523" s="8">
        <v>312</v>
      </c>
      <c r="F523" s="8">
        <v>29420</v>
      </c>
      <c r="G523" s="8">
        <v>1853799</v>
      </c>
      <c r="H523" s="8">
        <v>1883219</v>
      </c>
      <c r="I523" s="2">
        <f t="shared" si="17"/>
        <v>1.5622187329248484E-2</v>
      </c>
      <c r="J523" s="3">
        <f t="shared" si="18"/>
        <v>4.8741224467255266</v>
      </c>
      <c r="K523" s="2">
        <v>0.202609397985927</v>
      </c>
      <c r="L523" s="10">
        <v>7.6950724288612299E-2</v>
      </c>
    </row>
    <row r="524" spans="1:12" x14ac:dyDescent="0.2">
      <c r="A524" s="1" t="s">
        <v>162</v>
      </c>
      <c r="B524" s="24" t="s">
        <v>13</v>
      </c>
      <c r="C524" s="8">
        <v>4</v>
      </c>
      <c r="D524" s="8">
        <v>308</v>
      </c>
      <c r="E524" s="8">
        <v>312</v>
      </c>
      <c r="F524" s="8">
        <v>36648</v>
      </c>
      <c r="G524" s="8">
        <v>1846571</v>
      </c>
      <c r="H524" s="8">
        <v>1883219</v>
      </c>
      <c r="I524" s="2">
        <f t="shared" si="17"/>
        <v>1.9460296439235161E-2</v>
      </c>
      <c r="J524" s="3">
        <f t="shared" si="18"/>
        <v>6.0716124890413701</v>
      </c>
      <c r="K524" s="2">
        <v>0.65437245029582902</v>
      </c>
      <c r="L524" s="10">
        <v>0.39586365296794601</v>
      </c>
    </row>
    <row r="525" spans="1:12" x14ac:dyDescent="0.2">
      <c r="A525" s="1" t="s">
        <v>163</v>
      </c>
      <c r="B525" s="24" t="s">
        <v>13</v>
      </c>
      <c r="C525" s="8">
        <v>7</v>
      </c>
      <c r="D525" s="8">
        <v>305</v>
      </c>
      <c r="E525" s="8">
        <v>312</v>
      </c>
      <c r="F525" s="8">
        <v>35573</v>
      </c>
      <c r="G525" s="8">
        <v>1847646</v>
      </c>
      <c r="H525" s="8">
        <v>1883219</v>
      </c>
      <c r="I525" s="2">
        <f t="shared" si="17"/>
        <v>1.8889465325063096E-2</v>
      </c>
      <c r="J525" s="3">
        <f t="shared" si="18"/>
        <v>5.8935131814196859</v>
      </c>
      <c r="K525" s="2">
        <v>1.19205549613287</v>
      </c>
      <c r="L525" s="10">
        <v>0.645408010242283</v>
      </c>
    </row>
    <row r="526" spans="1:12" x14ac:dyDescent="0.2">
      <c r="A526" s="1" t="s">
        <v>164</v>
      </c>
      <c r="B526" s="24" t="s">
        <v>13</v>
      </c>
      <c r="C526" s="8">
        <v>9</v>
      </c>
      <c r="D526" s="8">
        <v>303</v>
      </c>
      <c r="E526" s="8">
        <v>312</v>
      </c>
      <c r="F526" s="8">
        <v>76128</v>
      </c>
      <c r="G526" s="8">
        <v>1807091</v>
      </c>
      <c r="H526" s="8">
        <v>1883219</v>
      </c>
      <c r="I526" s="2">
        <f t="shared" si="17"/>
        <v>4.042440098575896E-2</v>
      </c>
      <c r="J526" s="3">
        <f t="shared" si="18"/>
        <v>12.612413107556796</v>
      </c>
      <c r="K526" s="2">
        <v>0.70507527187144903</v>
      </c>
      <c r="L526" s="10">
        <v>0.29909050292709399</v>
      </c>
    </row>
    <row r="527" spans="1:12" x14ac:dyDescent="0.2">
      <c r="A527" s="1" t="s">
        <v>165</v>
      </c>
      <c r="B527" s="24" t="s">
        <v>13</v>
      </c>
      <c r="C527" s="8">
        <v>21</v>
      </c>
      <c r="D527" s="8">
        <v>291</v>
      </c>
      <c r="E527" s="8">
        <v>312</v>
      </c>
      <c r="F527" s="8">
        <v>111204</v>
      </c>
      <c r="G527" s="8">
        <v>1772015</v>
      </c>
      <c r="H527" s="8">
        <v>1883219</v>
      </c>
      <c r="I527" s="2">
        <f t="shared" si="17"/>
        <v>5.9049956484083899E-2</v>
      </c>
      <c r="J527" s="3">
        <f t="shared" si="18"/>
        <v>18.423586423034177</v>
      </c>
      <c r="K527" s="2">
        <v>1.14993499455074</v>
      </c>
      <c r="L527" s="10">
        <v>0.53605290731150101</v>
      </c>
    </row>
    <row r="528" spans="1:12" x14ac:dyDescent="0.2">
      <c r="A528" s="1" t="s">
        <v>166</v>
      </c>
      <c r="B528" s="24" t="s">
        <v>13</v>
      </c>
      <c r="C528" s="8">
        <v>11</v>
      </c>
      <c r="D528" s="8">
        <v>301</v>
      </c>
      <c r="E528" s="8">
        <v>312</v>
      </c>
      <c r="F528" s="8">
        <v>76691</v>
      </c>
      <c r="G528" s="8">
        <v>1806528</v>
      </c>
      <c r="H528" s="8">
        <v>1883219</v>
      </c>
      <c r="I528" s="2">
        <f t="shared" si="17"/>
        <v>4.0723357187878839E-2</v>
      </c>
      <c r="J528" s="3">
        <f t="shared" si="18"/>
        <v>12.705687442618197</v>
      </c>
      <c r="K528" s="2">
        <v>0.86084802233721203</v>
      </c>
      <c r="L528" s="10">
        <v>0.62514485227432903</v>
      </c>
    </row>
    <row r="529" spans="1:12" x14ac:dyDescent="0.2">
      <c r="A529" s="1" t="s">
        <v>167</v>
      </c>
      <c r="B529" s="24" t="s">
        <v>13</v>
      </c>
      <c r="C529" s="8">
        <v>10</v>
      </c>
      <c r="D529" s="8">
        <v>302</v>
      </c>
      <c r="E529" s="8">
        <v>312</v>
      </c>
      <c r="F529" s="8">
        <v>48891</v>
      </c>
      <c r="G529" s="8">
        <v>1834328</v>
      </c>
      <c r="H529" s="8">
        <v>1883219</v>
      </c>
      <c r="I529" s="2">
        <f t="shared" si="17"/>
        <v>2.5961399072545466E-2</v>
      </c>
      <c r="J529" s="3">
        <f t="shared" si="18"/>
        <v>8.0999565106341862</v>
      </c>
      <c r="K529" s="2">
        <v>1.2423418982705301</v>
      </c>
      <c r="L529" s="10">
        <v>0.49875655035869099</v>
      </c>
    </row>
    <row r="530" spans="1:12" x14ac:dyDescent="0.2">
      <c r="A530" s="1" t="s">
        <v>168</v>
      </c>
      <c r="B530" s="24" t="s">
        <v>13</v>
      </c>
      <c r="C530" s="8">
        <v>11</v>
      </c>
      <c r="D530" s="8">
        <v>301</v>
      </c>
      <c r="E530" s="8">
        <v>312</v>
      </c>
      <c r="F530" s="8">
        <v>54688</v>
      </c>
      <c r="G530" s="8">
        <v>1828531</v>
      </c>
      <c r="H530" s="8">
        <v>1883219</v>
      </c>
      <c r="I530" s="2">
        <f t="shared" si="17"/>
        <v>2.9039639043573796E-2</v>
      </c>
      <c r="J530" s="3">
        <f t="shared" si="18"/>
        <v>9.0603673815950252</v>
      </c>
      <c r="K530" s="2">
        <v>1.2219022825222701</v>
      </c>
      <c r="L530" s="10">
        <v>0.51314277679293097</v>
      </c>
    </row>
    <row r="531" spans="1:12" x14ac:dyDescent="0.2">
      <c r="A531" s="17" t="s">
        <v>169</v>
      </c>
      <c r="B531" s="11" t="s">
        <v>13</v>
      </c>
      <c r="C531" s="12">
        <v>77</v>
      </c>
      <c r="D531" s="12">
        <v>235</v>
      </c>
      <c r="E531" s="12">
        <v>312</v>
      </c>
      <c r="F531" s="12">
        <v>555564</v>
      </c>
      <c r="G531" s="12">
        <v>1327655</v>
      </c>
      <c r="H531" s="12">
        <v>1883219</v>
      </c>
      <c r="I531" s="13">
        <f t="shared" si="17"/>
        <v>0.29500764382687306</v>
      </c>
      <c r="J531" s="14">
        <f t="shared" si="18"/>
        <v>92.042384873984389</v>
      </c>
      <c r="K531" s="13">
        <v>0.78302206827732801</v>
      </c>
      <c r="L531" s="15">
        <v>6.1849826227302299E-2</v>
      </c>
    </row>
    <row r="532" spans="1:12" x14ac:dyDescent="0.2">
      <c r="A532" s="1" t="s">
        <v>170</v>
      </c>
      <c r="B532" s="24" t="s">
        <v>13</v>
      </c>
      <c r="C532" s="8">
        <v>72</v>
      </c>
      <c r="D532" s="8">
        <v>304</v>
      </c>
      <c r="E532" s="8">
        <v>376</v>
      </c>
      <c r="F532" s="8">
        <v>298456</v>
      </c>
      <c r="G532" s="8">
        <v>1342029</v>
      </c>
      <c r="H532" s="8">
        <v>1640485</v>
      </c>
      <c r="I532" s="2">
        <f t="shared" si="17"/>
        <v>0.18193156292194076</v>
      </c>
      <c r="J532" s="3">
        <f t="shared" si="18"/>
        <v>68.406267658649725</v>
      </c>
      <c r="K532" s="2">
        <v>1.0649776639913799</v>
      </c>
      <c r="L532" s="10">
        <v>0.63094302329312402</v>
      </c>
    </row>
    <row r="533" spans="1:12" x14ac:dyDescent="0.2">
      <c r="A533" s="1" t="s">
        <v>171</v>
      </c>
      <c r="B533" s="24" t="s">
        <v>13</v>
      </c>
      <c r="C533" s="8">
        <v>12</v>
      </c>
      <c r="D533" s="8">
        <v>364</v>
      </c>
      <c r="E533" s="8">
        <v>376</v>
      </c>
      <c r="F533" s="8">
        <v>78693</v>
      </c>
      <c r="G533" s="8">
        <v>1561792</v>
      </c>
      <c r="H533" s="8">
        <v>1640485</v>
      </c>
      <c r="I533" s="2">
        <f t="shared" si="17"/>
        <v>4.7969350527435485E-2</v>
      </c>
      <c r="J533" s="3">
        <f t="shared" si="18"/>
        <v>18.036475798315742</v>
      </c>
      <c r="K533" s="2">
        <v>0.65428498534365598</v>
      </c>
      <c r="L533" s="10">
        <v>0.14518806048199701</v>
      </c>
    </row>
    <row r="534" spans="1:12" x14ac:dyDescent="0.2">
      <c r="A534" s="1" t="s">
        <v>172</v>
      </c>
      <c r="B534" s="24" t="s">
        <v>13</v>
      </c>
      <c r="C534" s="8">
        <v>27</v>
      </c>
      <c r="D534" s="8">
        <v>349</v>
      </c>
      <c r="E534" s="8">
        <v>376</v>
      </c>
      <c r="F534" s="8">
        <v>126568</v>
      </c>
      <c r="G534" s="8">
        <v>1513917</v>
      </c>
      <c r="H534" s="8">
        <v>1640485</v>
      </c>
      <c r="I534" s="2">
        <f t="shared" si="17"/>
        <v>7.7152793228831715E-2</v>
      </c>
      <c r="J534" s="3">
        <f t="shared" si="18"/>
        <v>29.009450254040726</v>
      </c>
      <c r="K534" s="2">
        <v>0.92537227912775599</v>
      </c>
      <c r="L534" s="10">
        <v>0.69774427066785005</v>
      </c>
    </row>
    <row r="535" spans="1:12" x14ac:dyDescent="0.2">
      <c r="A535" s="1" t="s">
        <v>173</v>
      </c>
      <c r="B535" s="24" t="s">
        <v>13</v>
      </c>
      <c r="C535" s="8">
        <v>49</v>
      </c>
      <c r="D535" s="8">
        <v>327</v>
      </c>
      <c r="E535" s="8">
        <v>376</v>
      </c>
      <c r="F535" s="8">
        <v>261878</v>
      </c>
      <c r="G535" s="8">
        <v>1378607</v>
      </c>
      <c r="H535" s="8">
        <v>1640485</v>
      </c>
      <c r="I535" s="2">
        <f t="shared" si="17"/>
        <v>0.15963449833433405</v>
      </c>
      <c r="J535" s="3">
        <f t="shared" si="18"/>
        <v>60.022571373709603</v>
      </c>
      <c r="K535" s="2">
        <v>0.78884157440728098</v>
      </c>
      <c r="L535" s="10">
        <v>0.12066239755166699</v>
      </c>
    </row>
    <row r="536" spans="1:12" x14ac:dyDescent="0.2">
      <c r="A536" s="1" t="s">
        <v>174</v>
      </c>
      <c r="B536" s="24" t="s">
        <v>13</v>
      </c>
      <c r="C536" s="8">
        <v>65</v>
      </c>
      <c r="D536" s="8">
        <v>311</v>
      </c>
      <c r="E536" s="8">
        <v>376</v>
      </c>
      <c r="F536" s="8">
        <v>327136</v>
      </c>
      <c r="G536" s="8">
        <v>1313349</v>
      </c>
      <c r="H536" s="8">
        <v>1640485</v>
      </c>
      <c r="I536" s="2">
        <f t="shared" si="17"/>
        <v>0.19941419763057877</v>
      </c>
      <c r="J536" s="3">
        <f t="shared" si="18"/>
        <v>74.979738309097613</v>
      </c>
      <c r="K536" s="2">
        <v>0.83908271785171396</v>
      </c>
      <c r="L536" s="10">
        <v>0.19771768908256901</v>
      </c>
    </row>
    <row r="537" spans="1:12" x14ac:dyDescent="0.2">
      <c r="A537" s="1" t="s">
        <v>175</v>
      </c>
      <c r="B537" s="24" t="s">
        <v>13</v>
      </c>
      <c r="C537" s="8">
        <v>19</v>
      </c>
      <c r="D537" s="8">
        <v>357</v>
      </c>
      <c r="E537" s="8">
        <v>376</v>
      </c>
      <c r="F537" s="8">
        <v>132580</v>
      </c>
      <c r="G537" s="8">
        <v>1507905</v>
      </c>
      <c r="H537" s="8">
        <v>1640485</v>
      </c>
      <c r="I537" s="2">
        <f t="shared" si="17"/>
        <v>8.0817563098717751E-2</v>
      </c>
      <c r="J537" s="3">
        <f t="shared" si="18"/>
        <v>30.387403725117874</v>
      </c>
      <c r="K537" s="2">
        <v>0.60531488202461503</v>
      </c>
      <c r="L537" s="10">
        <v>3.1189105849842101E-2</v>
      </c>
    </row>
    <row r="538" spans="1:12" x14ac:dyDescent="0.2">
      <c r="A538" s="1" t="s">
        <v>176</v>
      </c>
      <c r="B538" s="24" t="s">
        <v>13</v>
      </c>
      <c r="C538" s="8">
        <v>84</v>
      </c>
      <c r="D538" s="8">
        <v>292</v>
      </c>
      <c r="E538" s="8">
        <v>376</v>
      </c>
      <c r="F538" s="8">
        <v>299058</v>
      </c>
      <c r="G538" s="8">
        <v>1341427</v>
      </c>
      <c r="H538" s="8">
        <v>1640485</v>
      </c>
      <c r="I538" s="2">
        <f t="shared" si="17"/>
        <v>0.1822985275695907</v>
      </c>
      <c r="J538" s="3">
        <f t="shared" si="18"/>
        <v>68.544246366166107</v>
      </c>
      <c r="K538" s="2">
        <v>1.2903515669338701</v>
      </c>
      <c r="L538" s="10">
        <v>3.89737530036127E-2</v>
      </c>
    </row>
    <row r="539" spans="1:12" x14ac:dyDescent="0.2">
      <c r="A539" s="1" t="s">
        <v>177</v>
      </c>
      <c r="B539" s="24" t="s">
        <v>13</v>
      </c>
      <c r="C539" s="8">
        <v>29</v>
      </c>
      <c r="D539" s="8">
        <v>347</v>
      </c>
      <c r="E539" s="8">
        <v>376</v>
      </c>
      <c r="F539" s="8">
        <v>198425</v>
      </c>
      <c r="G539" s="8">
        <v>1442060</v>
      </c>
      <c r="H539" s="8">
        <v>1640485</v>
      </c>
      <c r="I539" s="2">
        <f t="shared" si="17"/>
        <v>0.12095508340521248</v>
      </c>
      <c r="J539" s="3">
        <f t="shared" si="18"/>
        <v>45.479111360359894</v>
      </c>
      <c r="K539" s="2">
        <v>0.60737297572853099</v>
      </c>
      <c r="L539" s="10">
        <v>9.1529680553114091E-3</v>
      </c>
    </row>
    <row r="540" spans="1:12" x14ac:dyDescent="0.2">
      <c r="A540" s="1" t="s">
        <v>178</v>
      </c>
      <c r="B540" s="24" t="s">
        <v>13</v>
      </c>
      <c r="C540" s="8">
        <v>44</v>
      </c>
      <c r="D540" s="8">
        <v>332</v>
      </c>
      <c r="E540" s="8">
        <v>376</v>
      </c>
      <c r="F540" s="8">
        <v>238559</v>
      </c>
      <c r="G540" s="8">
        <v>1401926</v>
      </c>
      <c r="H540" s="8">
        <v>1640485</v>
      </c>
      <c r="I540" s="2">
        <f t="shared" si="17"/>
        <v>0.14541979963242577</v>
      </c>
      <c r="J540" s="3">
        <f t="shared" si="18"/>
        <v>54.677844661792086</v>
      </c>
      <c r="K540" s="2">
        <v>0.77883216179958403</v>
      </c>
      <c r="L540" s="10">
        <v>0.11827065191656599</v>
      </c>
    </row>
    <row r="541" spans="1:12" x14ac:dyDescent="0.2">
      <c r="A541" s="1" t="s">
        <v>179</v>
      </c>
      <c r="B541" s="24" t="s">
        <v>13</v>
      </c>
      <c r="C541" s="8">
        <v>93</v>
      </c>
      <c r="D541" s="8">
        <v>283</v>
      </c>
      <c r="E541" s="8">
        <v>376</v>
      </c>
      <c r="F541" s="8">
        <v>379136</v>
      </c>
      <c r="G541" s="8">
        <v>1261349</v>
      </c>
      <c r="H541" s="8">
        <v>1640485</v>
      </c>
      <c r="I541" s="2">
        <f t="shared" si="17"/>
        <v>0.23111214061695171</v>
      </c>
      <c r="J541" s="3">
        <f t="shared" si="18"/>
        <v>86.898164871973847</v>
      </c>
      <c r="K541" s="2">
        <v>1.0932934756771899</v>
      </c>
      <c r="L541" s="10">
        <v>0.455371812430933</v>
      </c>
    </row>
    <row r="542" spans="1:12" x14ac:dyDescent="0.2">
      <c r="A542" s="17" t="s">
        <v>180</v>
      </c>
      <c r="B542" s="11" t="s">
        <v>13</v>
      </c>
      <c r="C542" s="12">
        <v>271</v>
      </c>
      <c r="D542" s="12">
        <v>105</v>
      </c>
      <c r="E542" s="12">
        <v>376</v>
      </c>
      <c r="F542" s="12">
        <v>1307225</v>
      </c>
      <c r="G542" s="12">
        <v>333260</v>
      </c>
      <c r="H542" s="12">
        <v>1640485</v>
      </c>
      <c r="I542" s="13">
        <f t="shared" si="17"/>
        <v>0.79685276000694916</v>
      </c>
      <c r="J542" s="14">
        <f t="shared" si="18"/>
        <v>299.61663776261287</v>
      </c>
      <c r="K542" s="13">
        <v>0.65798021800087203</v>
      </c>
      <c r="L542" s="15">
        <v>2.4444829859324797E-4</v>
      </c>
    </row>
    <row r="543" spans="1:12" x14ac:dyDescent="0.2">
      <c r="A543" s="1" t="s">
        <v>181</v>
      </c>
      <c r="B543" s="24" t="s">
        <v>13</v>
      </c>
      <c r="C543" s="8">
        <v>90</v>
      </c>
      <c r="D543" s="8">
        <v>1472</v>
      </c>
      <c r="E543" s="8">
        <v>1562</v>
      </c>
      <c r="F543" s="8">
        <v>423811</v>
      </c>
      <c r="G543" s="8">
        <v>7349154</v>
      </c>
      <c r="H543" s="8">
        <v>7772965</v>
      </c>
      <c r="I543" s="2">
        <f t="shared" si="17"/>
        <v>5.452372421592018E-2</v>
      </c>
      <c r="J543" s="3">
        <f t="shared" si="18"/>
        <v>85.166057225267323</v>
      </c>
      <c r="K543" s="2">
        <v>1.0602293508498899</v>
      </c>
      <c r="L543" s="10">
        <v>0.59009734887995502</v>
      </c>
    </row>
    <row r="544" spans="1:12" x14ac:dyDescent="0.2">
      <c r="A544" s="1" t="s">
        <v>182</v>
      </c>
      <c r="B544" s="24" t="s">
        <v>13</v>
      </c>
      <c r="C544" s="8">
        <v>13</v>
      </c>
      <c r="D544" s="8">
        <v>1549</v>
      </c>
      <c r="E544" s="8">
        <v>1562</v>
      </c>
      <c r="F544" s="8">
        <v>72490</v>
      </c>
      <c r="G544" s="8">
        <v>7700475</v>
      </c>
      <c r="H544" s="8">
        <v>7772965</v>
      </c>
      <c r="I544" s="2">
        <f t="shared" si="17"/>
        <v>9.3259135992507357E-3</v>
      </c>
      <c r="J544" s="3">
        <f t="shared" si="18"/>
        <v>14.567077042029648</v>
      </c>
      <c r="K544" s="2">
        <v>0.89152053296280698</v>
      </c>
      <c r="L544" s="10">
        <v>0.67996268955416495</v>
      </c>
    </row>
    <row r="545" spans="1:12" x14ac:dyDescent="0.2">
      <c r="A545" s="1" t="s">
        <v>183</v>
      </c>
      <c r="B545" s="24" t="s">
        <v>13</v>
      </c>
      <c r="C545" s="8">
        <v>42</v>
      </c>
      <c r="D545" s="8">
        <v>1520</v>
      </c>
      <c r="E545" s="8">
        <v>1562</v>
      </c>
      <c r="F545" s="8">
        <v>223223</v>
      </c>
      <c r="G545" s="8">
        <v>7549742</v>
      </c>
      <c r="H545" s="8">
        <v>7772965</v>
      </c>
      <c r="I545" s="2">
        <f t="shared" si="17"/>
        <v>2.8717870207829316E-2</v>
      </c>
      <c r="J545" s="3">
        <f t="shared" si="18"/>
        <v>44.85731326462939</v>
      </c>
      <c r="K545" s="2">
        <v>0.934542104107835</v>
      </c>
      <c r="L545" s="10">
        <v>0.66510122028761698</v>
      </c>
    </row>
    <row r="546" spans="1:12" x14ac:dyDescent="0.2">
      <c r="A546" s="1" t="s">
        <v>184</v>
      </c>
      <c r="B546" s="24" t="s">
        <v>13</v>
      </c>
      <c r="C546" s="8">
        <v>136</v>
      </c>
      <c r="D546" s="8">
        <v>1426</v>
      </c>
      <c r="E546" s="8">
        <v>1562</v>
      </c>
      <c r="F546" s="8">
        <v>686866</v>
      </c>
      <c r="G546" s="8">
        <v>7086099</v>
      </c>
      <c r="H546" s="8">
        <v>7772965</v>
      </c>
      <c r="I546" s="2">
        <f t="shared" si="17"/>
        <v>8.8366022489487606E-2</v>
      </c>
      <c r="J546" s="3">
        <f t="shared" si="18"/>
        <v>138.02772712857964</v>
      </c>
      <c r="K546" s="2">
        <v>0.98390819804597496</v>
      </c>
      <c r="L546" s="10">
        <v>0.85655146597191301</v>
      </c>
    </row>
    <row r="547" spans="1:12" x14ac:dyDescent="0.2">
      <c r="A547" s="1" t="s">
        <v>185</v>
      </c>
      <c r="B547" s="24" t="s">
        <v>13</v>
      </c>
      <c r="C547" s="8">
        <v>133</v>
      </c>
      <c r="D547" s="8">
        <v>1429</v>
      </c>
      <c r="E547" s="8">
        <v>1562</v>
      </c>
      <c r="F547" s="8">
        <v>650274</v>
      </c>
      <c r="G547" s="8">
        <v>7122691</v>
      </c>
      <c r="H547" s="8">
        <v>7772965</v>
      </c>
      <c r="I547" s="2">
        <f t="shared" si="17"/>
        <v>8.3658423780372096E-2</v>
      </c>
      <c r="J547" s="3">
        <f t="shared" si="18"/>
        <v>130.67445794494122</v>
      </c>
      <c r="K547" s="2">
        <v>1.01945280759111</v>
      </c>
      <c r="L547" s="10">
        <v>0.83170124624471298</v>
      </c>
    </row>
    <row r="548" spans="1:12" x14ac:dyDescent="0.2">
      <c r="A548" s="1" t="s">
        <v>186</v>
      </c>
      <c r="B548" s="24" t="s">
        <v>13</v>
      </c>
      <c r="C548" s="8">
        <v>68</v>
      </c>
      <c r="D548" s="8">
        <v>1494</v>
      </c>
      <c r="E548" s="8">
        <v>1562</v>
      </c>
      <c r="F548" s="8">
        <v>253226</v>
      </c>
      <c r="G548" s="8">
        <v>7519739</v>
      </c>
      <c r="H548" s="8">
        <v>7772965</v>
      </c>
      <c r="I548" s="2">
        <f t="shared" si="17"/>
        <v>3.2577787240776201E-2</v>
      </c>
      <c r="J548" s="3">
        <f t="shared" si="18"/>
        <v>50.886503670092424</v>
      </c>
      <c r="K548" s="2">
        <v>1.35161432960113</v>
      </c>
      <c r="L548" s="10">
        <v>1.4723937481753701E-2</v>
      </c>
    </row>
    <row r="549" spans="1:12" x14ac:dyDescent="0.2">
      <c r="A549" s="1" t="s">
        <v>187</v>
      </c>
      <c r="B549" s="24" t="s">
        <v>13</v>
      </c>
      <c r="C549" s="8">
        <v>122</v>
      </c>
      <c r="D549" s="8">
        <v>1440</v>
      </c>
      <c r="E549" s="8">
        <v>1562</v>
      </c>
      <c r="F549" s="8">
        <v>707423</v>
      </c>
      <c r="G549" s="8">
        <v>7065542</v>
      </c>
      <c r="H549" s="8">
        <v>7772965</v>
      </c>
      <c r="I549" s="2">
        <f t="shared" si="17"/>
        <v>9.1010701836429217E-2</v>
      </c>
      <c r="J549" s="3">
        <f t="shared" si="18"/>
        <v>142.15871626850245</v>
      </c>
      <c r="K549" s="2">
        <v>0.84618173206758096</v>
      </c>
      <c r="L549" s="10">
        <v>7.6169186014470994E-2</v>
      </c>
    </row>
    <row r="550" spans="1:12" x14ac:dyDescent="0.2">
      <c r="A550" s="1" t="s">
        <v>188</v>
      </c>
      <c r="B550" s="24" t="s">
        <v>13</v>
      </c>
      <c r="C550" s="8">
        <v>103</v>
      </c>
      <c r="D550" s="8">
        <v>1459</v>
      </c>
      <c r="E550" s="8">
        <v>1562</v>
      </c>
      <c r="F550" s="8">
        <v>513233</v>
      </c>
      <c r="G550" s="8">
        <v>7259732</v>
      </c>
      <c r="H550" s="8">
        <v>7772965</v>
      </c>
      <c r="I550" s="2">
        <f t="shared" si="17"/>
        <v>6.6027957156631997E-2</v>
      </c>
      <c r="J550" s="3">
        <f t="shared" si="18"/>
        <v>103.13566907865918</v>
      </c>
      <c r="K550" s="2">
        <v>0.99859169175149198</v>
      </c>
      <c r="L550" s="10">
        <v>0.98897101050658598</v>
      </c>
    </row>
    <row r="551" spans="1:12" x14ac:dyDescent="0.2">
      <c r="A551" s="1" t="s">
        <v>189</v>
      </c>
      <c r="B551" s="24" t="s">
        <v>13</v>
      </c>
      <c r="C551" s="8">
        <v>66</v>
      </c>
      <c r="D551" s="8">
        <v>1496</v>
      </c>
      <c r="E551" s="8">
        <v>1562</v>
      </c>
      <c r="F551" s="8">
        <v>281508</v>
      </c>
      <c r="G551" s="8">
        <v>7491457</v>
      </c>
      <c r="H551" s="8">
        <v>7772965</v>
      </c>
      <c r="I551" s="2">
        <f t="shared" si="17"/>
        <v>3.6216295840776333E-2</v>
      </c>
      <c r="J551" s="3">
        <f t="shared" si="18"/>
        <v>56.569854103292634</v>
      </c>
      <c r="K551" s="2">
        <v>1.1740535113828101</v>
      </c>
      <c r="L551" s="10">
        <v>0.20155533108342299</v>
      </c>
    </row>
    <row r="552" spans="1:12" x14ac:dyDescent="0.2">
      <c r="A552" s="1" t="s">
        <v>190</v>
      </c>
      <c r="B552" s="24" t="s">
        <v>13</v>
      </c>
      <c r="C552" s="8">
        <v>126</v>
      </c>
      <c r="D552" s="8">
        <v>1436</v>
      </c>
      <c r="E552" s="8">
        <v>1562</v>
      </c>
      <c r="F552" s="8">
        <v>746350</v>
      </c>
      <c r="G552" s="8">
        <v>7026615</v>
      </c>
      <c r="H552" s="8">
        <v>7772965</v>
      </c>
      <c r="I552" s="2">
        <f t="shared" si="17"/>
        <v>9.6018700714592176E-2</v>
      </c>
      <c r="J552" s="3">
        <f t="shared" si="18"/>
        <v>149.98121051619299</v>
      </c>
      <c r="K552" s="2">
        <v>0.82607547072633702</v>
      </c>
      <c r="L552" s="10">
        <v>3.9441303012421297E-2</v>
      </c>
    </row>
    <row r="553" spans="1:12" x14ac:dyDescent="0.2">
      <c r="A553" s="17" t="s">
        <v>191</v>
      </c>
      <c r="B553" s="11" t="s">
        <v>13</v>
      </c>
      <c r="C553" s="12">
        <v>649</v>
      </c>
      <c r="D553" s="12">
        <v>913</v>
      </c>
      <c r="E553" s="12">
        <v>1562</v>
      </c>
      <c r="F553" s="12">
        <v>3377642</v>
      </c>
      <c r="G553" s="12">
        <v>4395323</v>
      </c>
      <c r="H553" s="12">
        <v>7772965</v>
      </c>
      <c r="I553" s="13">
        <f t="shared" si="17"/>
        <v>0.43453714251897441</v>
      </c>
      <c r="J553" s="14">
        <f t="shared" si="18"/>
        <v>678.74701661463803</v>
      </c>
      <c r="K553" s="13">
        <v>0.92501994850717195</v>
      </c>
      <c r="L553" s="15">
        <v>0.12891252379680601</v>
      </c>
    </row>
    <row r="554" spans="1:12" x14ac:dyDescent="0.2">
      <c r="A554" s="1" t="s">
        <v>192</v>
      </c>
      <c r="B554" s="24" t="s">
        <v>13</v>
      </c>
      <c r="C554" s="8">
        <v>100</v>
      </c>
      <c r="D554" s="8">
        <v>1086</v>
      </c>
      <c r="E554" s="8">
        <v>1186</v>
      </c>
      <c r="F554" s="8">
        <v>601868</v>
      </c>
      <c r="G554" s="8">
        <v>5384071</v>
      </c>
      <c r="H554" s="8">
        <v>5985939</v>
      </c>
      <c r="I554" s="2">
        <f t="shared" si="17"/>
        <v>0.10054696514615334</v>
      </c>
      <c r="J554" s="3">
        <f t="shared" si="18"/>
        <v>119.24870066333786</v>
      </c>
      <c r="K554" s="2">
        <v>0.82372016839751505</v>
      </c>
      <c r="L554" s="10">
        <v>6.3084213786152699E-2</v>
      </c>
    </row>
    <row r="555" spans="1:12" x14ac:dyDescent="0.2">
      <c r="A555" s="1" t="s">
        <v>193</v>
      </c>
      <c r="B555" s="24" t="s">
        <v>13</v>
      </c>
      <c r="C555" s="8">
        <v>14</v>
      </c>
      <c r="D555" s="8">
        <v>1172</v>
      </c>
      <c r="E555" s="8">
        <v>1186</v>
      </c>
      <c r="F555" s="8">
        <v>128013</v>
      </c>
      <c r="G555" s="8">
        <v>5857926</v>
      </c>
      <c r="H555" s="8">
        <v>5985939</v>
      </c>
      <c r="I555" s="2">
        <f t="shared" si="17"/>
        <v>2.138561719389389E-2</v>
      </c>
      <c r="J555" s="3">
        <f t="shared" si="18"/>
        <v>25.363341991958155</v>
      </c>
      <c r="K555" s="2">
        <v>0.54662593061620801</v>
      </c>
      <c r="L555" s="10">
        <v>2.25572260891021E-2</v>
      </c>
    </row>
    <row r="556" spans="1:12" x14ac:dyDescent="0.2">
      <c r="A556" s="1" t="s">
        <v>194</v>
      </c>
      <c r="B556" s="24" t="s">
        <v>13</v>
      </c>
      <c r="C556" s="8">
        <v>7</v>
      </c>
      <c r="D556" s="8">
        <v>1179</v>
      </c>
      <c r="E556" s="8">
        <v>1186</v>
      </c>
      <c r="F556" s="8">
        <v>80270</v>
      </c>
      <c r="G556" s="8">
        <v>5905669</v>
      </c>
      <c r="H556" s="8">
        <v>5985939</v>
      </c>
      <c r="I556" s="2">
        <f t="shared" si="17"/>
        <v>1.3409759103793072E-2</v>
      </c>
      <c r="J556" s="3">
        <f t="shared" si="18"/>
        <v>15.903974297098584</v>
      </c>
      <c r="K556" s="2">
        <v>0.43681754528001498</v>
      </c>
      <c r="L556" s="10">
        <v>2.4587298114743299E-2</v>
      </c>
    </row>
    <row r="557" spans="1:12" x14ac:dyDescent="0.2">
      <c r="A557" s="1" t="s">
        <v>195</v>
      </c>
      <c r="B557" s="24" t="s">
        <v>13</v>
      </c>
      <c r="C557" s="8">
        <v>34</v>
      </c>
      <c r="D557" s="8">
        <v>1152</v>
      </c>
      <c r="E557" s="8">
        <v>1186</v>
      </c>
      <c r="F557" s="8">
        <v>227079</v>
      </c>
      <c r="G557" s="8">
        <v>5758860</v>
      </c>
      <c r="H557" s="8">
        <v>5985939</v>
      </c>
      <c r="I557" s="2">
        <f t="shared" si="17"/>
        <v>3.7935401613681662E-2</v>
      </c>
      <c r="J557" s="3">
        <f t="shared" si="18"/>
        <v>44.991386313826453</v>
      </c>
      <c r="K557" s="2">
        <v>0.74848997118477101</v>
      </c>
      <c r="L557" s="10">
        <v>9.4790683826121394E-2</v>
      </c>
    </row>
    <row r="558" spans="1:12" x14ac:dyDescent="0.2">
      <c r="A558" s="1" t="s">
        <v>196</v>
      </c>
      <c r="B558" s="24" t="s">
        <v>13</v>
      </c>
      <c r="C558" s="8">
        <v>37</v>
      </c>
      <c r="D558" s="8">
        <v>1149</v>
      </c>
      <c r="E558" s="8">
        <v>1186</v>
      </c>
      <c r="F558" s="8">
        <v>237382</v>
      </c>
      <c r="G558" s="8">
        <v>5748557</v>
      </c>
      <c r="H558" s="8">
        <v>5985939</v>
      </c>
      <c r="I558" s="2">
        <f t="shared" si="17"/>
        <v>3.9656601913250371E-2</v>
      </c>
      <c r="J558" s="3">
        <f t="shared" si="18"/>
        <v>47.032729869114938</v>
      </c>
      <c r="K558" s="2">
        <v>0.77981709738151095</v>
      </c>
      <c r="L558" s="10">
        <v>0.135485837709929</v>
      </c>
    </row>
    <row r="559" spans="1:12" x14ac:dyDescent="0.2">
      <c r="A559" s="1" t="s">
        <v>197</v>
      </c>
      <c r="B559" s="24" t="s">
        <v>13</v>
      </c>
      <c r="C559" s="8">
        <v>34</v>
      </c>
      <c r="D559" s="8">
        <v>1152</v>
      </c>
      <c r="E559" s="8">
        <v>1186</v>
      </c>
      <c r="F559" s="8">
        <v>177006</v>
      </c>
      <c r="G559" s="8">
        <v>5808933</v>
      </c>
      <c r="H559" s="8">
        <v>5985939</v>
      </c>
      <c r="I559" s="2">
        <f t="shared" si="17"/>
        <v>2.957029799334741E-2</v>
      </c>
      <c r="J559" s="3">
        <f t="shared" si="18"/>
        <v>35.07037342011003</v>
      </c>
      <c r="K559" s="2">
        <v>0.96857848392144896</v>
      </c>
      <c r="L559" s="10">
        <v>0.854423283095195</v>
      </c>
    </row>
    <row r="560" spans="1:12" x14ac:dyDescent="0.2">
      <c r="A560" s="1" t="s">
        <v>198</v>
      </c>
      <c r="B560" s="24" t="s">
        <v>13</v>
      </c>
      <c r="C560" s="8">
        <v>61</v>
      </c>
      <c r="D560" s="8">
        <v>1125</v>
      </c>
      <c r="E560" s="8">
        <v>1186</v>
      </c>
      <c r="F560" s="8">
        <v>432891</v>
      </c>
      <c r="G560" s="8">
        <v>5553048</v>
      </c>
      <c r="H560" s="8">
        <v>5985939</v>
      </c>
      <c r="I560" s="2">
        <f t="shared" si="17"/>
        <v>7.231797717952021E-2</v>
      </c>
      <c r="J560" s="3">
        <f t="shared" si="18"/>
        <v>85.769120934910973</v>
      </c>
      <c r="K560" s="2">
        <v>0.69555292825830695</v>
      </c>
      <c r="L560" s="10">
        <v>5.4895928907750802E-3</v>
      </c>
    </row>
    <row r="561" spans="1:12" x14ac:dyDescent="0.2">
      <c r="A561" s="1" t="s">
        <v>199</v>
      </c>
      <c r="B561" s="24" t="s">
        <v>13</v>
      </c>
      <c r="C561" s="8">
        <v>126</v>
      </c>
      <c r="D561" s="8">
        <v>1060</v>
      </c>
      <c r="E561" s="8">
        <v>1186</v>
      </c>
      <c r="F561" s="8">
        <v>563304</v>
      </c>
      <c r="G561" s="8">
        <v>5422635</v>
      </c>
      <c r="H561" s="8">
        <v>5985939</v>
      </c>
      <c r="I561" s="2">
        <f t="shared" si="17"/>
        <v>9.4104533975371288E-2</v>
      </c>
      <c r="J561" s="3">
        <f t="shared" si="18"/>
        <v>111.60797729479035</v>
      </c>
      <c r="K561" s="2">
        <v>1.14427976354602</v>
      </c>
      <c r="L561" s="10">
        <v>0.15234000297556999</v>
      </c>
    </row>
    <row r="562" spans="1:12" x14ac:dyDescent="0.2">
      <c r="A562" s="1" t="s">
        <v>200</v>
      </c>
      <c r="B562" s="24" t="s">
        <v>13</v>
      </c>
      <c r="C562" s="8">
        <v>9</v>
      </c>
      <c r="D562" s="8">
        <v>1177</v>
      </c>
      <c r="E562" s="8">
        <v>1186</v>
      </c>
      <c r="F562" s="8">
        <v>95493</v>
      </c>
      <c r="G562" s="8">
        <v>5890446</v>
      </c>
      <c r="H562" s="8">
        <v>5985939</v>
      </c>
      <c r="I562" s="2">
        <f t="shared" si="17"/>
        <v>1.5952885587374011E-2</v>
      </c>
      <c r="J562" s="3">
        <f t="shared" si="18"/>
        <v>18.920122306625576</v>
      </c>
      <c r="K562" s="2">
        <v>0.47167481554226698</v>
      </c>
      <c r="L562" s="10">
        <v>2.1502492684874999E-2</v>
      </c>
    </row>
    <row r="563" spans="1:12" x14ac:dyDescent="0.2">
      <c r="A563" s="1" t="s">
        <v>201</v>
      </c>
      <c r="B563" s="24" t="s">
        <v>13</v>
      </c>
      <c r="C563" s="8">
        <v>132</v>
      </c>
      <c r="D563" s="8">
        <v>1054</v>
      </c>
      <c r="E563" s="8">
        <v>1186</v>
      </c>
      <c r="F563" s="8">
        <v>811261</v>
      </c>
      <c r="G563" s="8">
        <v>5174678</v>
      </c>
      <c r="H563" s="8">
        <v>5985939</v>
      </c>
      <c r="I563" s="2">
        <f t="shared" si="17"/>
        <v>0.1355277760097455</v>
      </c>
      <c r="J563" s="3">
        <f t="shared" si="18"/>
        <v>160.73594234755817</v>
      </c>
      <c r="K563" s="2">
        <v>0.798833101082706</v>
      </c>
      <c r="L563" s="10">
        <v>1.47780143296004E-2</v>
      </c>
    </row>
    <row r="564" spans="1:12" x14ac:dyDescent="0.2">
      <c r="A564" s="17" t="s">
        <v>202</v>
      </c>
      <c r="B564" s="11" t="s">
        <v>13</v>
      </c>
      <c r="C564" s="12">
        <v>415</v>
      </c>
      <c r="D564" s="12">
        <v>771</v>
      </c>
      <c r="E564" s="12">
        <v>1186</v>
      </c>
      <c r="F564" s="12">
        <v>2558719</v>
      </c>
      <c r="G564" s="12">
        <v>3427220</v>
      </c>
      <c r="H564" s="12">
        <v>5985939</v>
      </c>
      <c r="I564" s="13">
        <f t="shared" si="17"/>
        <v>0.42745490724178781</v>
      </c>
      <c r="J564" s="14">
        <f t="shared" si="18"/>
        <v>506.96151998876036</v>
      </c>
      <c r="K564" s="13">
        <v>0.72096321743406599</v>
      </c>
      <c r="L564" s="15">
        <v>6.7477001565994105E-8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STable_S10_SNVs_in_TFBM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Haruko</dc:creator>
  <cp:lastModifiedBy>Haruko</cp:lastModifiedBy>
  <cp:lastPrinted>2022-12-14T13:31:46Z</cp:lastPrinted>
  <dcterms:created xsi:type="dcterms:W3CDTF">2022-06-05T14:56:09Z</dcterms:created>
  <dcterms:modified xsi:type="dcterms:W3CDTF">2023-08-25T10:05:42Z</dcterms:modified>
</cp:coreProperties>
</file>