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sproul/Dropbox/InsectRepeats/GenomeResearch/revision/SecondRevisionDocs/SupplementalTables/"/>
    </mc:Choice>
  </mc:AlternateContent>
  <xr:revisionPtr revIDLastSave="0" documentId="8_{58FBD09E-C759-6E4A-943E-CCB526AB754F}" xr6:coauthVersionLast="47" xr6:coauthVersionMax="47" xr10:uidLastSave="{00000000-0000-0000-0000-000000000000}"/>
  <bookViews>
    <workbookView xWindow="6400" yWindow="500" windowWidth="22400" windowHeight="16440" xr2:uid="{00000000-000D-0000-FFFF-FFFF00000000}"/>
  </bookViews>
  <sheets>
    <sheet name="Table S1. Assembly details" sheetId="3" r:id="rId1"/>
    <sheet name="Table S2. Repbase submissions" sheetId="4" r:id="rId2"/>
    <sheet name="Table S3. Repbase taxa"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5" i="3" l="1"/>
  <c r="AR6" i="3"/>
  <c r="AR7" i="3"/>
  <c r="AR8" i="3"/>
  <c r="AR9" i="3"/>
  <c r="AR10"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R108" i="3"/>
  <c r="AR109" i="3"/>
  <c r="AR110" i="3"/>
  <c r="AR111" i="3"/>
  <c r="AR112" i="3"/>
  <c r="AR113" i="3"/>
  <c r="AR114" i="3"/>
  <c r="AR115" i="3"/>
  <c r="AR116" i="3"/>
  <c r="AR117" i="3"/>
  <c r="AR118" i="3"/>
  <c r="AR119" i="3"/>
  <c r="AR120" i="3"/>
  <c r="AR121" i="3"/>
  <c r="AR122" i="3"/>
  <c r="AR123" i="3"/>
  <c r="AR124" i="3"/>
  <c r="AR125" i="3"/>
  <c r="AR126" i="3"/>
  <c r="AR127" i="3"/>
  <c r="AR128" i="3"/>
  <c r="AR129" i="3"/>
  <c r="AR130" i="3"/>
  <c r="AR131" i="3"/>
  <c r="AR132" i="3"/>
  <c r="AR133" i="3"/>
  <c r="AR134" i="3"/>
  <c r="AR135" i="3"/>
  <c r="AR136" i="3"/>
  <c r="AR137" i="3"/>
  <c r="AR138" i="3"/>
  <c r="AR139" i="3"/>
  <c r="AR140" i="3"/>
  <c r="AR141" i="3"/>
  <c r="AR142" i="3"/>
  <c r="AR143" i="3"/>
  <c r="AR144" i="3"/>
  <c r="AR145" i="3"/>
  <c r="AR146" i="3"/>
  <c r="AR147" i="3"/>
  <c r="AR148" i="3"/>
  <c r="AR149" i="3"/>
  <c r="AR150" i="3"/>
  <c r="AR151" i="3"/>
  <c r="AR152" i="3"/>
  <c r="AR153" i="3"/>
  <c r="AR154" i="3"/>
  <c r="AR155" i="3"/>
  <c r="AR156" i="3"/>
  <c r="AR157" i="3"/>
  <c r="AR158" i="3"/>
  <c r="AR159" i="3"/>
  <c r="AR160" i="3"/>
  <c r="AR161" i="3"/>
  <c r="AR162" i="3"/>
  <c r="AR163" i="3"/>
  <c r="AR164" i="3"/>
  <c r="AR165" i="3"/>
  <c r="AR166" i="3"/>
  <c r="AR167" i="3"/>
  <c r="AR168" i="3"/>
  <c r="AR169" i="3"/>
  <c r="AR170" i="3"/>
  <c r="AR171" i="3"/>
  <c r="AR172" i="3"/>
  <c r="AR173" i="3"/>
  <c r="AR174" i="3"/>
  <c r="AR175" i="3"/>
  <c r="AR176" i="3"/>
  <c r="AR177" i="3"/>
  <c r="AR178" i="3"/>
  <c r="AR179" i="3"/>
  <c r="AR180" i="3"/>
  <c r="AR181" i="3"/>
  <c r="AR182" i="3"/>
  <c r="AR183" i="3"/>
  <c r="AR184" i="3"/>
  <c r="AR185" i="3"/>
  <c r="AR186" i="3"/>
  <c r="AR187" i="3"/>
  <c r="AR188" i="3"/>
  <c r="AR189" i="3"/>
  <c r="AR190" i="3"/>
  <c r="AR191" i="3"/>
  <c r="AR192" i="3"/>
  <c r="AR193" i="3"/>
  <c r="AR194" i="3"/>
  <c r="AR195" i="3"/>
  <c r="AR196" i="3"/>
  <c r="AR197" i="3"/>
  <c r="AR198" i="3"/>
  <c r="AR199" i="3"/>
  <c r="AR200" i="3"/>
  <c r="AR201" i="3"/>
  <c r="AR202" i="3"/>
  <c r="AR203" i="3"/>
  <c r="AR204" i="3"/>
  <c r="AR205" i="3"/>
  <c r="AR206" i="3"/>
  <c r="AR207" i="3"/>
  <c r="AR208" i="3"/>
  <c r="AR209" i="3"/>
  <c r="AR210" i="3"/>
  <c r="AR211" i="3"/>
  <c r="AR212" i="3"/>
  <c r="AR213" i="3"/>
  <c r="AR214" i="3"/>
  <c r="AR215" i="3"/>
  <c r="AR216" i="3"/>
  <c r="AR217" i="3"/>
  <c r="AR218" i="3"/>
  <c r="AR219" i="3"/>
  <c r="AR220" i="3"/>
  <c r="AR221" i="3"/>
  <c r="AR222" i="3"/>
  <c r="AR223" i="3"/>
  <c r="AR224" i="3"/>
  <c r="AR225" i="3"/>
  <c r="AR226" i="3"/>
  <c r="AR227" i="3"/>
  <c r="AR228" i="3"/>
  <c r="AR229" i="3"/>
  <c r="AR230" i="3"/>
  <c r="AR231" i="3"/>
  <c r="AR232" i="3"/>
  <c r="AR233" i="3"/>
  <c r="AR234" i="3"/>
  <c r="AR235" i="3"/>
  <c r="AR236" i="3"/>
  <c r="AR237" i="3"/>
  <c r="AR238" i="3"/>
  <c r="AR239" i="3"/>
  <c r="AR240" i="3"/>
  <c r="AR241" i="3"/>
  <c r="AR242" i="3"/>
  <c r="AR243" i="3"/>
  <c r="AR244" i="3"/>
  <c r="AR245" i="3"/>
  <c r="AR246" i="3"/>
  <c r="AR247" i="3"/>
  <c r="AR248" i="3"/>
  <c r="AR249" i="3"/>
  <c r="AR250" i="3"/>
  <c r="AR251" i="3"/>
  <c r="AR252" i="3"/>
  <c r="AR253" i="3"/>
  <c r="AR254" i="3"/>
  <c r="AR255" i="3"/>
  <c r="AR256" i="3"/>
  <c r="AR257" i="3"/>
  <c r="AR258" i="3"/>
  <c r="AR259" i="3"/>
  <c r="AR260" i="3"/>
  <c r="AR261" i="3"/>
  <c r="AR262" i="3"/>
  <c r="AR263" i="3"/>
  <c r="AR264" i="3"/>
  <c r="AR265" i="3"/>
  <c r="AR266" i="3"/>
  <c r="AR267" i="3"/>
  <c r="AR268" i="3"/>
  <c r="AR269" i="3"/>
  <c r="AR270" i="3"/>
  <c r="AR271" i="3"/>
  <c r="AR272" i="3"/>
  <c r="AR273" i="3"/>
  <c r="AR274" i="3"/>
  <c r="AR275" i="3"/>
  <c r="AR276" i="3"/>
  <c r="AR277" i="3"/>
  <c r="AR278" i="3"/>
  <c r="AR279" i="3"/>
  <c r="AR280" i="3"/>
  <c r="AR281" i="3"/>
  <c r="AR282" i="3"/>
  <c r="AR283" i="3"/>
  <c r="AR284" i="3"/>
  <c r="AR285" i="3"/>
  <c r="AR286" i="3"/>
  <c r="AR287" i="3"/>
  <c r="AR288" i="3"/>
  <c r="AR289" i="3"/>
  <c r="AR290" i="3"/>
  <c r="AR291" i="3"/>
  <c r="AR292" i="3"/>
  <c r="AR293" i="3"/>
  <c r="AR294" i="3"/>
  <c r="AR295" i="3"/>
  <c r="AR296" i="3"/>
  <c r="AR297" i="3"/>
  <c r="AR298" i="3"/>
  <c r="AR299" i="3"/>
  <c r="AR300" i="3"/>
  <c r="AR301" i="3"/>
  <c r="AR302" i="3"/>
  <c r="AR303" i="3"/>
  <c r="AR304" i="3"/>
  <c r="AR305" i="3"/>
  <c r="AR306" i="3"/>
  <c r="AR307" i="3"/>
  <c r="AR308" i="3"/>
  <c r="AR309" i="3"/>
  <c r="AR310" i="3"/>
  <c r="AR311" i="3"/>
  <c r="AR312" i="3"/>
  <c r="AR313" i="3"/>
  <c r="AR314" i="3"/>
  <c r="AR315" i="3"/>
  <c r="AR316" i="3"/>
  <c r="AR317" i="3"/>
  <c r="AR318" i="3"/>
  <c r="AR319" i="3"/>
  <c r="AR320" i="3"/>
  <c r="AR321" i="3"/>
  <c r="AR322" i="3"/>
  <c r="AR323" i="3"/>
  <c r="AR324" i="3"/>
  <c r="AR325" i="3"/>
  <c r="AR326" i="3"/>
  <c r="AR327" i="3"/>
  <c r="AR328" i="3"/>
  <c r="AR329" i="3"/>
  <c r="AR330" i="3"/>
  <c r="AR331" i="3"/>
  <c r="AR332" i="3"/>
  <c r="AR333" i="3"/>
  <c r="AR334" i="3"/>
  <c r="AR335" i="3"/>
  <c r="AR336" i="3"/>
  <c r="AR337" i="3"/>
  <c r="AR338" i="3"/>
  <c r="AR339" i="3"/>
  <c r="AR340" i="3"/>
  <c r="AR341" i="3"/>
  <c r="AR342" i="3"/>
  <c r="AR343" i="3"/>
  <c r="AR344" i="3"/>
  <c r="AR345" i="3"/>
  <c r="AR346" i="3"/>
  <c r="AR347" i="3"/>
  <c r="AR348" i="3"/>
  <c r="AR349" i="3"/>
  <c r="AR350" i="3"/>
  <c r="AR351" i="3"/>
  <c r="AR352" i="3"/>
  <c r="AR353" i="3"/>
  <c r="AR354" i="3"/>
  <c r="AR355" i="3"/>
  <c r="AR356" i="3"/>
  <c r="AR357" i="3"/>
  <c r="AR358" i="3"/>
  <c r="AR359" i="3"/>
  <c r="AR360" i="3"/>
  <c r="AR361" i="3"/>
  <c r="AR362" i="3"/>
  <c r="AR363" i="3"/>
  <c r="AR364" i="3"/>
  <c r="AR365" i="3"/>
  <c r="AR366" i="3"/>
  <c r="AR367" i="3"/>
  <c r="AR368" i="3"/>
  <c r="AR369" i="3"/>
  <c r="AR370" i="3"/>
  <c r="AR371" i="3"/>
  <c r="AR372" i="3"/>
  <c r="AR373" i="3"/>
  <c r="AR374" i="3"/>
  <c r="AR375" i="3"/>
  <c r="AR376" i="3"/>
  <c r="AR377" i="3"/>
  <c r="AR378" i="3"/>
  <c r="AR379" i="3"/>
  <c r="AR380" i="3"/>
  <c r="AR381" i="3"/>
  <c r="AR382" i="3"/>
  <c r="AR383" i="3"/>
  <c r="AR384" i="3"/>
  <c r="AR385" i="3"/>
  <c r="AR386" i="3"/>
  <c r="AR387" i="3"/>
  <c r="AR388" i="3"/>
  <c r="AR389" i="3"/>
  <c r="AR390" i="3"/>
  <c r="AR391" i="3"/>
  <c r="AR392" i="3"/>
  <c r="AR393" i="3"/>
  <c r="AR394" i="3"/>
  <c r="AR395" i="3"/>
  <c r="AR396" i="3"/>
  <c r="AR397" i="3"/>
  <c r="AR398" i="3"/>
  <c r="AR399" i="3"/>
  <c r="AR400" i="3"/>
  <c r="AR401" i="3"/>
  <c r="AR402" i="3"/>
  <c r="AR403" i="3"/>
  <c r="AR404" i="3"/>
  <c r="AR405" i="3"/>
  <c r="AR406" i="3"/>
  <c r="AR407" i="3"/>
  <c r="AR408" i="3"/>
  <c r="AR409" i="3"/>
  <c r="AR410" i="3"/>
  <c r="AR411" i="3"/>
  <c r="AR412" i="3"/>
  <c r="AR413" i="3"/>
  <c r="AR414" i="3"/>
  <c r="AR415" i="3"/>
  <c r="AR416" i="3"/>
  <c r="AR417" i="3"/>
  <c r="AR418" i="3"/>
  <c r="AR419" i="3"/>
  <c r="AR420" i="3"/>
  <c r="AR421" i="3"/>
  <c r="AR422" i="3"/>
  <c r="AR423" i="3"/>
  <c r="AR424" i="3"/>
  <c r="AR425" i="3"/>
  <c r="AR426" i="3"/>
  <c r="AR427" i="3"/>
  <c r="AR428" i="3"/>
  <c r="AR429" i="3"/>
  <c r="AR430" i="3"/>
  <c r="AR431" i="3"/>
  <c r="AR432" i="3"/>
  <c r="AR433" i="3"/>
  <c r="AR434" i="3"/>
  <c r="AR435" i="3"/>
  <c r="AR436" i="3"/>
  <c r="AR437" i="3"/>
  <c r="AR438" i="3"/>
  <c r="AR439" i="3"/>
  <c r="AR440" i="3"/>
  <c r="AR441" i="3"/>
  <c r="AR442" i="3"/>
  <c r="AR443" i="3"/>
  <c r="AR444" i="3"/>
  <c r="AR445" i="3"/>
  <c r="AR446" i="3"/>
  <c r="AR447" i="3"/>
  <c r="AR448" i="3"/>
  <c r="AR449" i="3"/>
  <c r="AR450" i="3"/>
  <c r="AR451" i="3"/>
  <c r="AR452" i="3"/>
  <c r="AR453" i="3"/>
  <c r="AR454" i="3"/>
  <c r="AR455" i="3"/>
  <c r="AR456" i="3"/>
  <c r="AR457" i="3"/>
  <c r="AR458" i="3"/>
  <c r="AR459" i="3"/>
  <c r="AR460" i="3"/>
  <c r="AR461" i="3"/>
  <c r="AR462" i="3"/>
  <c r="AR463" i="3"/>
  <c r="AR464" i="3"/>
  <c r="AR465" i="3"/>
  <c r="AR466" i="3"/>
  <c r="AR467" i="3"/>
  <c r="AR468" i="3"/>
  <c r="AR469" i="3"/>
  <c r="AR470" i="3"/>
  <c r="AR471" i="3"/>
  <c r="AR472" i="3"/>
  <c r="AR473" i="3"/>
  <c r="AR474" i="3"/>
  <c r="AR475" i="3"/>
  <c r="AR476" i="3"/>
  <c r="AR477" i="3"/>
  <c r="AR478" i="3"/>
  <c r="AR479" i="3"/>
  <c r="AR480" i="3"/>
  <c r="AR481" i="3"/>
  <c r="AR482" i="3"/>
  <c r="AR483" i="3"/>
  <c r="AR484" i="3"/>
  <c r="AR485" i="3"/>
  <c r="AR486" i="3"/>
  <c r="AR487" i="3"/>
  <c r="AR488" i="3"/>
  <c r="AR489" i="3"/>
  <c r="AR490" i="3"/>
  <c r="AR491" i="3"/>
  <c r="AR492" i="3"/>
  <c r="AR493" i="3"/>
  <c r="AR494" i="3"/>
  <c r="AR495" i="3"/>
  <c r="AR496" i="3"/>
  <c r="AR497" i="3"/>
  <c r="AR498" i="3"/>
  <c r="AR499" i="3"/>
  <c r="AR500" i="3"/>
  <c r="AR501" i="3"/>
  <c r="AR502" i="3"/>
  <c r="AR503" i="3"/>
  <c r="AR504" i="3"/>
  <c r="AR505" i="3"/>
  <c r="AR506" i="3"/>
  <c r="AR507" i="3"/>
  <c r="AR508" i="3"/>
  <c r="AR509" i="3"/>
  <c r="AR510" i="3"/>
  <c r="AR511" i="3"/>
  <c r="AR512" i="3"/>
  <c r="AR513" i="3"/>
  <c r="AR514" i="3"/>
  <c r="AR515" i="3"/>
  <c r="AR516" i="3"/>
  <c r="AR517" i="3"/>
  <c r="AR518" i="3"/>
  <c r="AR519" i="3"/>
  <c r="AR520" i="3"/>
  <c r="AR521" i="3"/>
  <c r="AR522" i="3"/>
  <c r="AR523" i="3"/>
  <c r="AR524" i="3"/>
  <c r="AR525" i="3"/>
  <c r="AR526" i="3"/>
  <c r="AR527" i="3"/>
  <c r="AR528" i="3"/>
  <c r="AR529" i="3"/>
  <c r="AR530" i="3"/>
  <c r="AR531" i="3"/>
  <c r="AR532" i="3"/>
  <c r="AR533" i="3"/>
  <c r="AR534" i="3"/>
  <c r="AR535" i="3"/>
  <c r="AR536" i="3"/>
  <c r="AR537" i="3"/>
  <c r="AR538" i="3"/>
  <c r="AR539" i="3"/>
  <c r="AR540" i="3"/>
  <c r="AR541" i="3"/>
  <c r="AR542" i="3"/>
  <c r="AR543" i="3"/>
  <c r="AR544" i="3"/>
  <c r="AR545" i="3"/>
  <c r="AR546" i="3"/>
  <c r="AR547" i="3"/>
  <c r="AR548" i="3"/>
  <c r="AR549" i="3"/>
  <c r="AR550" i="3"/>
  <c r="AR551" i="3"/>
  <c r="AR552" i="3"/>
  <c r="AR553" i="3"/>
  <c r="AR554" i="3"/>
  <c r="AR555" i="3"/>
  <c r="AR556" i="3"/>
  <c r="AR557" i="3"/>
  <c r="AR558" i="3"/>
  <c r="AR559" i="3"/>
  <c r="AR560" i="3"/>
  <c r="AR561" i="3"/>
  <c r="AR562" i="3"/>
  <c r="AR563" i="3"/>
  <c r="AR564" i="3"/>
  <c r="AR565" i="3"/>
  <c r="AR566" i="3"/>
  <c r="AR567" i="3"/>
  <c r="AR568" i="3"/>
  <c r="AR569" i="3"/>
  <c r="AR570" i="3"/>
  <c r="AR571" i="3"/>
  <c r="AR572" i="3"/>
  <c r="AR573" i="3"/>
  <c r="AR574" i="3"/>
  <c r="AR575" i="3"/>
  <c r="AR576" i="3"/>
  <c r="AR577" i="3"/>
  <c r="AR578" i="3"/>
  <c r="AR579" i="3"/>
  <c r="AR580" i="3"/>
  <c r="AR581" i="3"/>
  <c r="AR582" i="3"/>
  <c r="AR583" i="3"/>
  <c r="AR584" i="3"/>
  <c r="AR585" i="3"/>
  <c r="AR586" i="3"/>
  <c r="AR587" i="3"/>
  <c r="AR588" i="3"/>
  <c r="AR589" i="3"/>
  <c r="AR590" i="3"/>
  <c r="AR591" i="3"/>
  <c r="AR592" i="3"/>
  <c r="AR593" i="3"/>
  <c r="AR594" i="3"/>
  <c r="AR595" i="3"/>
  <c r="AR596" i="3"/>
  <c r="AR597" i="3"/>
  <c r="AR598" i="3"/>
  <c r="AR599" i="3"/>
  <c r="AR600" i="3"/>
  <c r="AR601" i="3"/>
  <c r="AR602" i="3"/>
  <c r="AR603" i="3"/>
  <c r="AR604" i="3"/>
  <c r="AR4" i="3"/>
  <c r="AQ364" i="3"/>
  <c r="AP364" i="3"/>
  <c r="AO364" i="3"/>
  <c r="AQ192" i="3"/>
  <c r="AP192" i="3"/>
  <c r="AO192" i="3"/>
  <c r="AQ268" i="3"/>
  <c r="AP268" i="3"/>
  <c r="AO268" i="3"/>
  <c r="AQ60" i="3"/>
  <c r="AP60" i="3"/>
  <c r="AO60" i="3"/>
  <c r="AQ598" i="3"/>
  <c r="AP598" i="3"/>
  <c r="AO598" i="3"/>
  <c r="AQ184" i="3"/>
  <c r="AP184" i="3"/>
  <c r="AO184" i="3"/>
  <c r="AQ48" i="3"/>
  <c r="AP48" i="3"/>
  <c r="AO48" i="3"/>
  <c r="AQ402" i="3"/>
  <c r="AP402" i="3"/>
  <c r="AO402" i="3"/>
  <c r="AQ202" i="3"/>
  <c r="AP202" i="3"/>
  <c r="AO202" i="3"/>
  <c r="AQ82" i="3"/>
  <c r="AP82" i="3"/>
  <c r="AO82" i="3"/>
  <c r="AQ214" i="3"/>
  <c r="AP214" i="3"/>
  <c r="AO214" i="3"/>
  <c r="AQ74" i="3"/>
  <c r="AP74" i="3"/>
  <c r="AO74" i="3"/>
  <c r="AQ439" i="3"/>
  <c r="AP439" i="3"/>
  <c r="AO439" i="3"/>
  <c r="AQ210" i="3"/>
  <c r="AP210" i="3"/>
  <c r="AO210" i="3"/>
  <c r="AQ206" i="3"/>
  <c r="AP206" i="3"/>
  <c r="AO206" i="3"/>
  <c r="AQ586" i="3"/>
  <c r="AP586" i="3"/>
  <c r="AO586" i="3"/>
  <c r="AQ584" i="3"/>
  <c r="AP584" i="3"/>
  <c r="AO584" i="3"/>
  <c r="AQ582" i="3"/>
  <c r="AP582" i="3"/>
  <c r="AO582" i="3"/>
  <c r="AQ587" i="3"/>
  <c r="AP587" i="3"/>
  <c r="AO587" i="3"/>
  <c r="AQ433" i="3"/>
  <c r="AP433" i="3"/>
  <c r="AO433" i="3"/>
  <c r="AQ78" i="3"/>
  <c r="AP78" i="3"/>
  <c r="AO78" i="3"/>
  <c r="AQ77" i="3"/>
  <c r="AP77" i="3"/>
  <c r="AO77" i="3"/>
  <c r="AQ468" i="3"/>
  <c r="AP468" i="3"/>
  <c r="AO468" i="3"/>
  <c r="AQ467" i="3"/>
  <c r="AP467" i="3"/>
  <c r="AO467" i="3"/>
  <c r="AQ245" i="3"/>
  <c r="AP245" i="3"/>
  <c r="AO245" i="3"/>
  <c r="AQ99" i="3"/>
  <c r="AP99" i="3"/>
  <c r="AO99" i="3"/>
  <c r="AQ75" i="3"/>
  <c r="AP75" i="3"/>
  <c r="AO75" i="3"/>
  <c r="AQ76" i="3"/>
  <c r="AP76" i="3"/>
  <c r="AO76" i="3"/>
  <c r="AQ398" i="3"/>
  <c r="AP398" i="3"/>
  <c r="AO398" i="3"/>
  <c r="AQ15" i="3"/>
  <c r="AP15" i="3"/>
  <c r="AO15" i="3"/>
  <c r="AQ348" i="3"/>
  <c r="AP348" i="3"/>
  <c r="AO348" i="3"/>
  <c r="AQ66" i="3"/>
  <c r="AP66" i="3"/>
  <c r="AO66" i="3"/>
  <c r="AQ423" i="3"/>
  <c r="AP423" i="3"/>
  <c r="AO423" i="3"/>
  <c r="AQ173" i="3"/>
  <c r="AP173" i="3"/>
  <c r="AO173" i="3"/>
  <c r="AQ349" i="3"/>
  <c r="AP349" i="3"/>
  <c r="AO349" i="3"/>
  <c r="AQ234" i="3"/>
  <c r="AP234" i="3"/>
  <c r="AO234" i="3"/>
  <c r="AQ520" i="3"/>
  <c r="AP520" i="3"/>
  <c r="AO520" i="3"/>
  <c r="AQ519" i="3"/>
  <c r="AP519" i="3"/>
  <c r="AO519" i="3"/>
  <c r="AQ518" i="3"/>
  <c r="AP518" i="3"/>
  <c r="AO518" i="3"/>
  <c r="AQ588" i="3"/>
  <c r="AP588" i="3"/>
  <c r="AO588" i="3"/>
  <c r="AQ438" i="3"/>
  <c r="AP438" i="3"/>
  <c r="AO438" i="3"/>
  <c r="AQ236" i="3"/>
  <c r="AP236" i="3"/>
  <c r="AO236" i="3"/>
  <c r="AQ508" i="3"/>
  <c r="AP508" i="3"/>
  <c r="AO508" i="3"/>
  <c r="AQ329" i="3"/>
  <c r="AP329" i="3"/>
  <c r="AO329" i="3"/>
  <c r="AQ300" i="3"/>
  <c r="AP300" i="3"/>
  <c r="AO300" i="3"/>
  <c r="AQ175" i="3"/>
  <c r="AP175" i="3"/>
  <c r="AO175" i="3"/>
  <c r="AQ207" i="3"/>
  <c r="AP207" i="3"/>
  <c r="AO207" i="3"/>
  <c r="AQ235" i="3"/>
  <c r="AP235" i="3"/>
  <c r="AO235" i="3"/>
  <c r="AQ260" i="3"/>
  <c r="AP260" i="3"/>
  <c r="AO260" i="3"/>
  <c r="AQ353" i="3"/>
  <c r="AP353" i="3"/>
  <c r="AO353" i="3"/>
  <c r="AQ267" i="3"/>
  <c r="AP267" i="3"/>
  <c r="AO267" i="3"/>
  <c r="AQ370" i="3"/>
  <c r="AP370" i="3"/>
  <c r="AO370" i="3"/>
  <c r="AQ12" i="3"/>
  <c r="AP12" i="3"/>
  <c r="AO12" i="3"/>
  <c r="AQ38" i="3"/>
  <c r="AP38" i="3"/>
  <c r="AO38" i="3"/>
  <c r="AQ294" i="3"/>
  <c r="AP294" i="3"/>
  <c r="AO294" i="3"/>
  <c r="AQ129" i="3"/>
  <c r="AP129" i="3"/>
  <c r="AO129" i="3"/>
  <c r="AQ453" i="3"/>
  <c r="AP453" i="3"/>
  <c r="AO453" i="3"/>
  <c r="AQ186" i="3"/>
  <c r="AP186" i="3"/>
  <c r="AO186" i="3"/>
  <c r="AQ440" i="3"/>
  <c r="AP440" i="3"/>
  <c r="AO440" i="3"/>
  <c r="AQ95" i="3"/>
  <c r="AP95" i="3"/>
  <c r="AO95" i="3"/>
  <c r="AQ62" i="3"/>
  <c r="AP62" i="3"/>
  <c r="AO62" i="3"/>
  <c r="AQ88" i="3"/>
  <c r="AP88" i="3"/>
  <c r="AO88" i="3"/>
  <c r="AQ140" i="3"/>
  <c r="AP140" i="3"/>
  <c r="AO140" i="3"/>
  <c r="AQ408" i="3"/>
  <c r="AP408" i="3"/>
  <c r="AO408" i="3"/>
  <c r="AQ409" i="3"/>
  <c r="AP409" i="3"/>
  <c r="AO409" i="3"/>
  <c r="AQ512" i="3"/>
  <c r="AP512" i="3"/>
  <c r="AO512" i="3"/>
  <c r="AQ414" i="3"/>
  <c r="AP414" i="3"/>
  <c r="AO414" i="3"/>
  <c r="AQ174" i="3"/>
  <c r="AP174" i="3"/>
  <c r="AO174" i="3"/>
  <c r="AQ384" i="3"/>
  <c r="AP384" i="3"/>
  <c r="AO384" i="3"/>
  <c r="AQ395" i="3"/>
  <c r="AP395" i="3"/>
  <c r="AO395" i="3"/>
  <c r="AQ601" i="3"/>
  <c r="AP601" i="3"/>
  <c r="AO601" i="3"/>
  <c r="AQ602" i="3"/>
  <c r="AP602" i="3"/>
  <c r="AO602" i="3"/>
  <c r="AQ562" i="3"/>
  <c r="AP562" i="3"/>
  <c r="AO562" i="3"/>
  <c r="AQ559" i="3"/>
  <c r="AP559" i="3"/>
  <c r="AO559" i="3"/>
  <c r="AQ63" i="3"/>
  <c r="AP63" i="3"/>
  <c r="AO63" i="3"/>
  <c r="AQ593" i="3"/>
  <c r="AP593" i="3"/>
  <c r="AO593" i="3"/>
  <c r="AQ596" i="3"/>
  <c r="AP596" i="3"/>
  <c r="AO596" i="3"/>
  <c r="AQ65" i="3"/>
  <c r="AP65" i="3"/>
  <c r="AO65" i="3"/>
  <c r="AQ599" i="3"/>
  <c r="AP599" i="3"/>
  <c r="AO599" i="3"/>
  <c r="AQ59" i="3"/>
  <c r="AP59" i="3"/>
  <c r="AO59" i="3"/>
  <c r="AQ563" i="3"/>
  <c r="AP563" i="3"/>
  <c r="AO563" i="3"/>
  <c r="AQ565" i="3"/>
  <c r="AP565" i="3"/>
  <c r="AO565" i="3"/>
  <c r="AQ566" i="3"/>
  <c r="AP566" i="3"/>
  <c r="AO566" i="3"/>
  <c r="AQ569" i="3"/>
  <c r="AP569" i="3"/>
  <c r="AO569" i="3"/>
  <c r="AQ561" i="3"/>
  <c r="AP561" i="3"/>
  <c r="AO561" i="3"/>
  <c r="AQ570" i="3"/>
  <c r="AP570" i="3"/>
  <c r="AO570" i="3"/>
  <c r="AQ571" i="3"/>
  <c r="AP571" i="3"/>
  <c r="AO571" i="3"/>
  <c r="AQ567" i="3"/>
  <c r="AP567" i="3"/>
  <c r="AO567" i="3"/>
  <c r="AQ568" i="3"/>
  <c r="AP568" i="3"/>
  <c r="AO568" i="3"/>
  <c r="AQ557" i="3"/>
  <c r="AP557" i="3"/>
  <c r="AO557" i="3"/>
  <c r="AQ560" i="3"/>
  <c r="AP560" i="3"/>
  <c r="AO560" i="3"/>
  <c r="AQ434" i="3"/>
  <c r="AP434" i="3"/>
  <c r="AO434" i="3"/>
  <c r="AQ200" i="3"/>
  <c r="AP200" i="3"/>
  <c r="AO200" i="3"/>
  <c r="AQ340" i="3"/>
  <c r="AP340" i="3"/>
  <c r="AO340" i="3"/>
  <c r="AQ7" i="3"/>
  <c r="AP7" i="3"/>
  <c r="AO7" i="3"/>
  <c r="AQ6" i="3"/>
  <c r="AP6" i="3"/>
  <c r="AO6" i="3"/>
  <c r="AQ37" i="3"/>
  <c r="AP37" i="3"/>
  <c r="AO37" i="3"/>
  <c r="AQ64" i="3"/>
  <c r="AP64" i="3"/>
  <c r="AO64" i="3"/>
  <c r="AQ219" i="3"/>
  <c r="AP219" i="3"/>
  <c r="AO219" i="3"/>
  <c r="AQ460" i="3"/>
  <c r="AP460" i="3"/>
  <c r="AO460" i="3"/>
  <c r="AQ471" i="3"/>
  <c r="AP471" i="3"/>
  <c r="AO471" i="3"/>
  <c r="AQ472" i="3"/>
  <c r="AP472" i="3"/>
  <c r="AO472" i="3"/>
  <c r="AQ470" i="3"/>
  <c r="AP470" i="3"/>
  <c r="AO470" i="3"/>
  <c r="AQ141" i="3"/>
  <c r="AP141" i="3"/>
  <c r="AO141" i="3"/>
  <c r="AQ137" i="3"/>
  <c r="AP137" i="3"/>
  <c r="AO137" i="3"/>
  <c r="AQ387" i="3"/>
  <c r="AP387" i="3"/>
  <c r="AO387" i="3"/>
  <c r="AQ389" i="3"/>
  <c r="AP389" i="3"/>
  <c r="AO389" i="3"/>
  <c r="AQ388" i="3"/>
  <c r="AP388" i="3"/>
  <c r="AO388" i="3"/>
  <c r="AQ136" i="3"/>
  <c r="AP136" i="3"/>
  <c r="AO136" i="3"/>
  <c r="AQ390" i="3"/>
  <c r="AP390" i="3"/>
  <c r="AO390" i="3"/>
  <c r="AQ231" i="3"/>
  <c r="AP231" i="3"/>
  <c r="AO231" i="3"/>
  <c r="AQ180" i="3"/>
  <c r="AP180" i="3"/>
  <c r="AO180" i="3"/>
  <c r="AQ493" i="3"/>
  <c r="AP493" i="3"/>
  <c r="AO493" i="3"/>
  <c r="AQ494" i="3"/>
  <c r="AP494" i="3"/>
  <c r="AO494" i="3"/>
  <c r="AQ503" i="3"/>
  <c r="AP503" i="3"/>
  <c r="AO503" i="3"/>
  <c r="AQ496" i="3"/>
  <c r="AP496" i="3"/>
  <c r="AO496" i="3"/>
  <c r="AQ497" i="3"/>
  <c r="AP497" i="3"/>
  <c r="AO497" i="3"/>
  <c r="AQ495" i="3"/>
  <c r="AP495" i="3"/>
  <c r="AO495" i="3"/>
  <c r="AQ259" i="3"/>
  <c r="AP259" i="3"/>
  <c r="AO259" i="3"/>
  <c r="AQ23" i="3"/>
  <c r="AP23" i="3"/>
  <c r="AO23" i="3"/>
  <c r="AQ123" i="3"/>
  <c r="AP123" i="3"/>
  <c r="AO123" i="3"/>
  <c r="AQ297" i="3"/>
  <c r="AP297" i="3"/>
  <c r="AO297" i="3"/>
  <c r="AQ232" i="3"/>
  <c r="AP232" i="3"/>
  <c r="AO232" i="3"/>
  <c r="AQ281" i="3"/>
  <c r="AP281" i="3"/>
  <c r="AO281" i="3"/>
  <c r="AQ284" i="3"/>
  <c r="AP284" i="3"/>
  <c r="AO284" i="3"/>
  <c r="AQ256" i="3"/>
  <c r="AP256" i="3"/>
  <c r="AO256" i="3"/>
  <c r="AQ355" i="3"/>
  <c r="AP355" i="3"/>
  <c r="AO355" i="3"/>
  <c r="AQ17" i="3"/>
  <c r="AP17" i="3"/>
  <c r="AO17" i="3"/>
  <c r="AQ224" i="3"/>
  <c r="AP224" i="3"/>
  <c r="AO224" i="3"/>
  <c r="AQ222" i="3"/>
  <c r="AP222" i="3"/>
  <c r="AO222" i="3"/>
  <c r="AQ225" i="3"/>
  <c r="AP225" i="3"/>
  <c r="AO225" i="3"/>
  <c r="AQ221" i="3"/>
  <c r="AP221" i="3"/>
  <c r="AO221" i="3"/>
  <c r="AQ223" i="3"/>
  <c r="AP223" i="3"/>
  <c r="AO223" i="3"/>
  <c r="AQ226" i="3"/>
  <c r="AP226" i="3"/>
  <c r="AO226" i="3"/>
  <c r="AQ577" i="3"/>
  <c r="AP577" i="3"/>
  <c r="AO577" i="3"/>
  <c r="AQ94" i="3"/>
  <c r="AP94" i="3"/>
  <c r="AO94" i="3"/>
  <c r="AQ227" i="3"/>
  <c r="AP227" i="3"/>
  <c r="AO227" i="3"/>
  <c r="AQ418" i="3"/>
  <c r="AP418" i="3"/>
  <c r="AO418" i="3"/>
  <c r="AQ415" i="3"/>
  <c r="AP415" i="3"/>
  <c r="AO415" i="3"/>
  <c r="AQ416" i="3"/>
  <c r="AP416" i="3"/>
  <c r="AO416" i="3"/>
  <c r="AQ417" i="3"/>
  <c r="AP417" i="3"/>
  <c r="AO417" i="3"/>
  <c r="AQ444" i="3"/>
  <c r="AP444" i="3"/>
  <c r="AO444" i="3"/>
  <c r="AQ255" i="3"/>
  <c r="AP255" i="3"/>
  <c r="AO255" i="3"/>
  <c r="AQ386" i="3"/>
  <c r="AP386" i="3"/>
  <c r="AO386" i="3"/>
  <c r="AQ96" i="3"/>
  <c r="AP96" i="3"/>
  <c r="AO96" i="3"/>
  <c r="AQ158" i="3"/>
  <c r="AP158" i="3"/>
  <c r="AO158" i="3"/>
  <c r="AQ157" i="3"/>
  <c r="AP157" i="3"/>
  <c r="AO157" i="3"/>
  <c r="AQ159" i="3"/>
  <c r="AP159" i="3"/>
  <c r="AO159" i="3"/>
  <c r="AQ160" i="3"/>
  <c r="AP160" i="3"/>
  <c r="AO160" i="3"/>
  <c r="AQ19" i="3"/>
  <c r="AP19" i="3"/>
  <c r="AO19" i="3"/>
  <c r="AQ13" i="3"/>
  <c r="AP13" i="3"/>
  <c r="AO13" i="3"/>
  <c r="AQ156" i="3"/>
  <c r="AP156" i="3"/>
  <c r="AO156" i="3"/>
  <c r="AQ435" i="3"/>
  <c r="AP435" i="3"/>
  <c r="AO435" i="3"/>
  <c r="AQ131" i="3"/>
  <c r="AP131" i="3"/>
  <c r="AO131" i="3"/>
  <c r="AQ262" i="3"/>
  <c r="AP262" i="3"/>
  <c r="AO262" i="3"/>
  <c r="AQ424" i="3"/>
  <c r="AP424" i="3"/>
  <c r="AO424" i="3"/>
  <c r="AQ40" i="3"/>
  <c r="AP40" i="3"/>
  <c r="AO40" i="3"/>
  <c r="AQ25" i="3"/>
  <c r="AP25" i="3"/>
  <c r="AO25" i="3"/>
  <c r="AQ430" i="3"/>
  <c r="AP430" i="3"/>
  <c r="AO430" i="3"/>
  <c r="AQ277" i="3"/>
  <c r="AP277" i="3"/>
  <c r="AO277" i="3"/>
  <c r="AQ128" i="3"/>
  <c r="AP128" i="3"/>
  <c r="AO128" i="3"/>
  <c r="AQ283" i="3"/>
  <c r="AP283" i="3"/>
  <c r="AO283" i="3"/>
  <c r="AQ162" i="3"/>
  <c r="AP162" i="3"/>
  <c r="AO162" i="3"/>
  <c r="AQ190" i="3"/>
  <c r="AP190" i="3"/>
  <c r="AO190" i="3"/>
  <c r="AQ142" i="3"/>
  <c r="AP142" i="3"/>
  <c r="AO142" i="3"/>
  <c r="AQ16" i="3"/>
  <c r="AP16" i="3"/>
  <c r="AO16" i="3"/>
  <c r="AQ350" i="3"/>
  <c r="AP350" i="3"/>
  <c r="AO350" i="3"/>
  <c r="AQ459" i="3"/>
  <c r="AP459" i="3"/>
  <c r="AO459" i="3"/>
  <c r="AQ401" i="3"/>
  <c r="AP401" i="3"/>
  <c r="AO401" i="3"/>
  <c r="AQ233" i="3"/>
  <c r="AP233" i="3"/>
  <c r="AO233" i="3"/>
  <c r="AQ457" i="3"/>
  <c r="AP457" i="3"/>
  <c r="AO457" i="3"/>
  <c r="AQ455" i="3"/>
  <c r="AP455" i="3"/>
  <c r="AO455" i="3"/>
  <c r="AQ244" i="3"/>
  <c r="AP244" i="3"/>
  <c r="AO244" i="3"/>
  <c r="AQ132" i="3"/>
  <c r="AP132" i="3"/>
  <c r="AO132" i="3"/>
  <c r="AQ406" i="3"/>
  <c r="AP406" i="3"/>
  <c r="AO406" i="3"/>
  <c r="AQ208" i="3"/>
  <c r="AP208" i="3"/>
  <c r="AO208" i="3"/>
  <c r="AQ392" i="3"/>
  <c r="AP392" i="3"/>
  <c r="AO392" i="3"/>
  <c r="AQ411" i="3"/>
  <c r="AP411" i="3"/>
  <c r="AO411" i="3"/>
  <c r="AQ391" i="3"/>
  <c r="AP391" i="3"/>
  <c r="AO391" i="3"/>
  <c r="AQ394" i="3"/>
  <c r="AP394" i="3"/>
  <c r="AO394" i="3"/>
  <c r="AQ393" i="3"/>
  <c r="AP393" i="3"/>
  <c r="AO393" i="3"/>
  <c r="AQ484" i="3"/>
  <c r="AP484" i="3"/>
  <c r="AO484" i="3"/>
  <c r="AQ483" i="3"/>
  <c r="AP483" i="3"/>
  <c r="AO483" i="3"/>
  <c r="AQ487" i="3"/>
  <c r="AP487" i="3"/>
  <c r="AO487" i="3"/>
  <c r="AQ482" i="3"/>
  <c r="AP482" i="3"/>
  <c r="AO482" i="3"/>
  <c r="AQ485" i="3"/>
  <c r="AP485" i="3"/>
  <c r="AO485" i="3"/>
  <c r="AQ498" i="3"/>
  <c r="AP498" i="3"/>
  <c r="AO498" i="3"/>
  <c r="AQ481" i="3"/>
  <c r="AP481" i="3"/>
  <c r="AO481" i="3"/>
  <c r="AQ490" i="3"/>
  <c r="AP490" i="3"/>
  <c r="AO490" i="3"/>
  <c r="AQ486" i="3"/>
  <c r="AP486" i="3"/>
  <c r="AO486" i="3"/>
  <c r="AQ502" i="3"/>
  <c r="AP502" i="3"/>
  <c r="AO502" i="3"/>
  <c r="AQ499" i="3"/>
  <c r="AP499" i="3"/>
  <c r="AO499" i="3"/>
  <c r="AQ501" i="3"/>
  <c r="AP501" i="3"/>
  <c r="AO501" i="3"/>
  <c r="AQ491" i="3"/>
  <c r="AP491" i="3"/>
  <c r="AO491" i="3"/>
  <c r="AQ489" i="3"/>
  <c r="AP489" i="3"/>
  <c r="AO489" i="3"/>
  <c r="AQ480" i="3"/>
  <c r="AP480" i="3"/>
  <c r="AO480" i="3"/>
  <c r="AQ500" i="3"/>
  <c r="AP500" i="3"/>
  <c r="AO500" i="3"/>
  <c r="AQ22" i="3"/>
  <c r="AP22" i="3"/>
  <c r="AO22" i="3"/>
  <c r="AQ488" i="3"/>
  <c r="AP488" i="3"/>
  <c r="AO488" i="3"/>
  <c r="AQ18" i="3"/>
  <c r="AP18" i="3"/>
  <c r="AO18" i="3"/>
  <c r="AQ426" i="3"/>
  <c r="AP426" i="3"/>
  <c r="AO426" i="3"/>
  <c r="AQ425" i="3"/>
  <c r="AP425" i="3"/>
  <c r="AO425" i="3"/>
  <c r="AQ427" i="3"/>
  <c r="AP427" i="3"/>
  <c r="AO427" i="3"/>
  <c r="AQ201" i="3"/>
  <c r="AP201" i="3"/>
  <c r="AO201" i="3"/>
  <c r="AQ79" i="3"/>
  <c r="AP79" i="3"/>
  <c r="AO79" i="3"/>
  <c r="AQ396" i="3"/>
  <c r="AP396" i="3"/>
  <c r="AO396" i="3"/>
  <c r="AQ333" i="3"/>
  <c r="AP333" i="3"/>
  <c r="AO333" i="3"/>
  <c r="AQ442" i="3"/>
  <c r="AP442" i="3"/>
  <c r="AO442" i="3"/>
  <c r="AQ441" i="3"/>
  <c r="AP441" i="3"/>
  <c r="AO441" i="3"/>
  <c r="AQ139" i="3"/>
  <c r="AP139" i="3"/>
  <c r="AO139" i="3"/>
  <c r="AQ218" i="3"/>
  <c r="AP218" i="3"/>
  <c r="AO218" i="3"/>
  <c r="AQ67" i="3"/>
  <c r="AP67" i="3"/>
  <c r="AO67" i="3"/>
  <c r="AQ271" i="3"/>
  <c r="AP271" i="3"/>
  <c r="AO271" i="3"/>
  <c r="AQ514" i="3"/>
  <c r="AP514" i="3"/>
  <c r="AO514" i="3"/>
  <c r="AQ592" i="3"/>
  <c r="AP592" i="3"/>
  <c r="AO592" i="3"/>
  <c r="AQ591" i="3"/>
  <c r="AP591" i="3"/>
  <c r="AO591" i="3"/>
  <c r="AQ445" i="3"/>
  <c r="AP445" i="3"/>
  <c r="AO445" i="3"/>
  <c r="AQ448" i="3"/>
  <c r="AP448" i="3"/>
  <c r="AO448" i="3"/>
  <c r="AQ252" i="3"/>
  <c r="AP252" i="3"/>
  <c r="AO252" i="3"/>
  <c r="AQ397" i="3"/>
  <c r="AP397" i="3"/>
  <c r="AO397" i="3"/>
  <c r="AQ454" i="3"/>
  <c r="AP454" i="3"/>
  <c r="AO454" i="3"/>
  <c r="AQ456" i="3"/>
  <c r="AP456" i="3"/>
  <c r="AO456" i="3"/>
  <c r="AQ278" i="3"/>
  <c r="AP278" i="3"/>
  <c r="AO278" i="3"/>
  <c r="AQ5" i="3"/>
  <c r="AP5" i="3"/>
  <c r="AO5" i="3"/>
  <c r="AQ179" i="3"/>
  <c r="AP179" i="3"/>
  <c r="AO179" i="3"/>
  <c r="AQ292" i="3"/>
  <c r="AP292" i="3"/>
  <c r="AO292" i="3"/>
  <c r="AQ49" i="3"/>
  <c r="AP49" i="3"/>
  <c r="AO49" i="3"/>
  <c r="AQ58" i="3"/>
  <c r="AP58" i="3"/>
  <c r="AO58" i="3"/>
  <c r="AQ217" i="3"/>
  <c r="AP217" i="3"/>
  <c r="AO217" i="3"/>
  <c r="AQ590" i="3"/>
  <c r="AP590" i="3"/>
  <c r="AO590" i="3"/>
  <c r="AQ469" i="3"/>
  <c r="AP469" i="3"/>
  <c r="AO469" i="3"/>
  <c r="AQ212" i="3"/>
  <c r="AP212" i="3"/>
  <c r="AO212" i="3"/>
  <c r="AQ443" i="3"/>
  <c r="AP443" i="3"/>
  <c r="AO443" i="3"/>
  <c r="AQ39" i="3"/>
  <c r="AP39" i="3"/>
  <c r="AO39" i="3"/>
  <c r="AQ343" i="3"/>
  <c r="AP343" i="3"/>
  <c r="AO343" i="3"/>
  <c r="AQ342" i="3"/>
  <c r="AP342" i="3"/>
  <c r="AO342" i="3"/>
  <c r="AQ337" i="3"/>
  <c r="AP337" i="3"/>
  <c r="AO337" i="3"/>
  <c r="AQ375" i="3"/>
  <c r="AP375" i="3"/>
  <c r="AO375" i="3"/>
  <c r="AQ298" i="3"/>
  <c r="AP298" i="3"/>
  <c r="AO298" i="3"/>
  <c r="AQ589" i="3"/>
  <c r="AP589" i="3"/>
  <c r="AO589" i="3"/>
  <c r="AQ249" i="3"/>
  <c r="AP249" i="3"/>
  <c r="AO249" i="3"/>
  <c r="AQ299" i="3"/>
  <c r="AP299" i="3"/>
  <c r="AO299" i="3"/>
  <c r="AQ476" i="3"/>
  <c r="AP476" i="3"/>
  <c r="AO476" i="3"/>
  <c r="AQ293" i="3"/>
  <c r="AP293" i="3"/>
  <c r="AO293" i="3"/>
  <c r="AQ253" i="3"/>
  <c r="AP253" i="3"/>
  <c r="AO253" i="3"/>
  <c r="AQ286" i="3"/>
  <c r="AP286" i="3"/>
  <c r="AO286" i="3"/>
  <c r="AQ125" i="3"/>
  <c r="AP125" i="3"/>
  <c r="AO125" i="3"/>
  <c r="AQ138" i="3"/>
  <c r="AP138" i="3"/>
  <c r="AO138" i="3"/>
  <c r="AQ266" i="3"/>
  <c r="AP266" i="3"/>
  <c r="AO266" i="3"/>
  <c r="AQ509" i="3"/>
  <c r="AP509" i="3"/>
  <c r="AO509" i="3"/>
  <c r="AQ335" i="3"/>
  <c r="AP335" i="3"/>
  <c r="AO335" i="3"/>
  <c r="AQ279" i="3"/>
  <c r="AP279" i="3"/>
  <c r="AO279" i="3"/>
  <c r="AQ130" i="3"/>
  <c r="AP130" i="3"/>
  <c r="AO130" i="3"/>
  <c r="AQ428" i="3"/>
  <c r="AP428" i="3"/>
  <c r="AO428" i="3"/>
  <c r="AQ265" i="3"/>
  <c r="AP265" i="3"/>
  <c r="AO265" i="3"/>
  <c r="AQ513" i="3"/>
  <c r="AP513" i="3"/>
  <c r="AO513" i="3"/>
  <c r="AQ466" i="3"/>
  <c r="AP466" i="3"/>
  <c r="AO466" i="3"/>
  <c r="AQ462" i="3"/>
  <c r="AP462" i="3"/>
  <c r="AO462" i="3"/>
  <c r="AQ504" i="3"/>
  <c r="AP504" i="3"/>
  <c r="AO504" i="3"/>
  <c r="AQ373" i="3"/>
  <c r="AP373" i="3"/>
  <c r="AO373" i="3"/>
  <c r="AQ269" i="3"/>
  <c r="AP269" i="3"/>
  <c r="AO269" i="3"/>
  <c r="AQ597" i="3"/>
  <c r="AP597" i="3"/>
  <c r="AO597" i="3"/>
  <c r="AQ261" i="3"/>
  <c r="AP261" i="3"/>
  <c r="AO261" i="3"/>
  <c r="AQ254" i="3"/>
  <c r="AP254" i="3"/>
  <c r="AO254" i="3"/>
  <c r="AQ403" i="3"/>
  <c r="AP403" i="3"/>
  <c r="AO403" i="3"/>
  <c r="AQ400" i="3"/>
  <c r="AP400" i="3"/>
  <c r="AO400" i="3"/>
  <c r="AQ204" i="3"/>
  <c r="AP204" i="3"/>
  <c r="AO204" i="3"/>
  <c r="AQ185" i="3"/>
  <c r="AP185" i="3"/>
  <c r="AO185" i="3"/>
  <c r="AQ187" i="3"/>
  <c r="AP187" i="3"/>
  <c r="AO187" i="3"/>
  <c r="AQ280" i="3"/>
  <c r="AP280" i="3"/>
  <c r="AO280" i="3"/>
  <c r="AQ93" i="3"/>
  <c r="AP93" i="3"/>
  <c r="AO93" i="3"/>
  <c r="AQ437" i="3"/>
  <c r="AP437" i="3"/>
  <c r="AO437" i="3"/>
  <c r="AQ92" i="3"/>
  <c r="AP92" i="3"/>
  <c r="AO92" i="3"/>
  <c r="AQ229" i="3"/>
  <c r="AP229" i="3"/>
  <c r="AO229" i="3"/>
  <c r="AQ135" i="3"/>
  <c r="AP135" i="3"/>
  <c r="AO135" i="3"/>
  <c r="AQ134" i="3"/>
  <c r="AP134" i="3"/>
  <c r="AO134" i="3"/>
  <c r="AQ133" i="3"/>
  <c r="AP133" i="3"/>
  <c r="AO133" i="3"/>
  <c r="AQ258" i="3"/>
  <c r="AP258" i="3"/>
  <c r="AO258" i="3"/>
  <c r="AQ211" i="3"/>
  <c r="AP211" i="3"/>
  <c r="AO211" i="3"/>
  <c r="AQ381" i="3"/>
  <c r="AP381" i="3"/>
  <c r="AO381" i="3"/>
  <c r="AQ176" i="3"/>
  <c r="AP176" i="3"/>
  <c r="AO176" i="3"/>
  <c r="AQ155" i="3"/>
  <c r="AP155" i="3"/>
  <c r="AO155" i="3"/>
  <c r="AQ374" i="3"/>
  <c r="AP374" i="3"/>
  <c r="AO374" i="3"/>
  <c r="AQ429" i="3"/>
  <c r="AP429" i="3"/>
  <c r="AO429" i="3"/>
  <c r="AQ161" i="3"/>
  <c r="AP161" i="3"/>
  <c r="AO161" i="3"/>
  <c r="AQ198" i="3"/>
  <c r="AP198" i="3"/>
  <c r="AO198" i="3"/>
  <c r="AQ199" i="3"/>
  <c r="AP199" i="3"/>
  <c r="AO199" i="3"/>
  <c r="AQ295" i="3"/>
  <c r="AP295" i="3"/>
  <c r="AO295" i="3"/>
  <c r="AQ347" i="3"/>
  <c r="AP347" i="3"/>
  <c r="AO347" i="3"/>
  <c r="AQ594" i="3"/>
  <c r="AP594" i="3"/>
  <c r="AO594" i="3"/>
  <c r="AQ551" i="3"/>
  <c r="AP551" i="3"/>
  <c r="AO551" i="3"/>
  <c r="AQ213" i="3"/>
  <c r="AP213" i="3"/>
  <c r="AO213" i="3"/>
  <c r="AQ336" i="3"/>
  <c r="AP336" i="3"/>
  <c r="AO336" i="3"/>
  <c r="AQ450" i="3"/>
  <c r="AP450" i="3"/>
  <c r="AO450" i="3"/>
  <c r="AQ449" i="3"/>
  <c r="AP449" i="3"/>
  <c r="AO449" i="3"/>
  <c r="AQ447" i="3"/>
  <c r="AP447" i="3"/>
  <c r="AO447" i="3"/>
  <c r="AQ446" i="3"/>
  <c r="AP446" i="3"/>
  <c r="AO446" i="3"/>
  <c r="AQ35" i="3"/>
  <c r="AP35" i="3"/>
  <c r="AO35" i="3"/>
  <c r="AQ250" i="3"/>
  <c r="AP250" i="3"/>
  <c r="AO250" i="3"/>
  <c r="AQ515" i="3"/>
  <c r="AP515" i="3"/>
  <c r="AO515" i="3"/>
  <c r="AQ83" i="3"/>
  <c r="AP83" i="3"/>
  <c r="AO83" i="3"/>
  <c r="AQ516" i="3"/>
  <c r="AP516" i="3"/>
  <c r="AO516" i="3"/>
  <c r="AQ478" i="3"/>
  <c r="AP478" i="3"/>
  <c r="AO478" i="3"/>
  <c r="AQ85" i="3"/>
  <c r="AP85" i="3"/>
  <c r="AO85" i="3"/>
  <c r="AQ103" i="3"/>
  <c r="AP103" i="3"/>
  <c r="AO103" i="3"/>
  <c r="AQ110" i="3"/>
  <c r="AP110" i="3"/>
  <c r="AO110" i="3"/>
  <c r="AQ20" i="3"/>
  <c r="AP20" i="3"/>
  <c r="AO20" i="3"/>
  <c r="AQ177" i="3"/>
  <c r="AP177" i="3"/>
  <c r="AO177" i="3"/>
  <c r="AQ191" i="3"/>
  <c r="AP191" i="3"/>
  <c r="AO191" i="3"/>
  <c r="AQ21" i="3"/>
  <c r="AP21" i="3"/>
  <c r="AO21" i="3"/>
  <c r="AQ209" i="3"/>
  <c r="AP209" i="3"/>
  <c r="AO209" i="3"/>
  <c r="AQ452" i="3"/>
  <c r="AP452" i="3"/>
  <c r="AO452" i="3"/>
  <c r="AQ51" i="3"/>
  <c r="AP51" i="3"/>
  <c r="AO51" i="3"/>
  <c r="AQ54" i="3"/>
  <c r="AP54" i="3"/>
  <c r="AO54" i="3"/>
  <c r="AQ182" i="3"/>
  <c r="AP182" i="3"/>
  <c r="AO182" i="3"/>
  <c r="AQ45" i="3"/>
  <c r="AP45" i="3"/>
  <c r="AO45" i="3"/>
  <c r="AQ53" i="3"/>
  <c r="AP53" i="3"/>
  <c r="AO53" i="3"/>
  <c r="AQ181" i="3"/>
  <c r="AP181" i="3"/>
  <c r="AO181" i="3"/>
  <c r="AQ436" i="3"/>
  <c r="AP436" i="3"/>
  <c r="AO436" i="3"/>
  <c r="AQ263" i="3"/>
  <c r="AP263" i="3"/>
  <c r="AO263" i="3"/>
  <c r="AQ52" i="3"/>
  <c r="AP52" i="3"/>
  <c r="AO52" i="3"/>
  <c r="AQ42" i="3"/>
  <c r="AP42" i="3"/>
  <c r="AO42" i="3"/>
  <c r="AQ44" i="3"/>
  <c r="AP44" i="3"/>
  <c r="AO44" i="3"/>
  <c r="AQ46" i="3"/>
  <c r="AP46" i="3"/>
  <c r="AO46" i="3"/>
  <c r="AQ56" i="3"/>
  <c r="AP56" i="3"/>
  <c r="AO56" i="3"/>
  <c r="AQ55" i="3"/>
  <c r="AP55" i="3"/>
  <c r="AO55" i="3"/>
  <c r="AQ270" i="3"/>
  <c r="AP270" i="3"/>
  <c r="AO270" i="3"/>
  <c r="AQ43" i="3"/>
  <c r="AP43" i="3"/>
  <c r="AO43" i="3"/>
  <c r="AQ47" i="3"/>
  <c r="AP47" i="3"/>
  <c r="AO47" i="3"/>
  <c r="AQ306" i="3"/>
  <c r="AP306" i="3"/>
  <c r="AO306" i="3"/>
  <c r="AQ334" i="3"/>
  <c r="AP334" i="3"/>
  <c r="AO334" i="3"/>
  <c r="AQ100" i="3"/>
  <c r="AP100" i="3"/>
  <c r="AO100" i="3"/>
  <c r="AQ382" i="3"/>
  <c r="AP382" i="3"/>
  <c r="AO382" i="3"/>
  <c r="AQ474" i="3"/>
  <c r="AP474" i="3"/>
  <c r="AO474" i="3"/>
  <c r="AQ413" i="3"/>
  <c r="AP413" i="3"/>
  <c r="AO413" i="3"/>
  <c r="AQ14" i="3"/>
  <c r="AP14" i="3"/>
  <c r="AO14" i="3"/>
  <c r="AQ338" i="3"/>
  <c r="AP338" i="3"/>
  <c r="AO338" i="3"/>
  <c r="AQ339" i="3"/>
  <c r="AP339" i="3"/>
  <c r="AO339" i="3"/>
  <c r="AQ352" i="3"/>
  <c r="AP352" i="3"/>
  <c r="AO352" i="3"/>
  <c r="AQ178" i="3"/>
  <c r="AP178" i="3"/>
  <c r="AO178" i="3"/>
  <c r="AQ305" i="3"/>
  <c r="AP305" i="3"/>
  <c r="AO305" i="3"/>
  <c r="AQ197" i="3"/>
  <c r="AP197" i="3"/>
  <c r="AO197" i="3"/>
  <c r="AQ70" i="3"/>
  <c r="AP70" i="3"/>
  <c r="AO70" i="3"/>
  <c r="AQ89" i="3"/>
  <c r="AP89" i="3"/>
  <c r="AO89" i="3"/>
  <c r="AQ69" i="3"/>
  <c r="AP69" i="3"/>
  <c r="AO69" i="3"/>
  <c r="AQ72" i="3"/>
  <c r="AP72" i="3"/>
  <c r="AO72" i="3"/>
  <c r="AQ71" i="3"/>
  <c r="AP71" i="3"/>
  <c r="AO71" i="3"/>
  <c r="AQ124" i="3"/>
  <c r="AP124" i="3"/>
  <c r="AO124" i="3"/>
  <c r="AQ104" i="3"/>
  <c r="AP104" i="3"/>
  <c r="AO104" i="3"/>
  <c r="AQ603" i="3"/>
  <c r="AP603" i="3"/>
  <c r="AO603" i="3"/>
  <c r="AQ304" i="3"/>
  <c r="AP304" i="3"/>
  <c r="AO304" i="3"/>
  <c r="AQ479" i="3"/>
  <c r="AP479" i="3"/>
  <c r="AO479" i="3"/>
  <c r="AQ510" i="3"/>
  <c r="AP510" i="3"/>
  <c r="AO510" i="3"/>
  <c r="AQ170" i="3"/>
  <c r="AP170" i="3"/>
  <c r="AO170" i="3"/>
  <c r="AQ282" i="3"/>
  <c r="AP282" i="3"/>
  <c r="AO282" i="3"/>
  <c r="AQ220" i="3"/>
  <c r="AP220" i="3"/>
  <c r="AO220" i="3"/>
  <c r="AQ80" i="3"/>
  <c r="AP80" i="3"/>
  <c r="AO80" i="3"/>
  <c r="AQ451" i="3"/>
  <c r="AP451" i="3"/>
  <c r="AO451" i="3"/>
  <c r="AQ168" i="3"/>
  <c r="AP168" i="3"/>
  <c r="AO168" i="3"/>
  <c r="AQ41" i="3"/>
  <c r="AP41" i="3"/>
  <c r="AO41" i="3"/>
  <c r="AQ87" i="3"/>
  <c r="AP87" i="3"/>
  <c r="AO87" i="3"/>
  <c r="AQ127" i="3"/>
  <c r="AP127" i="3"/>
  <c r="AO127" i="3"/>
  <c r="AQ73" i="3"/>
  <c r="AP73" i="3"/>
  <c r="AO73" i="3"/>
  <c r="AQ86" i="3"/>
  <c r="AP86" i="3"/>
  <c r="AO86" i="3"/>
  <c r="AQ172" i="3"/>
  <c r="AP172" i="3"/>
  <c r="AO172" i="3"/>
  <c r="AQ107" i="3"/>
  <c r="AP107" i="3"/>
  <c r="AO107" i="3"/>
  <c r="AQ101" i="3"/>
  <c r="AP101" i="3"/>
  <c r="AO101" i="3"/>
  <c r="AQ237" i="3"/>
  <c r="AP237" i="3"/>
  <c r="AO237" i="3"/>
  <c r="AQ419" i="3"/>
  <c r="AP419" i="3"/>
  <c r="AO419" i="3"/>
  <c r="AQ171" i="3"/>
  <c r="AP171" i="3"/>
  <c r="AO171" i="3"/>
  <c r="AQ285" i="3"/>
  <c r="AP285" i="3"/>
  <c r="AO285" i="3"/>
  <c r="AQ344" i="3"/>
  <c r="AP344" i="3"/>
  <c r="AO344" i="3"/>
  <c r="AQ194" i="3"/>
  <c r="AP194" i="3"/>
  <c r="AO194" i="3"/>
  <c r="AQ264" i="3"/>
  <c r="AP264" i="3"/>
  <c r="AO264" i="3"/>
  <c r="AQ8" i="3"/>
  <c r="AP8" i="3"/>
  <c r="AO8" i="3"/>
  <c r="AQ275" i="3"/>
  <c r="AP275" i="3"/>
  <c r="AO275" i="3"/>
  <c r="AQ273" i="3"/>
  <c r="AP273" i="3"/>
  <c r="AO273" i="3"/>
  <c r="AQ272" i="3"/>
  <c r="AP272" i="3"/>
  <c r="AO272" i="3"/>
  <c r="AQ274" i="3"/>
  <c r="AP274" i="3"/>
  <c r="AO274" i="3"/>
  <c r="AQ276" i="3"/>
  <c r="AP276" i="3"/>
  <c r="AO276" i="3"/>
  <c r="AQ239" i="3"/>
  <c r="AP239" i="3"/>
  <c r="AO239" i="3"/>
  <c r="AQ163" i="3"/>
  <c r="AP163" i="3"/>
  <c r="AO163" i="3"/>
  <c r="AQ164" i="3"/>
  <c r="AP164" i="3"/>
  <c r="AO164" i="3"/>
  <c r="AQ9" i="3"/>
  <c r="AP9" i="3"/>
  <c r="AO9" i="3"/>
  <c r="AQ228" i="3"/>
  <c r="AP228" i="3"/>
  <c r="AO228" i="3"/>
  <c r="AQ308" i="3"/>
  <c r="AP308" i="3"/>
  <c r="AO308" i="3"/>
  <c r="AQ554" i="3"/>
  <c r="AP554" i="3"/>
  <c r="AO554" i="3"/>
  <c r="AQ238" i="3"/>
  <c r="AP238" i="3"/>
  <c r="AO238" i="3"/>
  <c r="AQ10" i="3"/>
  <c r="AP10" i="3"/>
  <c r="AO10" i="3"/>
  <c r="AQ193" i="3"/>
  <c r="AP193" i="3"/>
  <c r="AO193" i="3"/>
  <c r="AQ345" i="3"/>
  <c r="AP345" i="3"/>
  <c r="AO345" i="3"/>
  <c r="AQ600" i="3"/>
  <c r="AP600" i="3"/>
  <c r="AO600" i="3"/>
  <c r="AQ552" i="3"/>
  <c r="AP552" i="3"/>
  <c r="AO552" i="3"/>
  <c r="AQ301" i="3"/>
  <c r="AP301" i="3"/>
  <c r="AO301" i="3"/>
  <c r="AQ330" i="3"/>
  <c r="AP330" i="3"/>
  <c r="AO330" i="3"/>
  <c r="AQ331" i="3"/>
  <c r="AP331" i="3"/>
  <c r="AO331" i="3"/>
  <c r="AQ247" i="3"/>
  <c r="AP247" i="3"/>
  <c r="AO247" i="3"/>
  <c r="AQ241" i="3"/>
  <c r="AP241" i="3"/>
  <c r="AO241" i="3"/>
  <c r="AQ4" i="3"/>
  <c r="AP4" i="3"/>
  <c r="AO4" i="3"/>
  <c r="AQ365" i="3"/>
  <c r="AP365" i="3"/>
  <c r="AO365" i="3"/>
  <c r="AQ29" i="3"/>
  <c r="AP29" i="3"/>
  <c r="AO29" i="3"/>
  <c r="AQ240" i="3"/>
  <c r="AP240" i="3"/>
  <c r="AO240" i="3"/>
  <c r="AQ24" i="3"/>
  <c r="AP24" i="3"/>
  <c r="AO24" i="3"/>
  <c r="AQ30" i="3"/>
  <c r="AP30" i="3"/>
  <c r="AO30" i="3"/>
  <c r="AQ399" i="3"/>
  <c r="AP399" i="3"/>
  <c r="AO399" i="3"/>
  <c r="AQ26" i="3"/>
  <c r="AP26" i="3"/>
  <c r="AO26" i="3"/>
  <c r="AQ28" i="3"/>
  <c r="AP28" i="3"/>
  <c r="AO28" i="3"/>
  <c r="AQ296" i="3"/>
  <c r="AP296" i="3"/>
  <c r="AO296" i="3"/>
  <c r="AQ604" i="3"/>
  <c r="AP604" i="3"/>
  <c r="AO604" i="3"/>
  <c r="AQ492" i="3"/>
  <c r="AP492" i="3"/>
  <c r="AO492" i="3"/>
  <c r="AQ31" i="3"/>
  <c r="AP31" i="3"/>
  <c r="AO31" i="3"/>
  <c r="AQ11" i="3"/>
  <c r="AP11" i="3"/>
  <c r="AO11" i="3"/>
  <c r="AQ242" i="3"/>
  <c r="AP242" i="3"/>
  <c r="AO242" i="3"/>
  <c r="AQ302" i="3"/>
  <c r="AP302" i="3"/>
  <c r="AO302" i="3"/>
  <c r="AQ248" i="3"/>
  <c r="AP248" i="3"/>
  <c r="AO248" i="3"/>
  <c r="AQ287" i="3"/>
  <c r="AP287" i="3"/>
  <c r="AO287" i="3"/>
  <c r="AQ289" i="3"/>
  <c r="AP289" i="3"/>
  <c r="AO289" i="3"/>
  <c r="AQ288" i="3"/>
  <c r="AP288" i="3"/>
  <c r="AO288" i="3"/>
  <c r="AQ323" i="3"/>
  <c r="AP323" i="3"/>
  <c r="AO323" i="3"/>
  <c r="AQ464" i="3"/>
  <c r="AP464" i="3"/>
  <c r="AO464" i="3"/>
  <c r="AQ315" i="3"/>
  <c r="AP315" i="3"/>
  <c r="AO315" i="3"/>
  <c r="AQ312" i="3"/>
  <c r="AP312" i="3"/>
  <c r="AO312" i="3"/>
  <c r="AQ328" i="3"/>
  <c r="AP328" i="3"/>
  <c r="AO328" i="3"/>
  <c r="AQ327" i="3"/>
  <c r="AP327" i="3"/>
  <c r="AO327" i="3"/>
  <c r="AQ324" i="3"/>
  <c r="AP324" i="3"/>
  <c r="AO324" i="3"/>
  <c r="AQ309" i="3"/>
  <c r="AP309" i="3"/>
  <c r="AO309" i="3"/>
  <c r="AQ27" i="3"/>
  <c r="AP27" i="3"/>
  <c r="AO27" i="3"/>
  <c r="AQ321" i="3"/>
  <c r="AP321" i="3"/>
  <c r="AO321" i="3"/>
  <c r="AQ320" i="3"/>
  <c r="AP320" i="3"/>
  <c r="AO320" i="3"/>
  <c r="AQ314" i="3"/>
  <c r="AP314" i="3"/>
  <c r="AO314" i="3"/>
  <c r="AQ325" i="3"/>
  <c r="AP325" i="3"/>
  <c r="AO325" i="3"/>
  <c r="AQ183" i="3"/>
  <c r="AP183" i="3"/>
  <c r="AO183" i="3"/>
  <c r="AQ311" i="3"/>
  <c r="AP311" i="3"/>
  <c r="AO311" i="3"/>
  <c r="AQ310" i="3"/>
  <c r="AP310" i="3"/>
  <c r="AO310" i="3"/>
  <c r="AQ322" i="3"/>
  <c r="AP322" i="3"/>
  <c r="AO322" i="3"/>
  <c r="AQ319" i="3"/>
  <c r="AP319" i="3"/>
  <c r="AO319" i="3"/>
  <c r="AQ318" i="3"/>
  <c r="AP318" i="3"/>
  <c r="AO318" i="3"/>
  <c r="AQ313" i="3"/>
  <c r="AP313" i="3"/>
  <c r="AO313" i="3"/>
  <c r="AQ326" i="3"/>
  <c r="AP326" i="3"/>
  <c r="AO326" i="3"/>
  <c r="AQ316" i="3"/>
  <c r="AP316" i="3"/>
  <c r="AO316" i="3"/>
  <c r="AQ317" i="3"/>
  <c r="AP317" i="3"/>
  <c r="AO317" i="3"/>
</calcChain>
</file>

<file path=xl/sharedStrings.xml><?xml version="1.0" encoding="utf-8"?>
<sst xmlns="http://schemas.openxmlformats.org/spreadsheetml/2006/main" count="7858" uniqueCount="1212">
  <si>
    <t>Diptera</t>
  </si>
  <si>
    <t>Culicidae</t>
  </si>
  <si>
    <t>Anopheles</t>
  </si>
  <si>
    <t>GCA_013141755.1</t>
  </si>
  <si>
    <t>long</t>
  </si>
  <si>
    <t>Drosophilidae</t>
  </si>
  <si>
    <t>Drosophila</t>
  </si>
  <si>
    <t>GCA_009650485.1</t>
  </si>
  <si>
    <t>GCA_009870125.2</t>
  </si>
  <si>
    <t>GCA_000001765.3</t>
  </si>
  <si>
    <t>GCA_013758885.1</t>
  </si>
  <si>
    <t>GCA_903684685.1</t>
  </si>
  <si>
    <t>none</t>
  </si>
  <si>
    <t>GCA_004382185.1</t>
  </si>
  <si>
    <t>GCA_003401745.1</t>
  </si>
  <si>
    <t>GCA_003286155.2</t>
  </si>
  <si>
    <t>GCA_004382145.1</t>
  </si>
  <si>
    <t>Lepidoptera</t>
  </si>
  <si>
    <t>Saturniidae</t>
  </si>
  <si>
    <t>Samia</t>
  </si>
  <si>
    <t>GCA_014132275.1</t>
  </si>
  <si>
    <t>GCA_004382195.1</t>
  </si>
  <si>
    <t>GCA_005876895.1</t>
  </si>
  <si>
    <t>GCA_008121215.1</t>
  </si>
  <si>
    <t>Bombycidae</t>
  </si>
  <si>
    <t>Bombyx</t>
  </si>
  <si>
    <t>GCA_014905235.1</t>
  </si>
  <si>
    <t>GCA_003369915.2</t>
  </si>
  <si>
    <t>Aedes</t>
  </si>
  <si>
    <t>GCA_002204515.1</t>
  </si>
  <si>
    <t>GCA_014743375.1</t>
  </si>
  <si>
    <t>Coleoptera</t>
  </si>
  <si>
    <t>Coccinellidae</t>
  </si>
  <si>
    <t>Cryptolaemus</t>
  </si>
  <si>
    <t>GCA_013387265.1</t>
  </si>
  <si>
    <t>Hemiptera</t>
  </si>
  <si>
    <t>Aphididae</t>
  </si>
  <si>
    <t>Rhopalosiphum</t>
  </si>
  <si>
    <t>GCA_003676215.3</t>
  </si>
  <si>
    <t>Scarabaeidae</t>
  </si>
  <si>
    <t>Trypoxylus</t>
  </si>
  <si>
    <t>GCA_014905495.1</t>
  </si>
  <si>
    <t>Scaptodrosophila</t>
  </si>
  <si>
    <t>GCA_003285725.2</t>
  </si>
  <si>
    <t>Sphingidae</t>
  </si>
  <si>
    <t>Hyles</t>
  </si>
  <si>
    <t>GCA_009982885.1</t>
  </si>
  <si>
    <t>Hymenoptera</t>
  </si>
  <si>
    <t>Pteromalidae</t>
  </si>
  <si>
    <t>Nasonia</t>
  </si>
  <si>
    <t>GCA_009193385.2</t>
  </si>
  <si>
    <t>Colletidae</t>
  </si>
  <si>
    <t>Colletes</t>
  </si>
  <si>
    <t>GCA_013123115.1</t>
  </si>
  <si>
    <t>GCA_003285975.3</t>
  </si>
  <si>
    <t>Formicidae</t>
  </si>
  <si>
    <t>Formica</t>
  </si>
  <si>
    <t>GCA_009859135.1</t>
  </si>
  <si>
    <t>Megachilidae</t>
  </si>
  <si>
    <t>Osmia</t>
  </si>
  <si>
    <t>GCA_012274295.1</t>
  </si>
  <si>
    <t>Apidae</t>
  </si>
  <si>
    <t>Apis</t>
  </si>
  <si>
    <t>GCA_003254395.2</t>
  </si>
  <si>
    <t>GCA_005876975.1</t>
  </si>
  <si>
    <t>GCA_003286085.2</t>
  </si>
  <si>
    <t>GCA_003314205.1</t>
  </si>
  <si>
    <t>GCA_007989325.2</t>
  </si>
  <si>
    <t>short</t>
  </si>
  <si>
    <t>GCA_008121275.1</t>
  </si>
  <si>
    <t>Collembola</t>
  </si>
  <si>
    <t>Isotomidae</t>
  </si>
  <si>
    <t>Folsomia</t>
  </si>
  <si>
    <t>GCA_002217175.1</t>
  </si>
  <si>
    <t>Erebidae</t>
  </si>
  <si>
    <t>Arctia</t>
  </si>
  <si>
    <t>GCA_902825455.1</t>
  </si>
  <si>
    <t>Braconidae</t>
  </si>
  <si>
    <t>Aphidius</t>
  </si>
  <si>
    <t>GCA_014905175.1</t>
  </si>
  <si>
    <t>GCA_011100585.1</t>
  </si>
  <si>
    <t>Sarcophagidae</t>
  </si>
  <si>
    <t>Sarcophaga</t>
  </si>
  <si>
    <t>GCA_014635995.1</t>
  </si>
  <si>
    <t>Hesperiidae</t>
  </si>
  <si>
    <t>Epargyreus</t>
  </si>
  <si>
    <t>GCA_014595695.1</t>
  </si>
  <si>
    <t>Ooceraea</t>
  </si>
  <si>
    <t>GCA_003672135.1</t>
  </si>
  <si>
    <t>Lampyridae</t>
  </si>
  <si>
    <t>Lamprigera</t>
  </si>
  <si>
    <t>GCA_013368075.1</t>
  </si>
  <si>
    <t>GCA_004136515.2</t>
  </si>
  <si>
    <t>Noctuidae</t>
  </si>
  <si>
    <t>Spodoptera</t>
  </si>
  <si>
    <t>GCA_011316535.1</t>
  </si>
  <si>
    <t>GCA_003285905.2</t>
  </si>
  <si>
    <t>GCA_001876365.2</t>
  </si>
  <si>
    <t>GCA_013841205.1</t>
  </si>
  <si>
    <t>GCA_003285875.3</t>
  </si>
  <si>
    <t>GCA_004354385.1</t>
  </si>
  <si>
    <t>Bombus</t>
  </si>
  <si>
    <t>GCA_011952275.1</t>
  </si>
  <si>
    <t>Plutellidae</t>
  </si>
  <si>
    <t>Plutella</t>
  </si>
  <si>
    <t>GCA_902505585.1</t>
  </si>
  <si>
    <t>Pyralidae</t>
  </si>
  <si>
    <t>Galleria</t>
  </si>
  <si>
    <t>GCA_004355975.1</t>
  </si>
  <si>
    <t>Vespidae</t>
  </si>
  <si>
    <t>Vespa</t>
  </si>
  <si>
    <t>GCA_014083535.1</t>
  </si>
  <si>
    <t>GCA_011952255.1</t>
  </si>
  <si>
    <t>GCA_013841245.1</t>
  </si>
  <si>
    <t>GCF_013340165.1</t>
  </si>
  <si>
    <t>Carposinidae</t>
  </si>
  <si>
    <t>Carposina</t>
  </si>
  <si>
    <t>GCA_014607495.2</t>
  </si>
  <si>
    <t>Pentatomidae</t>
  </si>
  <si>
    <t>Euschistus</t>
  </si>
  <si>
    <t>GCA_003667255.1</t>
  </si>
  <si>
    <t>GCA_009664405.1</t>
  </si>
  <si>
    <t>Sciaridae</t>
  </si>
  <si>
    <t>Bradysia</t>
  </si>
  <si>
    <t>GCA_014529535.1</t>
  </si>
  <si>
    <t>GCA_011952205.1</t>
  </si>
  <si>
    <t>Trichoptera</t>
  </si>
  <si>
    <t>Hydropsychidae</t>
  </si>
  <si>
    <t>Hydropsyche</t>
  </si>
  <si>
    <t>GCA_009617725.1</t>
  </si>
  <si>
    <t>Nymphalidae</t>
  </si>
  <si>
    <t>Aphantopus</t>
  </si>
  <si>
    <t>GCA_902806685.1</t>
  </si>
  <si>
    <t>Aphis</t>
  </si>
  <si>
    <t>GCA_009928515.1</t>
  </si>
  <si>
    <t>Monomorium</t>
  </si>
  <si>
    <t>GCA_013373865.2</t>
  </si>
  <si>
    <t>Sitobion</t>
  </si>
  <si>
    <t>GCA_008086715.1</t>
  </si>
  <si>
    <t>Polistes</t>
  </si>
  <si>
    <t>GCA_010416925.1</t>
  </si>
  <si>
    <t>Lasiocampidae</t>
  </si>
  <si>
    <t>Dendrolimus</t>
  </si>
  <si>
    <t>GCA_012273795.1</t>
  </si>
  <si>
    <t>Stenopsychidae</t>
  </si>
  <si>
    <t>Stenopsyche</t>
  </si>
  <si>
    <t>GCA_008973525.1</t>
  </si>
  <si>
    <t>Camponotus</t>
  </si>
  <si>
    <t>GCA_003227725.1</t>
  </si>
  <si>
    <t>Harmonia</t>
  </si>
  <si>
    <t>GCA_011033045.1</t>
  </si>
  <si>
    <t>Abscondita</t>
  </si>
  <si>
    <t>GCA_013368085.1</t>
  </si>
  <si>
    <t>Chelonus</t>
  </si>
  <si>
    <t>GCA_013357705.1</t>
  </si>
  <si>
    <t>GCA_014737395.1</t>
  </si>
  <si>
    <t>GCA_011064685.1</t>
  </si>
  <si>
    <t>GCA_014737535.1</t>
  </si>
  <si>
    <t>GCA_014170255.1</t>
  </si>
  <si>
    <t>GCA_014825925.1</t>
  </si>
  <si>
    <t>Solenopsis</t>
  </si>
  <si>
    <t>GCA_010367695.1</t>
  </si>
  <si>
    <t>Curculionidae</t>
  </si>
  <si>
    <t>Sitophilus</t>
  </si>
  <si>
    <t>GCA_002938485.2</t>
  </si>
  <si>
    <t>GCA_011750605.1</t>
  </si>
  <si>
    <t>GCA_014737385.1</t>
  </si>
  <si>
    <t>GCA_002093755.1</t>
  </si>
  <si>
    <t>Harpegnathos</t>
  </si>
  <si>
    <t>GCA_003227715.1</t>
  </si>
  <si>
    <t>GCA_010416935.1</t>
  </si>
  <si>
    <t>GCA_014825975.1</t>
  </si>
  <si>
    <t>Polycentropodidae</t>
  </si>
  <si>
    <t>Plectrocnemia</t>
  </si>
  <si>
    <t>GCA_009617715.1</t>
  </si>
  <si>
    <t>Tephritidae</t>
  </si>
  <si>
    <t>Ceratitis</t>
  </si>
  <si>
    <t>GCA_000347755.4</t>
  </si>
  <si>
    <t>Tortricidae</t>
  </si>
  <si>
    <t>Cydia</t>
  </si>
  <si>
    <t>GCA_003425675.2</t>
  </si>
  <si>
    <t>Entomobryidae</t>
  </si>
  <si>
    <t>Sinella</t>
  </si>
  <si>
    <t>GCA_004115045.2</t>
  </si>
  <si>
    <t>Agrotis</t>
  </si>
  <si>
    <t>GCA_004193855.1</t>
  </si>
  <si>
    <t>Propylea</t>
  </si>
  <si>
    <t>GCA_013421045.1</t>
  </si>
  <si>
    <t>Miridae</t>
  </si>
  <si>
    <t>Apolygus</t>
  </si>
  <si>
    <t>GCA_009739505.2</t>
  </si>
  <si>
    <t>Asilidae</t>
  </si>
  <si>
    <t>Proctacanthus</t>
  </si>
  <si>
    <t>GCA_001932985.1</t>
  </si>
  <si>
    <t>GCA_014825855.1</t>
  </si>
  <si>
    <t>GCA_014737405.1</t>
  </si>
  <si>
    <t>GCA_005234255.1</t>
  </si>
  <si>
    <t>GCA_014825875.1</t>
  </si>
  <si>
    <t>GCA_014737455.1</t>
  </si>
  <si>
    <t>Crambidae</t>
  </si>
  <si>
    <t>Chilo</t>
  </si>
  <si>
    <t>GCA_004000445.1</t>
  </si>
  <si>
    <t>Trichoplusia</t>
  </si>
  <si>
    <t>GCA_003590095.1</t>
  </si>
  <si>
    <t>Calliphoridae</t>
  </si>
  <si>
    <t>Cochliomyia</t>
  </si>
  <si>
    <t>GCA_004302925.1</t>
  </si>
  <si>
    <t>Delphacidae</t>
  </si>
  <si>
    <t>Nilaparvata</t>
  </si>
  <si>
    <t>GCA_014356525.1</t>
  </si>
  <si>
    <t>GCA_014737365.1</t>
  </si>
  <si>
    <t>Trichogrammatidae</t>
  </si>
  <si>
    <t>Trichogramma</t>
  </si>
  <si>
    <t>GCA_000599845.3</t>
  </si>
  <si>
    <t>Tenthredinidae</t>
  </si>
  <si>
    <t>Athalia</t>
  </si>
  <si>
    <t>GCA_000344095.2</t>
  </si>
  <si>
    <t>Thysanoptera</t>
  </si>
  <si>
    <t>Thripidae</t>
  </si>
  <si>
    <t>Thrips</t>
  </si>
  <si>
    <t>GCA_012932325.1</t>
  </si>
  <si>
    <t>GCA_014737505.1</t>
  </si>
  <si>
    <t>GCA_902806795.1</t>
  </si>
  <si>
    <t>Cimicidae</t>
  </si>
  <si>
    <t>Cimex</t>
  </si>
  <si>
    <t>GCA_000648675.3</t>
  </si>
  <si>
    <t>Cnaphalocrocis</t>
  </si>
  <si>
    <t>GCA_014851415.1</t>
  </si>
  <si>
    <t>Papilionidae</t>
  </si>
  <si>
    <t>Papilio</t>
  </si>
  <si>
    <t>GCA_001298345.1</t>
  </si>
  <si>
    <t>Orussidae</t>
  </si>
  <si>
    <t>Orussus</t>
  </si>
  <si>
    <t>GCA_000612105.2</t>
  </si>
  <si>
    <t>Aleyrodidae</t>
  </si>
  <si>
    <t>Trialeurodes</t>
  </si>
  <si>
    <t>GCA_011764245.1</t>
  </si>
  <si>
    <t>Pseudococcidae</t>
  </si>
  <si>
    <t>Phenacoccus</t>
  </si>
  <si>
    <t>GCA_009761765.1</t>
  </si>
  <si>
    <t>GCA_014737355.1</t>
  </si>
  <si>
    <t>Ostrinia</t>
  </si>
  <si>
    <t>GCA_004193835.1</t>
  </si>
  <si>
    <t>Heliconius</t>
  </si>
  <si>
    <t>GCA_013403645.1</t>
  </si>
  <si>
    <t>GCA_004153925.1</t>
  </si>
  <si>
    <t>Danaus</t>
  </si>
  <si>
    <t>GCA_004959915.1</t>
  </si>
  <si>
    <t>GCA_014825825.1</t>
  </si>
  <si>
    <t>Ephemeroptera</t>
  </si>
  <si>
    <t>Baetidae</t>
  </si>
  <si>
    <t>Cloeon</t>
  </si>
  <si>
    <t>GCA_902829235.1</t>
  </si>
  <si>
    <t>GCA_014737335.1</t>
  </si>
  <si>
    <t>Manduca</t>
  </si>
  <si>
    <t>GCA_014839805.1</t>
  </si>
  <si>
    <t>GCA_014737475.1</t>
  </si>
  <si>
    <t>Coccidae</t>
  </si>
  <si>
    <t>Ericerus</t>
  </si>
  <si>
    <t>GCA_011428145.1</t>
  </si>
  <si>
    <t>Dactylopiidae</t>
  </si>
  <si>
    <t>Dactylopius</t>
  </si>
  <si>
    <t>GCA_000833685.1</t>
  </si>
  <si>
    <t>GCA_014737485.1</t>
  </si>
  <si>
    <t>GCA_008042475.1</t>
  </si>
  <si>
    <t>GCA_014737525.1</t>
  </si>
  <si>
    <t>Psychidae</t>
  </si>
  <si>
    <t>Eumeta</t>
  </si>
  <si>
    <t>GCA_005406025.1</t>
  </si>
  <si>
    <t>GCA_003987935.1</t>
  </si>
  <si>
    <t>Nylanderia</t>
  </si>
  <si>
    <t>GCA_005281655.1</t>
  </si>
  <si>
    <t>Protaetia</t>
  </si>
  <si>
    <t>GCA_004143645.1</t>
  </si>
  <si>
    <t>Plodia</t>
  </si>
  <si>
    <t>GCA_001368715.1</t>
  </si>
  <si>
    <t>GCA_014066325.1</t>
  </si>
  <si>
    <t>Nitidulidae</t>
  </si>
  <si>
    <t>Aethina</t>
  </si>
  <si>
    <t>GCA_001937115.1</t>
  </si>
  <si>
    <t>GCA_900245975.1</t>
  </si>
  <si>
    <t>Lachnidae</t>
  </si>
  <si>
    <t>Cinara</t>
  </si>
  <si>
    <t>GCA_902439185.1</t>
  </si>
  <si>
    <t>GCA_000220665.2</t>
  </si>
  <si>
    <t>Melanaphis</t>
  </si>
  <si>
    <t>GCA_002803265.2</t>
  </si>
  <si>
    <t>Stratiomyidae</t>
  </si>
  <si>
    <t>Hermetia</t>
  </si>
  <si>
    <t>GCA_009835165.1</t>
  </si>
  <si>
    <t>Crematogaster</t>
  </si>
  <si>
    <t>GCA_901521435.1</t>
  </si>
  <si>
    <t>Vanessa</t>
  </si>
  <si>
    <t>GCA_002938995.1</t>
  </si>
  <si>
    <t>GCA_000236325.2</t>
  </si>
  <si>
    <t>Myzus</t>
  </si>
  <si>
    <t>GCA_001856785.1</t>
  </si>
  <si>
    <t>Lysiphlebus</t>
  </si>
  <si>
    <t>GCA_011426435.1</t>
  </si>
  <si>
    <t>GCA_000224195.2</t>
  </si>
  <si>
    <t>Chrysomelidae</t>
  </si>
  <si>
    <t>Callosobruchus</t>
  </si>
  <si>
    <t>GCA_900659725.1</t>
  </si>
  <si>
    <t>GCA_008042755.1</t>
  </si>
  <si>
    <t>GCA_000224215.2</t>
  </si>
  <si>
    <t>Orthoptera</t>
  </si>
  <si>
    <t>Gryllidae</t>
  </si>
  <si>
    <t>Teleogryllus</t>
  </si>
  <si>
    <t>GCA_011170035.1</t>
  </si>
  <si>
    <t>Ophraella</t>
  </si>
  <si>
    <t>GCA_902651945.1</t>
  </si>
  <si>
    <t>Halictidae</t>
  </si>
  <si>
    <t>Dufourea</t>
  </si>
  <si>
    <t>GCA_001272555.1</t>
  </si>
  <si>
    <t>Bactrocera</t>
  </si>
  <si>
    <t>GCA_001188975.4</t>
  </si>
  <si>
    <t>Figitidae</t>
  </si>
  <si>
    <t>Leptopilina</t>
  </si>
  <si>
    <t>GCA_011634795.1</t>
  </si>
  <si>
    <t>GCA_000005925.1</t>
  </si>
  <si>
    <t>Oryctes</t>
  </si>
  <si>
    <t>GCA_902654985.1</t>
  </si>
  <si>
    <t>Photinus</t>
  </si>
  <si>
    <t>GCA_008802855.1</t>
  </si>
  <si>
    <t>Glossinidae</t>
  </si>
  <si>
    <t>Glossina</t>
  </si>
  <si>
    <t>GCA_000688715.1</t>
  </si>
  <si>
    <t>Ceratopogonidae</t>
  </si>
  <si>
    <t>Culicoides</t>
  </si>
  <si>
    <t>GCA_900002565.1</t>
  </si>
  <si>
    <t>Tullbergiidae</t>
  </si>
  <si>
    <t>Mesaphorura</t>
  </si>
  <si>
    <t>GCA_009869945.1</t>
  </si>
  <si>
    <t>Sipha</t>
  </si>
  <si>
    <t>GCA_003268045.1</t>
  </si>
  <si>
    <t>GCA_000473445.2</t>
  </si>
  <si>
    <t>Blattodea</t>
  </si>
  <si>
    <t>Rhinotermitidae</t>
  </si>
  <si>
    <t>Coptotermes</t>
  </si>
  <si>
    <t>GCA_013340265.1</t>
  </si>
  <si>
    <t>Pemphigidae</t>
  </si>
  <si>
    <t>Eriosoma</t>
  </si>
  <si>
    <t>GCA_013282895.1</t>
  </si>
  <si>
    <t>Chironomidae</t>
  </si>
  <si>
    <t>Clunio</t>
  </si>
  <si>
    <t>GCA_900005825.1</t>
  </si>
  <si>
    <t>Hyphantria</t>
  </si>
  <si>
    <t>GCA_003709505.1</t>
  </si>
  <si>
    <t>GCA_000236285.2</t>
  </si>
  <si>
    <t>Scatopsidae</t>
  </si>
  <si>
    <t>Coboldia</t>
  </si>
  <si>
    <t>GCA_001014335.1</t>
  </si>
  <si>
    <t>GCA_004143845.1</t>
  </si>
  <si>
    <t>Hypolimnas</t>
  </si>
  <si>
    <t>GCA_008963455.1</t>
  </si>
  <si>
    <t>GCA_008042485.1</t>
  </si>
  <si>
    <t>GCA_000224235.2</t>
  </si>
  <si>
    <t>GCA_000349025.1</t>
  </si>
  <si>
    <t>GCA_000005175.1</t>
  </si>
  <si>
    <t>Listronotus</t>
  </si>
  <si>
    <t>GCA_014170235.1</t>
  </si>
  <si>
    <t>Laodelphax</t>
  </si>
  <si>
    <t>GCA_003335185.2</t>
  </si>
  <si>
    <t>GCA_013403705.1</t>
  </si>
  <si>
    <t>GCA_000005975.1</t>
  </si>
  <si>
    <t>GCA_000211455.3</t>
  </si>
  <si>
    <t>GCA_002217835.1</t>
  </si>
  <si>
    <t>Actias</t>
  </si>
  <si>
    <t>GCA_010014465.1</t>
  </si>
  <si>
    <t>Graphium</t>
  </si>
  <si>
    <t>GCA_014048405.1</t>
  </si>
  <si>
    <t>GCA_009731565.1</t>
  </si>
  <si>
    <t>Marronus</t>
  </si>
  <si>
    <t>GCA_902655005.1</t>
  </si>
  <si>
    <t>GCA_003951495.1</t>
  </si>
  <si>
    <t>GCA_008042815.1</t>
  </si>
  <si>
    <t>Pieridae</t>
  </si>
  <si>
    <t>Delias</t>
  </si>
  <si>
    <t>GCA_010014985.1</t>
  </si>
  <si>
    <t>Anthocoridae</t>
  </si>
  <si>
    <t>Orius</t>
  </si>
  <si>
    <t>GCA_014119065.1</t>
  </si>
  <si>
    <t>GCA_008042515.1</t>
  </si>
  <si>
    <t>GCA_001542645.1</t>
  </si>
  <si>
    <t>Onthophagus</t>
  </si>
  <si>
    <t>GCA_000648695.2</t>
  </si>
  <si>
    <t>Pteromalus</t>
  </si>
  <si>
    <t>GCA_012977825.2</t>
  </si>
  <si>
    <t>Frieseomelitta</t>
  </si>
  <si>
    <t>GCA_011392965.1</t>
  </si>
  <si>
    <t>Vespula</t>
  </si>
  <si>
    <t>GCA_014466175.1</t>
  </si>
  <si>
    <t>Reduviidae</t>
  </si>
  <si>
    <t>Triatoma</t>
  </si>
  <si>
    <t>GCA_011037195.1</t>
  </si>
  <si>
    <t>Cecidomyiidae</t>
  </si>
  <si>
    <t>Contarinia</t>
  </si>
  <si>
    <t>GCA_009176525.2</t>
  </si>
  <si>
    <t>Lucilia</t>
  </si>
  <si>
    <t>GCA_000699065.2</t>
  </si>
  <si>
    <t>GCA_008042775.1</t>
  </si>
  <si>
    <t>Megathymus</t>
  </si>
  <si>
    <t>GCA_003671415.1</t>
  </si>
  <si>
    <t>GCA_001298355.1</t>
  </si>
  <si>
    <t>GCA_000005155.1</t>
  </si>
  <si>
    <t>GCA_000349105.1</t>
  </si>
  <si>
    <t>Diprionidae</t>
  </si>
  <si>
    <t>Neodiprion</t>
  </si>
  <si>
    <t>GCA_001263575.2</t>
  </si>
  <si>
    <t>Cecidostiba</t>
  </si>
  <si>
    <t>GCA_900474305.1</t>
  </si>
  <si>
    <t>Meloidae</t>
  </si>
  <si>
    <t>Hycleus</t>
  </si>
  <si>
    <t>GCA_013841215.1</t>
  </si>
  <si>
    <t>Bemisia</t>
  </si>
  <si>
    <t>GCA_001854935.1</t>
  </si>
  <si>
    <t>GCA_014466195.1</t>
  </si>
  <si>
    <t>GCA_008042695.1</t>
  </si>
  <si>
    <t>GCA_008042675.1</t>
  </si>
  <si>
    <t>Neelidae</t>
  </si>
  <si>
    <t>Neelides</t>
  </si>
  <si>
    <t>GCA_009869795.1</t>
  </si>
  <si>
    <t>Acromyrmex</t>
  </si>
  <si>
    <t>GCA_000204515.1</t>
  </si>
  <si>
    <t>Neanuridae</t>
  </si>
  <si>
    <t>Holacanthella</t>
  </si>
  <si>
    <t>GCA_002738285.1</t>
  </si>
  <si>
    <t>Cerambycidae</t>
  </si>
  <si>
    <t>Anoplophora</t>
  </si>
  <si>
    <t>GCA_000390285.2</t>
  </si>
  <si>
    <t>Bicyclus</t>
  </si>
  <si>
    <t>GCA_900239965.1</t>
  </si>
  <si>
    <t>GCA_008042795.1</t>
  </si>
  <si>
    <t>GCA_004010815.1</t>
  </si>
  <si>
    <t>GCA_000349145.1</t>
  </si>
  <si>
    <t>GCA_000214255.1</t>
  </si>
  <si>
    <t>GCA_013841185.1</t>
  </si>
  <si>
    <t>Agaonidae</t>
  </si>
  <si>
    <t>Ceratosolen</t>
  </si>
  <si>
    <t>GCA_000503995.1</t>
  </si>
  <si>
    <t>Cyphomyrmex</t>
  </si>
  <si>
    <t>GCA_001594065.1</t>
  </si>
  <si>
    <t>GCA_000349185.1</t>
  </si>
  <si>
    <t>GCA_008042715.1</t>
  </si>
  <si>
    <t>Tenebrionidae</t>
  </si>
  <si>
    <t>Tribolium</t>
  </si>
  <si>
    <t>GCA_000002335.3</t>
  </si>
  <si>
    <t>Ichneumonidae</t>
  </si>
  <si>
    <t>Campoletis</t>
  </si>
  <si>
    <t>GCA_013761285.1</t>
  </si>
  <si>
    <t>Ectobiidae</t>
  </si>
  <si>
    <t>Blattella</t>
  </si>
  <si>
    <t>GCA_000762945.2</t>
  </si>
  <si>
    <t>Muscidae</t>
  </si>
  <si>
    <t>Musca</t>
  </si>
  <si>
    <t>GCA_014843735.1</t>
  </si>
  <si>
    <t>GCA_008042555.1</t>
  </si>
  <si>
    <t>GCA_002706865.2</t>
  </si>
  <si>
    <t>Silphidae</t>
  </si>
  <si>
    <t>Nicrophorus</t>
  </si>
  <si>
    <t>GCA_001412225.1</t>
  </si>
  <si>
    <t>Odonata</t>
  </si>
  <si>
    <t>Libellulidae</t>
  </si>
  <si>
    <t>Ladona</t>
  </si>
  <si>
    <t>GCA_000376725.2</t>
  </si>
  <si>
    <t>GCA_008044355.1</t>
  </si>
  <si>
    <t>Macrocentrus</t>
  </si>
  <si>
    <t>GCA_002156465.1</t>
  </si>
  <si>
    <t>Orchesellidae</t>
  </si>
  <si>
    <t>Orchesella</t>
  </si>
  <si>
    <t>GCA_001718145.1</t>
  </si>
  <si>
    <t>GCA_000671735.1</t>
  </si>
  <si>
    <t>Diopsidae</t>
  </si>
  <si>
    <t>Teleopsis</t>
  </si>
  <si>
    <t>GCA_002237135.1</t>
  </si>
  <si>
    <t>Megachile</t>
  </si>
  <si>
    <t>GCA_000220905.1</t>
  </si>
  <si>
    <t>Pentalonia</t>
  </si>
  <si>
    <t>GCA_014851325.1</t>
  </si>
  <si>
    <t>Antheraea</t>
  </si>
  <si>
    <t>GCA_014332785.1</t>
  </si>
  <si>
    <t>Kalotermitidae</t>
  </si>
  <si>
    <t>Cryptotermes</t>
  </si>
  <si>
    <t>GCA_002891405.2</t>
  </si>
  <si>
    <t>Sitodiplosis</t>
  </si>
  <si>
    <t>GCA_009176505.1</t>
  </si>
  <si>
    <t>GCA_000671755.1</t>
  </si>
  <si>
    <t>Siphonaptera</t>
  </si>
  <si>
    <t>Pulicidae</t>
  </si>
  <si>
    <t>Ctenocephalides</t>
  </si>
  <si>
    <t>GCA_003426905.1</t>
  </si>
  <si>
    <t>GCA_004149445.1</t>
  </si>
  <si>
    <t>GCA_000188095.4</t>
  </si>
  <si>
    <t>Cosmopterigidae</t>
  </si>
  <si>
    <t>Hyposmocoma</t>
  </si>
  <si>
    <t>GCA_003589595.1</t>
  </si>
  <si>
    <t>Scaptomyza</t>
  </si>
  <si>
    <t>GCA_003952975.1</t>
  </si>
  <si>
    <t>Sogatella</t>
  </si>
  <si>
    <t>GCA_014356515.1</t>
  </si>
  <si>
    <t>GCA_008044435.1</t>
  </si>
  <si>
    <t>GCA_008042535.1</t>
  </si>
  <si>
    <t>Cynipidae</t>
  </si>
  <si>
    <t>Synergus</t>
  </si>
  <si>
    <t>GCA_900474275.1</t>
  </si>
  <si>
    <t>Ephemeridae</t>
  </si>
  <si>
    <t>Ephemera</t>
  </si>
  <si>
    <t>GCA_000507165.2</t>
  </si>
  <si>
    <t>Pieris</t>
  </si>
  <si>
    <t>GCA_001856805.1</t>
  </si>
  <si>
    <t>Taenaris</t>
  </si>
  <si>
    <t>GCA_009936525.1</t>
  </si>
  <si>
    <t>Schizaphis</t>
  </si>
  <si>
    <t>GCA_003264975.1</t>
  </si>
  <si>
    <t>GCA_010416905.1</t>
  </si>
  <si>
    <t>GCA_000473505.1</t>
  </si>
  <si>
    <t>Trachymyrmex</t>
  </si>
  <si>
    <t>GCA_001594055.1</t>
  </si>
  <si>
    <t>Fopius</t>
  </si>
  <si>
    <t>GCA_000806365.1</t>
  </si>
  <si>
    <t>GCA_000313835.2</t>
  </si>
  <si>
    <t>Blattidae</t>
  </si>
  <si>
    <t>Periplaneta</t>
  </si>
  <si>
    <t>GCA_002939525.1</t>
  </si>
  <si>
    <t>Andricus</t>
  </si>
  <si>
    <t>GCA_011634705.1</t>
  </si>
  <si>
    <t>Maconellicoccus</t>
  </si>
  <si>
    <t>GCA_003261595.1</t>
  </si>
  <si>
    <t>GCA_001077435.1</t>
  </si>
  <si>
    <t>GCA_004143825.1</t>
  </si>
  <si>
    <t>Dermaptera</t>
  </si>
  <si>
    <t>Anisolabididae</t>
  </si>
  <si>
    <t>Anisolabis</t>
  </si>
  <si>
    <t>GCA_010014785.1</t>
  </si>
  <si>
    <t>GCA_000473845.2</t>
  </si>
  <si>
    <t>GCA_000836215.1</t>
  </si>
  <si>
    <t>GCA_008042615.1</t>
  </si>
  <si>
    <t>Leptinotarsa</t>
  </si>
  <si>
    <t>GCA_000500325.2</t>
  </si>
  <si>
    <t>Cicadellidae</t>
  </si>
  <si>
    <t>Homalodisca</t>
  </si>
  <si>
    <t>GCA_000696855.2</t>
  </si>
  <si>
    <t>Phasmatodea</t>
  </si>
  <si>
    <t>Phasmatidae</t>
  </si>
  <si>
    <t>Clitarchus</t>
  </si>
  <si>
    <t>GCA_002778355.1</t>
  </si>
  <si>
    <t>Cotesia</t>
  </si>
  <si>
    <t>GCA_000956155.1</t>
  </si>
  <si>
    <t>GCA_000688735.1</t>
  </si>
  <si>
    <t>Diachasma</t>
  </si>
  <si>
    <t>GCA_001412515.3</t>
  </si>
  <si>
    <t>Laupala</t>
  </si>
  <si>
    <t>GCA_002313205.1</t>
  </si>
  <si>
    <t>Cephidae</t>
  </si>
  <si>
    <t>Cephus</t>
  </si>
  <si>
    <t>GCA_000341935.1</t>
  </si>
  <si>
    <t>GCA_010014905.1</t>
  </si>
  <si>
    <t>Maniola</t>
  </si>
  <si>
    <t>GCA_009667785.1</t>
  </si>
  <si>
    <t>Zerene</t>
  </si>
  <si>
    <t>GCA_012273895.1</t>
  </si>
  <si>
    <t>Mycetophilidae</t>
  </si>
  <si>
    <t>Bolitophila</t>
  </si>
  <si>
    <t>GCA_010015015.1</t>
  </si>
  <si>
    <t>Mamestra</t>
  </si>
  <si>
    <t>GCA_002192655.2</t>
  </si>
  <si>
    <t>GCA_900474325.1</t>
  </si>
  <si>
    <t>GCA_001465965.1</t>
  </si>
  <si>
    <t>Encyrtidae</t>
  </si>
  <si>
    <t>Copidosoma</t>
  </si>
  <si>
    <t>GCA_000648655.2</t>
  </si>
  <si>
    <t>GCA_000349065.1</t>
  </si>
  <si>
    <t>Temnothorax</t>
  </si>
  <si>
    <t>GCA_003070985.1</t>
  </si>
  <si>
    <t>Eufriesea</t>
  </si>
  <si>
    <t>GCA_001483705.1</t>
  </si>
  <si>
    <t>Pseudomyrmex</t>
  </si>
  <si>
    <t>GCA_002006095.1</t>
  </si>
  <si>
    <t>GCA_002091835.1</t>
  </si>
  <si>
    <t>Rhynchophorus</t>
  </si>
  <si>
    <t>GCA_014462685.1</t>
  </si>
  <si>
    <t>Wasmannia</t>
  </si>
  <si>
    <t>GCA_000956235.1</t>
  </si>
  <si>
    <t>Bethylidae</t>
  </si>
  <si>
    <t>Goniozus</t>
  </si>
  <si>
    <t>GCA_003055095.1</t>
  </si>
  <si>
    <t>GCA_008044335.1</t>
  </si>
  <si>
    <t>Hypothenemus</t>
  </si>
  <si>
    <t>GCA_013372445.1</t>
  </si>
  <si>
    <t>Stiretrus</t>
  </si>
  <si>
    <t>GCA_010014745.1</t>
  </si>
  <si>
    <t>Linepithema</t>
  </si>
  <si>
    <t>GCA_000217595.1</t>
  </si>
  <si>
    <t>Rhodnius</t>
  </si>
  <si>
    <t>GCA_000181055.3</t>
  </si>
  <si>
    <t>GCA_014825475.1</t>
  </si>
  <si>
    <t>Pseudachorutes</t>
  </si>
  <si>
    <t>GCA_009869845.1</t>
  </si>
  <si>
    <t>Catotricha</t>
  </si>
  <si>
    <t>GCA_011634745.1</t>
  </si>
  <si>
    <t>Eurytomidae</t>
  </si>
  <si>
    <t>Eurytoma</t>
  </si>
  <si>
    <t>GCA_900480045.1</t>
  </si>
  <si>
    <t>Timematidae</t>
  </si>
  <si>
    <t>Timema</t>
  </si>
  <si>
    <t>GCA_902151445.1</t>
  </si>
  <si>
    <t>Liviidae</t>
  </si>
  <si>
    <t>Diaphorina</t>
  </si>
  <si>
    <t>GCA_000475195.1</t>
  </si>
  <si>
    <t>Phthiraptera</t>
  </si>
  <si>
    <t>Pediculidae</t>
  </si>
  <si>
    <t>Pediculus</t>
  </si>
  <si>
    <t>GCA_000006295.1</t>
  </si>
  <si>
    <t>GCA_014825685.1</t>
  </si>
  <si>
    <t>GCA_902155825.1</t>
  </si>
  <si>
    <t>GCA_009835225.1</t>
  </si>
  <si>
    <t>GCA_008042575.1</t>
  </si>
  <si>
    <t>Vollenhovia</t>
  </si>
  <si>
    <t>GCA_000949405.1</t>
  </si>
  <si>
    <t>GCA_001853355.1</t>
  </si>
  <si>
    <t>GCA_008042655.1</t>
  </si>
  <si>
    <t>Elateridae</t>
  </si>
  <si>
    <t>Ignelater</t>
  </si>
  <si>
    <t>GCA_011009095.1</t>
  </si>
  <si>
    <t>GCA_009792835.1</t>
  </si>
  <si>
    <t>Megalopta</t>
  </si>
  <si>
    <t>GCA_011865705.1</t>
  </si>
  <si>
    <t>Ormyridae</t>
  </si>
  <si>
    <t>Ormyrus</t>
  </si>
  <si>
    <t>GCA_900474385.1</t>
  </si>
  <si>
    <t>GCA_000441895.2</t>
  </si>
  <si>
    <t>Dinoponera</t>
  </si>
  <si>
    <t>GCA_001313825.1</t>
  </si>
  <si>
    <t>Leptidea</t>
  </si>
  <si>
    <t>GCA_900199445.1</t>
  </si>
  <si>
    <t>GCA_001313835.1</t>
  </si>
  <si>
    <t>GCA_001594075.1</t>
  </si>
  <si>
    <t>Tetramorium</t>
  </si>
  <si>
    <t>GCA_011636585.1</t>
  </si>
  <si>
    <t>GCA_904066015.1</t>
  </si>
  <si>
    <t>Nomia</t>
  </si>
  <si>
    <t>GCA_003710045.1</t>
  </si>
  <si>
    <t>Geometridae</t>
  </si>
  <si>
    <t>Operophtera</t>
  </si>
  <si>
    <t>GCA_001266575.1</t>
  </si>
  <si>
    <t>GCA_008042635.1</t>
  </si>
  <si>
    <t>Culex</t>
  </si>
  <si>
    <t>GCA_000209185.1</t>
  </si>
  <si>
    <t>GCA_011636605.1</t>
  </si>
  <si>
    <t>Eupelmidae</t>
  </si>
  <si>
    <t>Eupelmus</t>
  </si>
  <si>
    <t>GCA_900480025.1</t>
  </si>
  <si>
    <t>Buprestidae</t>
  </si>
  <si>
    <t>Agrilus</t>
  </si>
  <si>
    <t>GCA_000699045.2</t>
  </si>
  <si>
    <t>Medauroidea</t>
  </si>
  <si>
    <t>GCA_003012365.1</t>
  </si>
  <si>
    <t>GCA_902151465.1</t>
  </si>
  <si>
    <t>Staphylinidae</t>
  </si>
  <si>
    <t>Adranes</t>
  </si>
  <si>
    <t>GCA_009867245.1</t>
  </si>
  <si>
    <t>GCA_902732785.1</t>
  </si>
  <si>
    <t>GCA_001654015.2</t>
  </si>
  <si>
    <t>Phoebis</t>
  </si>
  <si>
    <t>GCA_001586405.1</t>
  </si>
  <si>
    <t>GCA_904066005.1</t>
  </si>
  <si>
    <t>GCA_902151425.1</t>
  </si>
  <si>
    <t>Adoxophyes</t>
  </si>
  <si>
    <t>GCA_005406045.1</t>
  </si>
  <si>
    <t>Acyrthosiphon</t>
  </si>
  <si>
    <t>GCA_005508785.1</t>
  </si>
  <si>
    <t>GCA_901482245.1</t>
  </si>
  <si>
    <t>GCA_011426455.1</t>
  </si>
  <si>
    <t>GCA_000184785.2</t>
  </si>
  <si>
    <t>GCA_008042735.1</t>
  </si>
  <si>
    <t>Chlorocyphidae</t>
  </si>
  <si>
    <t>Rhinocypha</t>
  </si>
  <si>
    <t>GCA_011762765.1</t>
  </si>
  <si>
    <t>GCA_000818775.1</t>
  </si>
  <si>
    <t>GCA_014825605.1</t>
  </si>
  <si>
    <t>Ferrisia</t>
  </si>
  <si>
    <t>GCA_900060175.1</t>
  </si>
  <si>
    <t>GCA_003651465.1</t>
  </si>
  <si>
    <t>Limnephilidae</t>
  </si>
  <si>
    <t>Limnephilus</t>
  </si>
  <si>
    <t>GCA_000648945.2</t>
  </si>
  <si>
    <t>Tenebrio</t>
  </si>
  <si>
    <t>GCA_014282415.1</t>
  </si>
  <si>
    <t>Rhagoletis</t>
  </si>
  <si>
    <t>GCA_013731165.1</t>
  </si>
  <si>
    <t>Helicoverpa</t>
  </si>
  <si>
    <t>GCA_002156985.1</t>
  </si>
  <si>
    <t>Aphaenogaster</t>
  </si>
  <si>
    <t>GCA_003063835.1</t>
  </si>
  <si>
    <t>Ceratina</t>
  </si>
  <si>
    <t>GCA_001652005.1</t>
  </si>
  <si>
    <t>GCA_900474335.1</t>
  </si>
  <si>
    <t>Termopsidae</t>
  </si>
  <si>
    <t>Zootermopsis</t>
  </si>
  <si>
    <t>GCA_000696155.1</t>
  </si>
  <si>
    <t>GCA_013421065.1</t>
  </si>
  <si>
    <t>GCA_900465395.1</t>
  </si>
  <si>
    <t>Callirhytis</t>
  </si>
  <si>
    <t>GCA_011762715.1</t>
  </si>
  <si>
    <t>Habropoda</t>
  </si>
  <si>
    <t>GCA_001263275.1</t>
  </si>
  <si>
    <t>GCA_014825455.1</t>
  </si>
  <si>
    <t>Odontomachus</t>
  </si>
  <si>
    <t>GCA_010583005.1</t>
  </si>
  <si>
    <t>GCA_003063805.1</t>
  </si>
  <si>
    <t>Coccinella</t>
  </si>
  <si>
    <t>GCA_003568925.1</t>
  </si>
  <si>
    <t>GCA_902151455.1</t>
  </si>
  <si>
    <t>GCA_007018985.1</t>
  </si>
  <si>
    <t>GCA_013186455.1</t>
  </si>
  <si>
    <t>GCA_902151435.1</t>
  </si>
  <si>
    <t>GCA_003063725.1</t>
  </si>
  <si>
    <t>Gelechiidae</t>
  </si>
  <si>
    <t>Tuta</t>
  </si>
  <si>
    <t>GCA_004799115.1</t>
  </si>
  <si>
    <t>GCA_002150865.1</t>
  </si>
  <si>
    <t>Chrysina</t>
  </si>
  <si>
    <t>GCA_010091895.1</t>
  </si>
  <si>
    <t>GCA_011636635.1</t>
  </si>
  <si>
    <t>Arrhopalitidae</t>
  </si>
  <si>
    <t>Pygmarrhopalites</t>
  </si>
  <si>
    <t>GCA_009870185.1</t>
  </si>
  <si>
    <t>Heliothis</t>
  </si>
  <si>
    <t>GCA_002382865.1</t>
  </si>
  <si>
    <t>Belonocnema</t>
  </si>
  <si>
    <t>GCA_010883055.1</t>
  </si>
  <si>
    <t>GCA_000236305.2</t>
  </si>
  <si>
    <t>Silvanidae</t>
  </si>
  <si>
    <t>Oryzaephilus</t>
  </si>
  <si>
    <t>GCA_004796505.1</t>
  </si>
  <si>
    <t>Limonius</t>
  </si>
  <si>
    <t>GCA_014611495.1</t>
  </si>
  <si>
    <t>GCA_014825645.1</t>
  </si>
  <si>
    <t>GCA_001687245.1</t>
  </si>
  <si>
    <t>GCA_005959815.1</t>
  </si>
  <si>
    <t>GCA_003063745.1</t>
  </si>
  <si>
    <t>Riodinidae</t>
  </si>
  <si>
    <t>Calephelis</t>
  </si>
  <si>
    <t>GCA_002245505.1</t>
  </si>
  <si>
    <t>GCA_008817895.1</t>
  </si>
  <si>
    <t>GCA_011763625.1</t>
  </si>
  <si>
    <t>GCA_004143805.1</t>
  </si>
  <si>
    <t>Tetragonula</t>
  </si>
  <si>
    <t>GCA_010645165.1</t>
  </si>
  <si>
    <t>Tomoceridae</t>
  </si>
  <si>
    <t>Tomocerus</t>
  </si>
  <si>
    <t>GCA_009936455.1</t>
  </si>
  <si>
    <t>GCA_004143765.1</t>
  </si>
  <si>
    <t>GCA_900480035.1</t>
  </si>
  <si>
    <t>GCA_902141385.1</t>
  </si>
  <si>
    <t>Halyomorpha</t>
  </si>
  <si>
    <t>GCA_000696795.3</t>
  </si>
  <si>
    <t>Amyelois</t>
  </si>
  <si>
    <t>GCA_001186105.1</t>
  </si>
  <si>
    <t>Aphalaridae</t>
  </si>
  <si>
    <t>Pachypsylla</t>
  </si>
  <si>
    <t>GCA_012654025.1</t>
  </si>
  <si>
    <t>Zeugodacus</t>
  </si>
  <si>
    <t>GCA_000806345.1</t>
  </si>
  <si>
    <t>Dryococelus</t>
  </si>
  <si>
    <t>GCA_002236955.1</t>
  </si>
  <si>
    <t>Lasius</t>
  </si>
  <si>
    <t>GCA_001045655.1</t>
  </si>
  <si>
    <t>Lasioglossum</t>
  </si>
  <si>
    <t>GCA_000346575.1</t>
  </si>
  <si>
    <t>GCA_002245475.1</t>
  </si>
  <si>
    <t>GCA_011638315.1</t>
  </si>
  <si>
    <t>Lerema</t>
  </si>
  <si>
    <t>GCA_001278395.1</t>
  </si>
  <si>
    <t>GCA_011634685.1</t>
  </si>
  <si>
    <t>Polypedilum</t>
  </si>
  <si>
    <t>GCA_014622435.1</t>
  </si>
  <si>
    <t>GCA_004916985.1</t>
  </si>
  <si>
    <t>GCA_003063765.1</t>
  </si>
  <si>
    <t>Lymantriidae</t>
  </si>
  <si>
    <t>Lymantria</t>
  </si>
  <si>
    <t>GCA_004115105.1</t>
  </si>
  <si>
    <t>GCA_003063865.1</t>
  </si>
  <si>
    <t>Atta</t>
  </si>
  <si>
    <t>GCA_001594045.1</t>
  </si>
  <si>
    <t>Cataglyphis</t>
  </si>
  <si>
    <t>GCA_004329405.1</t>
  </si>
  <si>
    <t>GCA_001654025.1</t>
  </si>
  <si>
    <t>Cicadidae</t>
  </si>
  <si>
    <t>Magicicada</t>
  </si>
  <si>
    <t>GCA_011326945.1</t>
  </si>
  <si>
    <t>GCA_001594115.1</t>
  </si>
  <si>
    <t>GCA_010645135.1</t>
  </si>
  <si>
    <t>GCA_000143395.2</t>
  </si>
  <si>
    <t>GCA_014839585.1</t>
  </si>
  <si>
    <t>GCA_010014825.1</t>
  </si>
  <si>
    <t>GCA_002846955.1</t>
  </si>
  <si>
    <t>Glossosomatidae</t>
  </si>
  <si>
    <t>Glossosoma</t>
  </si>
  <si>
    <t>GCA_003347265.1</t>
  </si>
  <si>
    <t>Diatraea</t>
  </si>
  <si>
    <t>GCA_014843785.1</t>
  </si>
  <si>
    <t>Microplitis</t>
  </si>
  <si>
    <t>GCA_000572035.2</t>
  </si>
  <si>
    <t>Mayetiola</t>
  </si>
  <si>
    <t>GCA_000149185.1</t>
  </si>
  <si>
    <t>GCA_003595255.1</t>
  </si>
  <si>
    <t>Belgica</t>
  </si>
  <si>
    <t>GCA_000775305.1</t>
  </si>
  <si>
    <t>Popillia</t>
  </si>
  <si>
    <t>GCA_004785975.1</t>
  </si>
  <si>
    <t>GCA_010645115.1</t>
  </si>
  <si>
    <t>Melitaea</t>
  </si>
  <si>
    <t>GCA_000716385.1</t>
  </si>
  <si>
    <t>GCA_000473375.1</t>
  </si>
  <si>
    <t>Nesidiocoris</t>
  </si>
  <si>
    <t>GCA_902806785.1</t>
  </si>
  <si>
    <t>Oncopoduridae</t>
  </si>
  <si>
    <t>Oncopodura</t>
  </si>
  <si>
    <t>GCA_009869805.1</t>
  </si>
  <si>
    <t>Diuraphis</t>
  </si>
  <si>
    <t>GCA_001186385.1</t>
  </si>
  <si>
    <t>GCA_900475205.1</t>
  </si>
  <si>
    <t>Megastigmidae</t>
  </si>
  <si>
    <t>Megastigmus</t>
  </si>
  <si>
    <t>GCA_900490025.1</t>
  </si>
  <si>
    <t>Adelidae</t>
  </si>
  <si>
    <t>Adela</t>
  </si>
  <si>
    <t>GCA_009867175.1</t>
  </si>
  <si>
    <t>Melipona</t>
  </si>
  <si>
    <t>GCA_001276565.1</t>
  </si>
  <si>
    <t>Euglossa</t>
  </si>
  <si>
    <t>GCA_002201625.1</t>
  </si>
  <si>
    <t>GCA_004307685.1</t>
  </si>
  <si>
    <t>GCA_902141375.1</t>
  </si>
  <si>
    <t>GCA_000931545.1</t>
  </si>
  <si>
    <t>Aleochara</t>
  </si>
  <si>
    <t>GCA_003054995.1</t>
  </si>
  <si>
    <t>GCA_004195275.1</t>
  </si>
  <si>
    <t>GCA_003118335.3</t>
  </si>
  <si>
    <t>Ornithoptera</t>
  </si>
  <si>
    <t>GCA_011317755.1</t>
  </si>
  <si>
    <t>Colias</t>
  </si>
  <si>
    <t>GCA_009982905.1</t>
  </si>
  <si>
    <t>Lycaenidae</t>
  </si>
  <si>
    <t>Calycopis</t>
  </si>
  <si>
    <t>GCA_001625245.1</t>
  </si>
  <si>
    <t>Pogonomyrmex</t>
  </si>
  <si>
    <t>GCA_000187915.1</t>
  </si>
  <si>
    <t>Pararge</t>
  </si>
  <si>
    <t>GCA_900499025.1</t>
  </si>
  <si>
    <t>GCA_009869885.1</t>
  </si>
  <si>
    <t>Gracillariidae</t>
  </si>
  <si>
    <t>Conopomorpha</t>
  </si>
  <si>
    <t>GCA_012932125.1</t>
  </si>
  <si>
    <t>GCA_000473525.2</t>
  </si>
  <si>
    <t>Stomoxys</t>
  </si>
  <si>
    <t>GCF_001015335.1</t>
  </si>
  <si>
    <t>Lygaeidae</t>
  </si>
  <si>
    <t>Oncopeltus</t>
  </si>
  <si>
    <t>GCA_000696205.2</t>
  </si>
  <si>
    <t>Onychiuridae</t>
  </si>
  <si>
    <t>Thalassaphorura</t>
  </si>
  <si>
    <t>GCA_009869925.1</t>
  </si>
  <si>
    <t>Gerridae</t>
  </si>
  <si>
    <t>Gerris</t>
  </si>
  <si>
    <t>GCA_001010745.2</t>
  </si>
  <si>
    <t>Sminthurididae</t>
  </si>
  <si>
    <t>Sminthurides</t>
  </si>
  <si>
    <t>GCA_009872375.1</t>
  </si>
  <si>
    <t>Fulgoridae</t>
  </si>
  <si>
    <t>Zanna</t>
  </si>
  <si>
    <t>GCA_010016005.1</t>
  </si>
  <si>
    <t>GCA_008921685.1</t>
  </si>
  <si>
    <t>GCA_010645185.1</t>
  </si>
  <si>
    <t>Sminthuridae</t>
  </si>
  <si>
    <t>Lipothrix</t>
  </si>
  <si>
    <t>GCA_009872335.1</t>
  </si>
  <si>
    <t>GCA_000956255.1</t>
  </si>
  <si>
    <t>Dendroctonus</t>
  </si>
  <si>
    <t>GCA_000346045.2</t>
  </si>
  <si>
    <t>Bourletiellidae</t>
  </si>
  <si>
    <t>Pseudobourletiella</t>
  </si>
  <si>
    <t>GCA_009870155.1</t>
  </si>
  <si>
    <t>Trichomalopsis</t>
  </si>
  <si>
    <t>GCA_002249905.1</t>
  </si>
  <si>
    <t>GCA_010016045.1</t>
  </si>
  <si>
    <t>Pseudococcus</t>
  </si>
  <si>
    <t>GCA_900064475.1</t>
  </si>
  <si>
    <t>Torymidae</t>
  </si>
  <si>
    <t>Torymus</t>
  </si>
  <si>
    <t>GCA_900474315.1</t>
  </si>
  <si>
    <t>Acrididae</t>
  </si>
  <si>
    <t>Locusta</t>
  </si>
  <si>
    <t>GCA_000516895.1</t>
  </si>
  <si>
    <t>Psychodidae</t>
  </si>
  <si>
    <t>Clogmia</t>
  </si>
  <si>
    <t>GCA_001014945.1</t>
  </si>
  <si>
    <t>Dasypogon</t>
  </si>
  <si>
    <t>GCA_006980735.1</t>
  </si>
  <si>
    <t>GCA_002091845.1</t>
  </si>
  <si>
    <t>Agraulis</t>
  </si>
  <si>
    <t>GCA_013421085.1</t>
  </si>
  <si>
    <t>GCA_000349165.1</t>
  </si>
  <si>
    <t>GCA_001855655.1</t>
  </si>
  <si>
    <t>GCA_000695345.1</t>
  </si>
  <si>
    <t>Pleistodontes</t>
  </si>
  <si>
    <t>GCA_903653215.1</t>
  </si>
  <si>
    <t>Cecropterus</t>
  </si>
  <si>
    <t>GCA_002930495.1</t>
  </si>
  <si>
    <t>Chironomus</t>
  </si>
  <si>
    <t>GCA_000786525.1</t>
  </si>
  <si>
    <t>GCA_014466185.1</t>
  </si>
  <si>
    <t>Lutzomyia</t>
  </si>
  <si>
    <t>GCA_000265325.1</t>
  </si>
  <si>
    <t>GCA_900490015.1</t>
  </si>
  <si>
    <t>Hypogastruridae</t>
  </si>
  <si>
    <t>Ceratophysella</t>
  </si>
  <si>
    <t>GCA_009869905.1</t>
  </si>
  <si>
    <t>GCA_001014505.1</t>
  </si>
  <si>
    <t>GCA_003086615.1</t>
  </si>
  <si>
    <t>Phortica</t>
  </si>
  <si>
    <t>GCA_001014415.1</t>
  </si>
  <si>
    <t>GCA_004480015.1</t>
  </si>
  <si>
    <t>Paracoccus</t>
  </si>
  <si>
    <t>GCA_900065295.1</t>
  </si>
  <si>
    <t>Diabrotica</t>
  </si>
  <si>
    <t>GCA_003013835.2</t>
  </si>
  <si>
    <t>Frankliniella</t>
  </si>
  <si>
    <t>GCA_000697945.4</t>
  </si>
  <si>
    <t>Lepidotrigona</t>
  </si>
  <si>
    <t>GCA_002806875.1</t>
  </si>
  <si>
    <t>Aenictocupidus</t>
  </si>
  <si>
    <t>GCA_010014765.1</t>
  </si>
  <si>
    <t>Rhinophoridae</t>
  </si>
  <si>
    <t>Paykullia</t>
  </si>
  <si>
    <t>GCA_003055125.1</t>
  </si>
  <si>
    <t>Phlebotomus</t>
  </si>
  <si>
    <t>GCA_000262795.1</t>
  </si>
  <si>
    <t>Carabidae</t>
  </si>
  <si>
    <t>Pogonus</t>
  </si>
  <si>
    <t>GCA_002278615.1</t>
  </si>
  <si>
    <t>Phormia</t>
  </si>
  <si>
    <t>GCA_001735545.1</t>
  </si>
  <si>
    <t>Haematobia</t>
  </si>
  <si>
    <t>GCA_003123925.1</t>
  </si>
  <si>
    <t>Aulacorthum</t>
  </si>
  <si>
    <t>GCA_008528875.1</t>
  </si>
  <si>
    <t>GCA_900474355.1</t>
  </si>
  <si>
    <t>GCA_000789215.2</t>
  </si>
  <si>
    <t>GCA_000956275.1</t>
  </si>
  <si>
    <t>Trionymus</t>
  </si>
  <si>
    <t>GCA_900050545.1</t>
  </si>
  <si>
    <t>Asbolus</t>
  </si>
  <si>
    <t>GCA_004193795.1</t>
  </si>
  <si>
    <t>Calopterygidae</t>
  </si>
  <si>
    <t>Calopteryx</t>
  </si>
  <si>
    <t>GCA_002093875.1</t>
  </si>
  <si>
    <t>Ganaspis</t>
  </si>
  <si>
    <t>GCA_009823575.1</t>
  </si>
  <si>
    <t>Plecoptera</t>
  </si>
  <si>
    <t>Nemouridae</t>
  </si>
  <si>
    <t>Lednia</t>
  </si>
  <si>
    <t>GCA_003287335.1</t>
  </si>
  <si>
    <t>Aptinothrips</t>
  </si>
  <si>
    <t>GCA_902196195.1</t>
  </si>
  <si>
    <t>Strepsiptera</t>
  </si>
  <si>
    <t>Mengenillidae</t>
  </si>
  <si>
    <t>Mengenilla</t>
  </si>
  <si>
    <t>GCA_000281935.1</t>
  </si>
  <si>
    <t>GCA_002222885.1</t>
  </si>
  <si>
    <t>GCA_001014515.1</t>
  </si>
  <si>
    <t>GCA_902151475.1</t>
  </si>
  <si>
    <t>GCA_005889595.1</t>
  </si>
  <si>
    <t>GCA_900474235.1</t>
  </si>
  <si>
    <t>Zaprionus</t>
  </si>
  <si>
    <t>GCA_001752445.1</t>
  </si>
  <si>
    <t>Chaoboridae</t>
  </si>
  <si>
    <t>Mochlonyx</t>
  </si>
  <si>
    <t>GCA_001014845.1</t>
  </si>
  <si>
    <t>Phoridae</t>
  </si>
  <si>
    <t>Megaselia</t>
  </si>
  <si>
    <t>GCA_001015175.1</t>
  </si>
  <si>
    <t>Chrysomya</t>
  </si>
  <si>
    <t>GCA_014858665.1</t>
  </si>
  <si>
    <t>GCA_001486105.1</t>
  </si>
  <si>
    <t>GCA_001486625.1</t>
  </si>
  <si>
    <t>GCA_011057485.1</t>
  </si>
  <si>
    <t>Sepsidae</t>
  </si>
  <si>
    <t>Themira</t>
  </si>
  <si>
    <t>GCA_001014575.1</t>
  </si>
  <si>
    <t>Busseola</t>
  </si>
  <si>
    <t>GCA_007844875.1</t>
  </si>
  <si>
    <t>GCA_001485905.1</t>
  </si>
  <si>
    <t>Alaus</t>
  </si>
  <si>
    <t>GCA_009852465.1</t>
  </si>
  <si>
    <t>Archaeognatha</t>
  </si>
  <si>
    <t>Machilidae</t>
  </si>
  <si>
    <t>Machilis</t>
  </si>
  <si>
    <t>GCA_003456935.1</t>
  </si>
  <si>
    <t>GCA_001485985.1</t>
  </si>
  <si>
    <t>GCA_001485965.1</t>
  </si>
  <si>
    <t>GCA_000439205.1</t>
  </si>
  <si>
    <t>Megaloptera</t>
  </si>
  <si>
    <t>Corydalidae</t>
  </si>
  <si>
    <t>Neoneuromus</t>
  </si>
  <si>
    <t>GCA_014529405.1</t>
  </si>
  <si>
    <t>GCA_900068235.1</t>
  </si>
  <si>
    <t>Ephydridae</t>
  </si>
  <si>
    <t>Ephydra</t>
  </si>
  <si>
    <t>GCA_001014675.1</t>
  </si>
  <si>
    <t>Sericostomatidae</t>
  </si>
  <si>
    <t>Sericostoma</t>
  </si>
  <si>
    <t>GCA_003003475.1</t>
  </si>
  <si>
    <t>Chaoborus</t>
  </si>
  <si>
    <t>GCA_001014815.1</t>
  </si>
  <si>
    <t>GCA_000004775.1</t>
  </si>
  <si>
    <t>GCA_900068665.1</t>
  </si>
  <si>
    <t>GCA_900068505.1</t>
  </si>
  <si>
    <t>GCA_000004795.1</t>
  </si>
  <si>
    <t>GCA_900067975.1</t>
  </si>
  <si>
    <t>Agromyzidae</t>
  </si>
  <si>
    <t>Liriomyza</t>
  </si>
  <si>
    <t>GCA_001014935.1</t>
  </si>
  <si>
    <t>Xenocatantops</t>
  </si>
  <si>
    <t>GCA_900249655.1</t>
  </si>
  <si>
    <t>Cirrula</t>
  </si>
  <si>
    <t>GCA_001015075.1</t>
  </si>
  <si>
    <t>Holcocephala</t>
  </si>
  <si>
    <t>GCA_001015215.1</t>
  </si>
  <si>
    <t>GCA_001014835.1</t>
  </si>
  <si>
    <t>GCA_900068005.1</t>
  </si>
  <si>
    <t>Acheta</t>
  </si>
  <si>
    <t>GCA_014858955.1</t>
  </si>
  <si>
    <t>GCA_900068365.1</t>
  </si>
  <si>
    <t>GCA_900068425.1</t>
  </si>
  <si>
    <t>Sphyracephala</t>
  </si>
  <si>
    <t>GCA_001015235.1</t>
  </si>
  <si>
    <t>Piezodorus</t>
  </si>
  <si>
    <t>GCA_000786065.1</t>
  </si>
  <si>
    <t>Trichoceridae</t>
  </si>
  <si>
    <t>GCA_001014425.1</t>
  </si>
  <si>
    <t>GCA_900068275.1</t>
  </si>
  <si>
    <t>GCA_900068385.1</t>
  </si>
  <si>
    <t>GCA_900068735.1</t>
  </si>
  <si>
    <t>Laparus</t>
  </si>
  <si>
    <t>GCA_900068325.1</t>
  </si>
  <si>
    <t>GCA_900068315.1</t>
  </si>
  <si>
    <t>Neruda</t>
  </si>
  <si>
    <t>GCA_900068225.1</t>
  </si>
  <si>
    <t>GCA_900068675.1</t>
  </si>
  <si>
    <t>Dolichopodidae</t>
  </si>
  <si>
    <t>Condylostylus</t>
  </si>
  <si>
    <t>GCA_001014875.1</t>
  </si>
  <si>
    <t>GCA_900068495.1</t>
  </si>
  <si>
    <t>Calliphora</t>
  </si>
  <si>
    <t>GCA_001017275.1</t>
  </si>
  <si>
    <t>Neuroterus</t>
  </si>
  <si>
    <t>GCA_900490065.1</t>
  </si>
  <si>
    <t>GCA_900474215.1</t>
  </si>
  <si>
    <t>GCA_900474265.1</t>
  </si>
  <si>
    <t>GCA_000341915.2</t>
  </si>
  <si>
    <t>GCA_900068205.1</t>
  </si>
  <si>
    <t>GCA_900068635.1</t>
  </si>
  <si>
    <t>Tephritis</t>
  </si>
  <si>
    <t>GCA_001017515.1</t>
  </si>
  <si>
    <t>GCA_900068535.1</t>
  </si>
  <si>
    <t>Trupanea</t>
  </si>
  <si>
    <t>GCA_001014665.1</t>
  </si>
  <si>
    <t>GCA_900068335.1</t>
  </si>
  <si>
    <t>Elaeidobius</t>
  </si>
  <si>
    <t>GCA_014849505.1</t>
  </si>
  <si>
    <t>Amphinemura</t>
  </si>
  <si>
    <t>GCA_001676325.1</t>
  </si>
  <si>
    <t>GCA_900068645.1</t>
  </si>
  <si>
    <t>Diadegma</t>
  </si>
  <si>
    <t>GCA_011421695.1</t>
  </si>
  <si>
    <t>GCA_900068695.1</t>
  </si>
  <si>
    <t>GCA_900068475.1</t>
  </si>
  <si>
    <t>GCA_900068455.1</t>
  </si>
  <si>
    <t>GCA_900068825.1</t>
  </si>
  <si>
    <t>GCA_002197625.1</t>
  </si>
  <si>
    <t>GCA_900068515.1</t>
  </si>
  <si>
    <t>GCA_900068555.1</t>
  </si>
  <si>
    <t>Diadromus</t>
  </si>
  <si>
    <t>GCA_009394715.1</t>
  </si>
  <si>
    <t>GCA_900068815.1</t>
  </si>
  <si>
    <t>GCA_001510935.1</t>
  </si>
  <si>
    <t>GCA_900068345.1</t>
  </si>
  <si>
    <t>GCA_900474205.1</t>
  </si>
  <si>
    <t>Tipulidae</t>
  </si>
  <si>
    <t>Tipula</t>
  </si>
  <si>
    <t>GCA_001017535.1</t>
  </si>
  <si>
    <t>GCA_001486405.1</t>
  </si>
  <si>
    <t>GCA_900068305.1</t>
  </si>
  <si>
    <t>Pseudoneuroterus</t>
  </si>
  <si>
    <t>GCA_900490055.1</t>
  </si>
  <si>
    <t>Baetis</t>
  </si>
  <si>
    <t>GCA_001676355.1</t>
  </si>
  <si>
    <t>GCA_001486365.1</t>
  </si>
  <si>
    <t>GCA_000819425.1</t>
  </si>
  <si>
    <t>GCA_001485725.1</t>
  </si>
  <si>
    <t>GCA_001486745.1</t>
  </si>
  <si>
    <t>Perlodidae</t>
  </si>
  <si>
    <t>Isoperla</t>
  </si>
  <si>
    <t>GCA_001676475.1</t>
  </si>
  <si>
    <t>Syrphidae</t>
  </si>
  <si>
    <t>Eristalis</t>
  </si>
  <si>
    <t>GCA_001015145.1</t>
  </si>
  <si>
    <t>Eutreta</t>
  </si>
  <si>
    <t>GCA_001015115.1</t>
  </si>
  <si>
    <t>Aphrophoridae</t>
  </si>
  <si>
    <t>Philaenus</t>
  </si>
  <si>
    <t>GCA_002233535.1</t>
  </si>
  <si>
    <t>GCA_001486245.1</t>
  </si>
  <si>
    <t>hi-c</t>
  </si>
  <si>
    <t>pacbio</t>
  </si>
  <si>
    <t>oxford</t>
  </si>
  <si>
    <t>pacb_oxford</t>
  </si>
  <si>
    <t>Order</t>
  </si>
  <si>
    <t>Family</t>
  </si>
  <si>
    <t>Genus</t>
  </si>
  <si>
    <t>ID</t>
  </si>
  <si>
    <t>Accession</t>
  </si>
  <si>
    <t>BUSCO_Single</t>
  </si>
  <si>
    <t>BUSCO_Duplicate</t>
  </si>
  <si>
    <t>BUSCO_Complete</t>
  </si>
  <si>
    <t>BUSCO_Fragmented</t>
  </si>
  <si>
    <t>BUSCO_Missing</t>
  </si>
  <si>
    <t>BUSCO_Sum (Single, Dup, Frag, Missing)</t>
  </si>
  <si>
    <t>TreeOrder</t>
  </si>
  <si>
    <t>Repeat_BUSCOs</t>
  </si>
  <si>
    <t>Tech_coarse</t>
  </si>
  <si>
    <t>Tech_fine</t>
  </si>
  <si>
    <t>Assembly_Length</t>
  </si>
  <si>
    <t>Contig_N50</t>
  </si>
  <si>
    <t>Log10_N50</t>
  </si>
  <si>
    <t>LINEs_bases</t>
  </si>
  <si>
    <t>LINEs_proportion</t>
  </si>
  <si>
    <t>SINEs_bases</t>
  </si>
  <si>
    <t>SINEs_proportion</t>
  </si>
  <si>
    <t>LTRs_bases</t>
  </si>
  <si>
    <t>LTRs_proportion</t>
  </si>
  <si>
    <t>DNA_trans_bases</t>
  </si>
  <si>
    <t>DNA_trans_proportion</t>
  </si>
  <si>
    <t>tandem_repeats_bases</t>
  </si>
  <si>
    <t>tandem_repeats_proportion</t>
  </si>
  <si>
    <t>other_repeats_bases</t>
  </si>
  <si>
    <t>other_repeats_proportion</t>
  </si>
  <si>
    <t>unclassified_bases</t>
  </si>
  <si>
    <t>unclassified_proportion</t>
  </si>
  <si>
    <t>unclassified_prop_reps</t>
  </si>
  <si>
    <t>all_repeats_bases</t>
  </si>
  <si>
    <t>all_repeats_proportion</t>
  </si>
  <si>
    <t>assembly_length</t>
  </si>
  <si>
    <t>unique_low_repeat_bases</t>
  </si>
  <si>
    <t>unique_low_repeat_proportion</t>
  </si>
  <si>
    <t>TE_BUSCOs</t>
  </si>
  <si>
    <t>YES</t>
  </si>
  <si>
    <t>NO</t>
  </si>
  <si>
    <t>dist_dmel_trim</t>
  </si>
  <si>
    <t>prop_all_rep_unclass</t>
  </si>
  <si>
    <t>NA_quality</t>
  </si>
  <si>
    <t>lines_prop_rep</t>
  </si>
  <si>
    <t>LTR_prop_rep</t>
  </si>
  <si>
    <t>trans_prop_rep</t>
  </si>
  <si>
    <t>fam_repbase_combined</t>
  </si>
  <si>
    <t>fam_in_repbase</t>
  </si>
  <si>
    <t>fam_100_repbase</t>
  </si>
  <si>
    <t>fam_1K_repbase</t>
  </si>
  <si>
    <t>no</t>
  </si>
  <si>
    <t>yes</t>
  </si>
  <si>
    <t>Year</t>
  </si>
  <si>
    <t>Count</t>
  </si>
  <si>
    <t>Archeognatha</t>
  </si>
  <si>
    <t>Termitoidae/Kalotermitidae</t>
  </si>
  <si>
    <t>Termitoidae/Rhinotermitidae</t>
  </si>
  <si>
    <t>Forficulidae</t>
  </si>
  <si>
    <t>Simuliidae</t>
  </si>
  <si>
    <t>Bacillidae</t>
  </si>
  <si>
    <t>All sequences</t>
  </si>
  <si>
    <t>LTRS</t>
  </si>
  <si>
    <t>non-LTRs</t>
  </si>
  <si>
    <t>DNA transposons</t>
  </si>
  <si>
    <r>
      <rPr>
        <b/>
        <sz val="12"/>
        <color theme="1"/>
        <rFont val="Calibri"/>
        <family val="2"/>
        <scheme val="minor"/>
      </rPr>
      <t>Table S2</t>
    </r>
    <r>
      <rPr>
        <sz val="12"/>
        <color theme="1"/>
        <rFont val="Calibri"/>
        <family val="2"/>
        <scheme val="minor"/>
      </rPr>
      <t xml:space="preserve">. Number of new insect families submitted to Repbase each year. </t>
    </r>
  </si>
  <si>
    <r>
      <rPr>
        <b/>
        <sz val="12"/>
        <color theme="1"/>
        <rFont val="Calibri"/>
        <family val="2"/>
        <scheme val="minor"/>
      </rPr>
      <t>Table S3</t>
    </r>
    <r>
      <rPr>
        <sz val="12"/>
        <color theme="1"/>
        <rFont val="Calibri"/>
        <family val="2"/>
        <scheme val="minor"/>
      </rPr>
      <t>. Summary of repetitive element sequences in Repbase by taxonomic group and repetitive element category.</t>
    </r>
  </si>
  <si>
    <t>Mav_Pol_bases</t>
  </si>
  <si>
    <t>Unknown_annotations</t>
  </si>
  <si>
    <t>crypton_bases</t>
  </si>
  <si>
    <t>mean_unknown_len</t>
  </si>
  <si>
    <t>median_unknown_len</t>
  </si>
  <si>
    <t>`</t>
  </si>
  <si>
    <t>TIR_bases</t>
  </si>
  <si>
    <r>
      <rPr>
        <b/>
        <sz val="11"/>
        <color theme="1"/>
        <rFont val="Arial"/>
        <family val="2"/>
      </rPr>
      <t>Table S1</t>
    </r>
    <r>
      <rPr>
        <sz val="11"/>
        <color theme="1"/>
        <rFont val="Arial"/>
        <family val="2"/>
      </rPr>
      <t>. The complete, curated data set used in this study. Fields with "NA_quality" indicate values that were not calculated due to that assembly falling below the quality filter for the analysis that would have calculated the value in question. Metadata unrelated to repetitive element analyses was acquired from Genbank as of November 2020 as reported in Hotaling et al. (2020). Note that columns Y and Z report DNA transposons sensu RepeatMasker's classification which lumps in Crypton and Maverick/Polinton elements. See columns AQ, AR, and AS for a finer breakdown of that column which reports TIR, Crypton, and Maverik/Polinton.</t>
    </r>
  </si>
  <si>
    <t>SRA_accession</t>
  </si>
  <si>
    <t>SRR10311786</t>
  </si>
  <si>
    <t>NA</t>
  </si>
  <si>
    <t>SRR10807532</t>
  </si>
  <si>
    <t>SRR11946880</t>
  </si>
  <si>
    <t>SRR13482200</t>
  </si>
  <si>
    <t>SRR2062947</t>
  </si>
  <si>
    <t>SRR2222657</t>
  </si>
  <si>
    <t>SRR2743547</t>
  </si>
  <si>
    <t>SRR3180082</t>
  </si>
  <si>
    <t>SRR4047244</t>
  </si>
  <si>
    <t>SRR5075724</t>
  </si>
  <si>
    <t>SRR536774</t>
  </si>
  <si>
    <t>SRR5514913</t>
  </si>
  <si>
    <t>SRR5830088</t>
  </si>
  <si>
    <t>SRR6231656</t>
  </si>
  <si>
    <t>SRR6345451</t>
  </si>
  <si>
    <t>SRR8238484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</si>
</sst>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1"/>
      <color theme="1"/>
      <name val="Arial"/>
      <family val="2"/>
    </font>
    <font>
      <b/>
      <sz val="11"/>
      <color theme="1"/>
      <name val="Arial"/>
      <family val="2"/>
    </font>
    <font>
      <b/>
      <sz val="11"/>
      <color rgb="FF000000"/>
      <name val="Arial"/>
      <family val="2"/>
    </font>
    <font>
      <sz val="12"/>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0" xfId="0" applyFont="1"/>
    <xf numFmtId="0" fontId="21" fillId="0" borderId="0" xfId="0" applyFont="1"/>
    <xf numFmtId="0" fontId="0" fillId="0" borderId="0" xfId="0" applyAlignment="1">
      <alignment horizontal="center"/>
    </xf>
    <xf numFmtId="0" fontId="20" fillId="0" borderId="10" xfId="0" applyFont="1" applyBorder="1"/>
    <xf numFmtId="49" fontId="0" fillId="0" borderId="0" xfId="0" applyNumberFormat="1"/>
    <xf numFmtId="0" fontId="16" fillId="0" borderId="0" xfId="0" applyFont="1"/>
    <xf numFmtId="0" fontId="16" fillId="0" borderId="10" xfId="0" applyFont="1" applyBorder="1"/>
    <xf numFmtId="0" fontId="19" fillId="0" borderId="10" xfId="0" applyFont="1" applyBorder="1"/>
    <xf numFmtId="0" fontId="16" fillId="0" borderId="10" xfId="0" applyFont="1" applyBorder="1" applyAlignment="1">
      <alignment horizontal="center"/>
    </xf>
    <xf numFmtId="0" fontId="16" fillId="0" borderId="10" xfId="0" applyFont="1" applyBorder="1" applyAlignment="1">
      <alignment horizontal="right"/>
    </xf>
    <xf numFmtId="0" fontId="0" fillId="0" borderId="10" xfId="0" applyBorder="1"/>
    <xf numFmtId="0" fontId="0" fillId="0" borderId="10" xfId="0" applyBorder="1" applyAlignment="1">
      <alignment horizontal="center"/>
    </xf>
    <xf numFmtId="0" fontId="19" fillId="0" borderId="0" xfId="0" applyFont="1"/>
    <xf numFmtId="0" fontId="18" fillId="0" borderId="0" xfId="0" applyFont="1" applyAlignment="1">
      <alignment wrapText="1"/>
    </xf>
    <xf numFmtId="0" fontId="0" fillId="0" borderId="0" xfId="0" applyAlignment="1">
      <alignment wrapText="1"/>
    </xf>
    <xf numFmtId="0" fontId="0"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F7BF1-39BA-3949-9E6C-AB751BC042BD}">
  <dimension ref="A1:BC604"/>
  <sheetViews>
    <sheetView tabSelected="1" workbookViewId="0">
      <pane ySplit="3" topLeftCell="A120" activePane="bottomLeft" state="frozen"/>
      <selection pane="bottomLeft" activeCell="G266" sqref="G266"/>
    </sheetView>
  </sheetViews>
  <sheetFormatPr baseColWidth="10" defaultRowHeight="16" x14ac:dyDescent="0.2"/>
  <cols>
    <col min="6" max="6" width="18.83203125" customWidth="1"/>
    <col min="7" max="7" width="15.83203125" customWidth="1"/>
    <col min="38" max="38" width="11.33203125" customWidth="1"/>
    <col min="51" max="51" width="10.83203125" style="3"/>
    <col min="52" max="52" width="13.5" customWidth="1"/>
  </cols>
  <sheetData>
    <row r="1" spans="1:55" ht="48" customHeight="1" x14ac:dyDescent="0.2">
      <c r="A1" s="14" t="s">
        <v>1193</v>
      </c>
      <c r="B1" s="15"/>
      <c r="C1" s="15"/>
      <c r="D1" s="15"/>
      <c r="E1" s="15"/>
      <c r="F1" s="15"/>
      <c r="G1" s="15"/>
      <c r="H1" s="15"/>
      <c r="I1" s="15"/>
      <c r="J1" s="15"/>
      <c r="K1" s="15"/>
      <c r="L1" s="15"/>
      <c r="M1" s="15"/>
      <c r="N1" s="15"/>
      <c r="O1" s="15"/>
      <c r="P1" s="15"/>
      <c r="Q1" s="15"/>
      <c r="R1" s="15"/>
      <c r="S1" s="15"/>
    </row>
    <row r="2" spans="1:55" s="11" customFormat="1" x14ac:dyDescent="0.2">
      <c r="AY2" s="12"/>
    </row>
    <row r="3" spans="1:55" s="7" customFormat="1" x14ac:dyDescent="0.2">
      <c r="A3" s="7" t="s">
        <v>1119</v>
      </c>
      <c r="B3" s="7" t="s">
        <v>1120</v>
      </c>
      <c r="C3" s="7" t="s">
        <v>1121</v>
      </c>
      <c r="D3" s="7" t="s">
        <v>1122</v>
      </c>
      <c r="E3" s="7" t="s">
        <v>1130</v>
      </c>
      <c r="F3" s="7" t="s">
        <v>1123</v>
      </c>
      <c r="G3" s="7" t="s">
        <v>1194</v>
      </c>
      <c r="H3" s="7" t="s">
        <v>1132</v>
      </c>
      <c r="I3" s="7" t="s">
        <v>1133</v>
      </c>
      <c r="J3" s="7" t="s">
        <v>1134</v>
      </c>
      <c r="K3" s="7" t="s">
        <v>1131</v>
      </c>
      <c r="L3" s="7" t="s">
        <v>1135</v>
      </c>
      <c r="M3" s="7" t="s">
        <v>1136</v>
      </c>
      <c r="N3" s="7" t="s">
        <v>1124</v>
      </c>
      <c r="O3" s="7" t="s">
        <v>1125</v>
      </c>
      <c r="P3" s="7" t="s">
        <v>1126</v>
      </c>
      <c r="Q3" s="7" t="s">
        <v>1127</v>
      </c>
      <c r="R3" s="7" t="s">
        <v>1128</v>
      </c>
      <c r="S3" s="7" t="s">
        <v>1129</v>
      </c>
      <c r="T3" s="7" t="s">
        <v>1137</v>
      </c>
      <c r="U3" s="7" t="s">
        <v>1138</v>
      </c>
      <c r="V3" s="7" t="s">
        <v>1139</v>
      </c>
      <c r="W3" s="7" t="s">
        <v>1140</v>
      </c>
      <c r="X3" s="7" t="s">
        <v>1141</v>
      </c>
      <c r="Y3" s="7" t="s">
        <v>1142</v>
      </c>
      <c r="Z3" s="7" t="s">
        <v>1143</v>
      </c>
      <c r="AA3" s="7" t="s">
        <v>1144</v>
      </c>
      <c r="AB3" s="7" t="s">
        <v>1145</v>
      </c>
      <c r="AC3" s="7" t="s">
        <v>1146</v>
      </c>
      <c r="AD3" s="7" t="s">
        <v>1147</v>
      </c>
      <c r="AE3" s="7" t="s">
        <v>1148</v>
      </c>
      <c r="AF3" s="7" t="s">
        <v>1149</v>
      </c>
      <c r="AG3" s="7" t="s">
        <v>1150</v>
      </c>
      <c r="AH3" s="7" t="s">
        <v>1151</v>
      </c>
      <c r="AI3" s="7" t="s">
        <v>1152</v>
      </c>
      <c r="AJ3" s="7" t="s">
        <v>1153</v>
      </c>
      <c r="AK3" s="4" t="s">
        <v>1161</v>
      </c>
      <c r="AL3" s="7" t="s">
        <v>1154</v>
      </c>
      <c r="AM3" s="7" t="s">
        <v>1155</v>
      </c>
      <c r="AN3" s="7" t="s">
        <v>1156</v>
      </c>
      <c r="AO3" s="8" t="s">
        <v>1163</v>
      </c>
      <c r="AP3" s="8" t="s">
        <v>1164</v>
      </c>
      <c r="AQ3" s="8" t="s">
        <v>1165</v>
      </c>
      <c r="AR3" s="13" t="s">
        <v>1192</v>
      </c>
      <c r="AS3" s="6" t="s">
        <v>1188</v>
      </c>
      <c r="AT3" s="6" t="s">
        <v>1186</v>
      </c>
      <c r="AU3" s="6" t="s">
        <v>1187</v>
      </c>
      <c r="AV3" s="6" t="s">
        <v>1189</v>
      </c>
      <c r="AW3" s="6" t="s">
        <v>1190</v>
      </c>
      <c r="AX3" s="9" t="s">
        <v>1157</v>
      </c>
      <c r="AY3" s="4" t="s">
        <v>1160</v>
      </c>
      <c r="AZ3" s="4" t="s">
        <v>1167</v>
      </c>
      <c r="BA3" s="4" t="s">
        <v>1168</v>
      </c>
      <c r="BB3" s="4" t="s">
        <v>1169</v>
      </c>
      <c r="BC3" s="4" t="s">
        <v>1166</v>
      </c>
    </row>
    <row r="4" spans="1:55" x14ac:dyDescent="0.2">
      <c r="A4" t="s">
        <v>0</v>
      </c>
      <c r="B4" t="s">
        <v>5</v>
      </c>
      <c r="C4" t="s">
        <v>6</v>
      </c>
      <c r="D4">
        <v>416</v>
      </c>
      <c r="E4">
        <v>43</v>
      </c>
      <c r="F4" t="s">
        <v>9</v>
      </c>
      <c r="G4" t="s">
        <v>1196</v>
      </c>
      <c r="H4" t="s">
        <v>4</v>
      </c>
      <c r="I4" t="s">
        <v>1116</v>
      </c>
      <c r="J4">
        <v>164662283</v>
      </c>
      <c r="K4">
        <v>19</v>
      </c>
      <c r="L4">
        <v>26005469</v>
      </c>
      <c r="M4">
        <v>7.42</v>
      </c>
      <c r="N4">
        <v>95.5</v>
      </c>
      <c r="O4">
        <v>2.4</v>
      </c>
      <c r="P4">
        <v>97.9</v>
      </c>
      <c r="Q4">
        <v>1.2</v>
      </c>
      <c r="R4">
        <v>0.9</v>
      </c>
      <c r="S4">
        <v>100</v>
      </c>
      <c r="T4">
        <v>8904121</v>
      </c>
      <c r="U4">
        <v>5.4100000000000002E-2</v>
      </c>
      <c r="V4">
        <v>1684</v>
      </c>
      <c r="W4">
        <v>0</v>
      </c>
      <c r="X4">
        <v>15585520</v>
      </c>
      <c r="Y4">
        <v>9.4600000000000004E-2</v>
      </c>
      <c r="Z4">
        <v>2826167</v>
      </c>
      <c r="AA4">
        <v>1.7100000000000001E-2</v>
      </c>
      <c r="AB4">
        <v>7923946</v>
      </c>
      <c r="AC4">
        <v>4.8099999999999997E-2</v>
      </c>
      <c r="AD4">
        <v>5922544</v>
      </c>
      <c r="AE4">
        <v>3.5900000000000001E-2</v>
      </c>
      <c r="AF4">
        <v>5401262</v>
      </c>
      <c r="AG4">
        <v>3.2800000000000003E-2</v>
      </c>
      <c r="AH4">
        <v>0.115993422</v>
      </c>
      <c r="AI4">
        <v>46565244</v>
      </c>
      <c r="AJ4">
        <v>0.28279241100000002</v>
      </c>
      <c r="AK4" s="2">
        <v>0.11599342</v>
      </c>
      <c r="AL4">
        <v>164662283</v>
      </c>
      <c r="AM4">
        <v>118097039</v>
      </c>
      <c r="AN4">
        <v>0.71720758900000003</v>
      </c>
      <c r="AO4">
        <f t="shared" ref="AO4:AO31" si="0">T4/AH4</f>
        <v>76764016.842265412</v>
      </c>
      <c r="AP4">
        <f t="shared" ref="AP4:AP31" si="1">X4/AH4</f>
        <v>134365550.48785439</v>
      </c>
      <c r="AQ4">
        <f t="shared" ref="AQ4:AQ31" si="2">Z4/AH4</f>
        <v>24364890.278002143</v>
      </c>
      <c r="AR4">
        <f>Z4-(AS4+AT4)</f>
        <v>2546047</v>
      </c>
      <c r="AS4">
        <v>20631</v>
      </c>
      <c r="AT4">
        <v>259489</v>
      </c>
      <c r="AU4">
        <v>28635</v>
      </c>
      <c r="AV4">
        <v>198</v>
      </c>
      <c r="AW4">
        <v>94</v>
      </c>
      <c r="AX4" s="3" t="s">
        <v>1158</v>
      </c>
      <c r="AY4" s="2">
        <v>9.9993509999999994E-2</v>
      </c>
      <c r="AZ4" s="2" t="s">
        <v>1171</v>
      </c>
      <c r="BA4" s="2" t="s">
        <v>1171</v>
      </c>
      <c r="BB4" s="2" t="s">
        <v>1171</v>
      </c>
      <c r="BC4" s="2">
        <v>1000</v>
      </c>
    </row>
    <row r="5" spans="1:55" x14ac:dyDescent="0.2">
      <c r="A5" t="s">
        <v>31</v>
      </c>
      <c r="B5" t="s">
        <v>444</v>
      </c>
      <c r="C5" t="s">
        <v>445</v>
      </c>
      <c r="D5">
        <v>560</v>
      </c>
      <c r="E5">
        <v>274</v>
      </c>
      <c r="F5" t="s">
        <v>446</v>
      </c>
      <c r="G5" t="s">
        <v>1196</v>
      </c>
      <c r="H5" t="s">
        <v>68</v>
      </c>
      <c r="I5" t="s">
        <v>68</v>
      </c>
      <c r="J5">
        <v>165928604</v>
      </c>
      <c r="K5">
        <v>15</v>
      </c>
      <c r="L5">
        <v>73049</v>
      </c>
      <c r="M5">
        <v>4.8600000000000003</v>
      </c>
      <c r="N5">
        <v>98.9</v>
      </c>
      <c r="O5">
        <v>0.4</v>
      </c>
      <c r="P5">
        <v>99.3</v>
      </c>
      <c r="Q5">
        <v>0.5</v>
      </c>
      <c r="R5">
        <v>0.2</v>
      </c>
      <c r="S5">
        <v>100</v>
      </c>
      <c r="T5">
        <v>2995173</v>
      </c>
      <c r="U5">
        <v>1.8100000000000002E-2</v>
      </c>
      <c r="V5">
        <v>52878</v>
      </c>
      <c r="W5">
        <v>2.9999999999999997E-4</v>
      </c>
      <c r="X5">
        <v>1112505</v>
      </c>
      <c r="Y5">
        <v>6.7999999999999996E-3</v>
      </c>
      <c r="Z5">
        <v>15580345</v>
      </c>
      <c r="AA5">
        <v>9.3899999999999997E-2</v>
      </c>
      <c r="AB5">
        <v>1581715</v>
      </c>
      <c r="AC5">
        <v>9.5999999999999992E-3</v>
      </c>
      <c r="AD5">
        <v>1962875</v>
      </c>
      <c r="AE5">
        <v>1.1900000000000001E-2</v>
      </c>
      <c r="AF5">
        <v>23797914</v>
      </c>
      <c r="AG5">
        <v>0.14349999999999999</v>
      </c>
      <c r="AH5">
        <v>0.50544165200000002</v>
      </c>
      <c r="AI5">
        <v>47083405</v>
      </c>
      <c r="AJ5">
        <v>0.283757013</v>
      </c>
      <c r="AK5" s="2">
        <v>0.50544164999999996</v>
      </c>
      <c r="AL5">
        <v>165928604</v>
      </c>
      <c r="AM5">
        <v>118845199</v>
      </c>
      <c r="AN5">
        <v>0.716242987</v>
      </c>
      <c r="AO5">
        <f t="shared" si="0"/>
        <v>5925853.1388307502</v>
      </c>
      <c r="AP5">
        <f t="shared" si="1"/>
        <v>2201055.2466301294</v>
      </c>
      <c r="AQ5">
        <f t="shared" si="2"/>
        <v>30825209.870119687</v>
      </c>
      <c r="AR5">
        <f t="shared" ref="AR5:AR68" si="3">Z5-(AS5+AT5)</f>
        <v>14402083</v>
      </c>
      <c r="AS5">
        <v>338938</v>
      </c>
      <c r="AT5">
        <v>839324</v>
      </c>
      <c r="AU5">
        <v>123569</v>
      </c>
      <c r="AV5">
        <v>204</v>
      </c>
      <c r="AW5">
        <v>122</v>
      </c>
      <c r="AX5" s="3" t="s">
        <v>1158</v>
      </c>
      <c r="AY5" s="2">
        <v>0.37951667</v>
      </c>
      <c r="AZ5" s="2" t="s">
        <v>1171</v>
      </c>
      <c r="BA5" s="2" t="s">
        <v>1170</v>
      </c>
      <c r="BB5" s="2" t="s">
        <v>1170</v>
      </c>
      <c r="BC5" s="2">
        <v>1</v>
      </c>
    </row>
    <row r="6" spans="1:55" x14ac:dyDescent="0.2">
      <c r="A6" t="s">
        <v>47</v>
      </c>
      <c r="B6" t="s">
        <v>48</v>
      </c>
      <c r="C6" t="s">
        <v>49</v>
      </c>
      <c r="D6">
        <v>251</v>
      </c>
      <c r="E6">
        <v>412</v>
      </c>
      <c r="F6" t="s">
        <v>1016</v>
      </c>
      <c r="G6" t="s">
        <v>1196</v>
      </c>
      <c r="H6" t="s">
        <v>68</v>
      </c>
      <c r="I6" t="s">
        <v>68</v>
      </c>
      <c r="J6">
        <v>283606953</v>
      </c>
      <c r="K6">
        <v>2</v>
      </c>
      <c r="L6">
        <v>1971</v>
      </c>
      <c r="M6">
        <v>3.29</v>
      </c>
      <c r="N6">
        <v>94.4</v>
      </c>
      <c r="O6">
        <v>0.7</v>
      </c>
      <c r="P6">
        <v>95.1</v>
      </c>
      <c r="Q6">
        <v>1.7</v>
      </c>
      <c r="R6">
        <v>3.2</v>
      </c>
      <c r="S6">
        <v>100</v>
      </c>
      <c r="T6">
        <v>6356630</v>
      </c>
      <c r="U6">
        <v>2.2499999999999999E-2</v>
      </c>
      <c r="V6">
        <v>46153</v>
      </c>
      <c r="W6">
        <v>2.0000000000000001E-4</v>
      </c>
      <c r="X6">
        <v>7641827</v>
      </c>
      <c r="Y6">
        <v>2.7E-2</v>
      </c>
      <c r="Z6">
        <v>4555846</v>
      </c>
      <c r="AA6">
        <v>1.6E-2</v>
      </c>
      <c r="AB6">
        <v>3534174</v>
      </c>
      <c r="AC6">
        <v>1.24E-2</v>
      </c>
      <c r="AD6">
        <v>2764044</v>
      </c>
      <c r="AE6">
        <v>9.7000000000000003E-3</v>
      </c>
      <c r="AF6">
        <v>7783379</v>
      </c>
      <c r="AG6">
        <v>2.7400000000000001E-2</v>
      </c>
      <c r="AH6">
        <v>0.238154531</v>
      </c>
      <c r="AI6">
        <v>32682053</v>
      </c>
      <c r="AJ6">
        <v>0.115237136</v>
      </c>
      <c r="AK6" s="2">
        <v>0.23815453</v>
      </c>
      <c r="AL6">
        <v>283606953</v>
      </c>
      <c r="AM6">
        <v>250924900</v>
      </c>
      <c r="AN6">
        <v>0.88476286400000004</v>
      </c>
      <c r="AO6">
        <f t="shared" si="0"/>
        <v>26691199.085353535</v>
      </c>
      <c r="AP6">
        <f t="shared" si="1"/>
        <v>32087682.597985085</v>
      </c>
      <c r="AQ6">
        <f t="shared" si="2"/>
        <v>19129789.30474348</v>
      </c>
      <c r="AR6">
        <f t="shared" si="3"/>
        <v>1908095</v>
      </c>
      <c r="AS6">
        <v>141305</v>
      </c>
      <c r="AT6">
        <v>2506446</v>
      </c>
      <c r="AU6">
        <v>58183</v>
      </c>
      <c r="AV6">
        <v>137</v>
      </c>
      <c r="AW6">
        <v>90</v>
      </c>
      <c r="AX6" s="3" t="s">
        <v>1158</v>
      </c>
      <c r="AY6" s="2">
        <v>0.39221345000000002</v>
      </c>
      <c r="AZ6" s="2" t="s">
        <v>1171</v>
      </c>
      <c r="BA6" s="2" t="s">
        <v>1171</v>
      </c>
      <c r="BB6" s="2" t="s">
        <v>1170</v>
      </c>
      <c r="BC6" s="2">
        <v>100</v>
      </c>
    </row>
    <row r="7" spans="1:55" x14ac:dyDescent="0.2">
      <c r="A7" t="s">
        <v>47</v>
      </c>
      <c r="B7" t="s">
        <v>48</v>
      </c>
      <c r="C7" t="s">
        <v>49</v>
      </c>
      <c r="D7">
        <v>258</v>
      </c>
      <c r="E7">
        <v>413</v>
      </c>
      <c r="F7" t="s">
        <v>1019</v>
      </c>
      <c r="G7" t="s">
        <v>1196</v>
      </c>
      <c r="H7" t="s">
        <v>68</v>
      </c>
      <c r="I7" t="s">
        <v>68</v>
      </c>
      <c r="J7">
        <v>285726340</v>
      </c>
      <c r="K7">
        <v>1</v>
      </c>
      <c r="L7">
        <v>1876</v>
      </c>
      <c r="M7">
        <v>3.27</v>
      </c>
      <c r="N7">
        <v>94.2</v>
      </c>
      <c r="O7">
        <v>0.8</v>
      </c>
      <c r="P7">
        <v>95</v>
      </c>
      <c r="Q7">
        <v>1.8</v>
      </c>
      <c r="R7">
        <v>3.2</v>
      </c>
      <c r="S7">
        <v>100</v>
      </c>
      <c r="T7">
        <v>6552726</v>
      </c>
      <c r="U7">
        <v>2.3E-2</v>
      </c>
      <c r="V7">
        <v>26365</v>
      </c>
      <c r="W7">
        <v>1E-4</v>
      </c>
      <c r="X7">
        <v>8317878</v>
      </c>
      <c r="Y7">
        <v>2.9100000000000001E-2</v>
      </c>
      <c r="Z7">
        <v>4982374</v>
      </c>
      <c r="AA7">
        <v>1.7399999999999999E-2</v>
      </c>
      <c r="AB7">
        <v>3495738</v>
      </c>
      <c r="AC7">
        <v>1.2200000000000001E-2</v>
      </c>
      <c r="AD7">
        <v>2982690</v>
      </c>
      <c r="AE7">
        <v>1.04E-2</v>
      </c>
      <c r="AF7">
        <v>8199044</v>
      </c>
      <c r="AG7">
        <v>2.87E-2</v>
      </c>
      <c r="AH7">
        <v>0.23726272200000001</v>
      </c>
      <c r="AI7">
        <v>34556815</v>
      </c>
      <c r="AJ7">
        <v>0.12094375</v>
      </c>
      <c r="AK7" s="2">
        <v>0.23726272000000001</v>
      </c>
      <c r="AL7">
        <v>285726340</v>
      </c>
      <c r="AM7">
        <v>251169525</v>
      </c>
      <c r="AN7">
        <v>0.87905624999999998</v>
      </c>
      <c r="AO7">
        <f t="shared" si="0"/>
        <v>27618017.465044506</v>
      </c>
      <c r="AP7">
        <f t="shared" si="1"/>
        <v>35057669.109941341</v>
      </c>
      <c r="AQ7">
        <f t="shared" si="2"/>
        <v>20999396.609805394</v>
      </c>
      <c r="AR7">
        <f t="shared" si="3"/>
        <v>2199825</v>
      </c>
      <c r="AS7">
        <v>134580</v>
      </c>
      <c r="AT7">
        <v>2647969</v>
      </c>
      <c r="AU7">
        <v>64637</v>
      </c>
      <c r="AV7">
        <v>132</v>
      </c>
      <c r="AW7">
        <v>89</v>
      </c>
      <c r="AX7" s="3" t="s">
        <v>1158</v>
      </c>
      <c r="AY7" s="2">
        <v>0.39470140999999997</v>
      </c>
      <c r="AZ7" s="2" t="s">
        <v>1171</v>
      </c>
      <c r="BA7" s="2" t="s">
        <v>1171</v>
      </c>
      <c r="BB7" s="2" t="s">
        <v>1170</v>
      </c>
      <c r="BC7" s="2">
        <v>100</v>
      </c>
    </row>
    <row r="8" spans="1:55" x14ac:dyDescent="0.2">
      <c r="A8" t="s">
        <v>0</v>
      </c>
      <c r="B8" t="s">
        <v>5</v>
      </c>
      <c r="C8" t="s">
        <v>6</v>
      </c>
      <c r="D8">
        <v>455</v>
      </c>
      <c r="E8">
        <v>67</v>
      </c>
      <c r="F8" t="s">
        <v>404</v>
      </c>
      <c r="G8" t="s">
        <v>1196</v>
      </c>
      <c r="H8" t="s">
        <v>12</v>
      </c>
      <c r="I8" t="s">
        <v>12</v>
      </c>
      <c r="J8">
        <v>200467819</v>
      </c>
      <c r="K8">
        <v>5</v>
      </c>
      <c r="L8">
        <v>91192</v>
      </c>
      <c r="M8">
        <v>4.96</v>
      </c>
      <c r="N8">
        <v>96.3</v>
      </c>
      <c r="O8">
        <v>3.1</v>
      </c>
      <c r="P8">
        <v>99.4</v>
      </c>
      <c r="Q8">
        <v>0.2</v>
      </c>
      <c r="R8">
        <v>0.4</v>
      </c>
      <c r="S8">
        <v>100</v>
      </c>
      <c r="T8">
        <v>5761509</v>
      </c>
      <c r="U8">
        <v>2.87E-2</v>
      </c>
      <c r="V8">
        <v>1916</v>
      </c>
      <c r="W8">
        <v>0</v>
      </c>
      <c r="X8">
        <v>24706274</v>
      </c>
      <c r="Y8">
        <v>0.12330000000000001</v>
      </c>
      <c r="Z8">
        <v>2100879</v>
      </c>
      <c r="AA8">
        <v>1.0500000000000001E-2</v>
      </c>
      <c r="AB8">
        <v>21077070</v>
      </c>
      <c r="AC8">
        <v>0.1052</v>
      </c>
      <c r="AD8">
        <v>3071154</v>
      </c>
      <c r="AE8">
        <v>1.54E-2</v>
      </c>
      <c r="AF8">
        <v>5410191</v>
      </c>
      <c r="AG8">
        <v>2.7E-2</v>
      </c>
      <c r="AH8">
        <v>8.7079972000000005E-2</v>
      </c>
      <c r="AI8">
        <v>62128993</v>
      </c>
      <c r="AJ8">
        <v>0.30992003299999998</v>
      </c>
      <c r="AK8" s="2">
        <v>8.7079970000000007E-2</v>
      </c>
      <c r="AL8">
        <v>200467819</v>
      </c>
      <c r="AM8">
        <v>138338826</v>
      </c>
      <c r="AN8">
        <v>0.69007996699999996</v>
      </c>
      <c r="AO8">
        <f t="shared" si="0"/>
        <v>66163422.744325176</v>
      </c>
      <c r="AP8">
        <f t="shared" si="1"/>
        <v>283719360.86520559</v>
      </c>
      <c r="AQ8">
        <f t="shared" si="2"/>
        <v>24125857.550803989</v>
      </c>
      <c r="AR8">
        <f t="shared" si="3"/>
        <v>789497</v>
      </c>
      <c r="AS8">
        <v>133</v>
      </c>
      <c r="AT8">
        <v>1311249</v>
      </c>
      <c r="AU8">
        <v>38009</v>
      </c>
      <c r="AV8">
        <v>153</v>
      </c>
      <c r="AW8">
        <v>86</v>
      </c>
      <c r="AX8" s="3" t="s">
        <v>1158</v>
      </c>
      <c r="AY8" s="2">
        <v>0.11281795999999999</v>
      </c>
      <c r="AZ8" s="2" t="s">
        <v>1171</v>
      </c>
      <c r="BA8" s="2" t="s">
        <v>1171</v>
      </c>
      <c r="BB8" s="2" t="s">
        <v>1171</v>
      </c>
      <c r="BC8" s="2">
        <v>1000</v>
      </c>
    </row>
    <row r="9" spans="1:55" x14ac:dyDescent="0.2">
      <c r="A9" t="s">
        <v>0</v>
      </c>
      <c r="B9" t="s">
        <v>5</v>
      </c>
      <c r="C9" t="s">
        <v>6</v>
      </c>
      <c r="D9">
        <v>450</v>
      </c>
      <c r="E9">
        <v>58</v>
      </c>
      <c r="F9" t="s">
        <v>358</v>
      </c>
      <c r="G9" t="s">
        <v>1196</v>
      </c>
      <c r="H9" t="s">
        <v>12</v>
      </c>
      <c r="I9" t="s">
        <v>12</v>
      </c>
      <c r="J9">
        <v>193826310</v>
      </c>
      <c r="K9">
        <v>10</v>
      </c>
      <c r="L9">
        <v>121517</v>
      </c>
      <c r="M9">
        <v>5.08</v>
      </c>
      <c r="N9">
        <v>97.8</v>
      </c>
      <c r="O9">
        <v>1.2</v>
      </c>
      <c r="P9">
        <v>99</v>
      </c>
      <c r="Q9">
        <v>0.1</v>
      </c>
      <c r="R9">
        <v>0.9</v>
      </c>
      <c r="S9">
        <v>100</v>
      </c>
      <c r="T9">
        <v>5642949</v>
      </c>
      <c r="U9">
        <v>2.9100000000000001E-2</v>
      </c>
      <c r="V9">
        <v>2258</v>
      </c>
      <c r="W9">
        <v>0</v>
      </c>
      <c r="X9">
        <v>13843097</v>
      </c>
      <c r="Y9">
        <v>7.1400000000000005E-2</v>
      </c>
      <c r="Z9">
        <v>4035630</v>
      </c>
      <c r="AA9">
        <v>2.0799999999999999E-2</v>
      </c>
      <c r="AB9">
        <v>16958069</v>
      </c>
      <c r="AC9">
        <v>8.7400000000000005E-2</v>
      </c>
      <c r="AD9">
        <v>11013899</v>
      </c>
      <c r="AE9">
        <v>5.6800000000000003E-2</v>
      </c>
      <c r="AF9">
        <v>4835250</v>
      </c>
      <c r="AG9">
        <v>2.4899999999999999E-2</v>
      </c>
      <c r="AH9">
        <v>8.5836164000000006E-2</v>
      </c>
      <c r="AI9">
        <v>56331152</v>
      </c>
      <c r="AJ9">
        <v>0.29062696399999999</v>
      </c>
      <c r="AK9" s="2">
        <v>8.5836159999999995E-2</v>
      </c>
      <c r="AL9">
        <v>193826310</v>
      </c>
      <c r="AM9">
        <v>137495158</v>
      </c>
      <c r="AN9">
        <v>0.70937303600000001</v>
      </c>
      <c r="AO9">
        <f t="shared" si="0"/>
        <v>65740927.099211931</v>
      </c>
      <c r="AP9">
        <f t="shared" si="1"/>
        <v>161273481.41978943</v>
      </c>
      <c r="AQ9">
        <f t="shared" si="2"/>
        <v>47015498.036468633</v>
      </c>
      <c r="AR9">
        <f t="shared" si="3"/>
        <v>4008189</v>
      </c>
      <c r="AS9">
        <v>302</v>
      </c>
      <c r="AT9">
        <v>27139</v>
      </c>
      <c r="AU9">
        <v>35001</v>
      </c>
      <c r="AV9">
        <v>151</v>
      </c>
      <c r="AW9">
        <v>81</v>
      </c>
      <c r="AX9" s="3" t="s">
        <v>1158</v>
      </c>
      <c r="AY9" s="2">
        <v>0.11172935000000001</v>
      </c>
      <c r="AZ9" s="2" t="s">
        <v>1171</v>
      </c>
      <c r="BA9" s="2" t="s">
        <v>1171</v>
      </c>
      <c r="BB9" s="2" t="s">
        <v>1171</v>
      </c>
      <c r="BC9" s="2">
        <v>1000</v>
      </c>
    </row>
    <row r="10" spans="1:55" x14ac:dyDescent="0.2">
      <c r="A10" t="s">
        <v>0</v>
      </c>
      <c r="B10" t="s">
        <v>5</v>
      </c>
      <c r="C10" t="s">
        <v>6</v>
      </c>
      <c r="D10">
        <v>472</v>
      </c>
      <c r="E10">
        <v>53</v>
      </c>
      <c r="F10" t="s">
        <v>319</v>
      </c>
      <c r="G10" t="s">
        <v>1196</v>
      </c>
      <c r="H10" t="s">
        <v>12</v>
      </c>
      <c r="I10" t="s">
        <v>12</v>
      </c>
      <c r="J10">
        <v>235516348</v>
      </c>
      <c r="K10">
        <v>13</v>
      </c>
      <c r="L10">
        <v>180217</v>
      </c>
      <c r="M10">
        <v>5.26</v>
      </c>
      <c r="N10">
        <v>97.7</v>
      </c>
      <c r="O10">
        <v>1.8</v>
      </c>
      <c r="P10">
        <v>99.5</v>
      </c>
      <c r="Q10">
        <v>0.2</v>
      </c>
      <c r="R10">
        <v>0.3</v>
      </c>
      <c r="S10">
        <v>100</v>
      </c>
      <c r="T10">
        <v>13538735</v>
      </c>
      <c r="U10">
        <v>5.7500000000000002E-2</v>
      </c>
      <c r="V10">
        <v>3440</v>
      </c>
      <c r="W10">
        <v>0</v>
      </c>
      <c r="X10">
        <v>38760758</v>
      </c>
      <c r="Y10">
        <v>0.1646</v>
      </c>
      <c r="Z10">
        <v>7287646</v>
      </c>
      <c r="AA10">
        <v>3.09E-2</v>
      </c>
      <c r="AB10">
        <v>10719361</v>
      </c>
      <c r="AC10">
        <v>4.5499999999999999E-2</v>
      </c>
      <c r="AD10">
        <v>11355009</v>
      </c>
      <c r="AE10">
        <v>4.82E-2</v>
      </c>
      <c r="AF10">
        <v>9361998</v>
      </c>
      <c r="AG10">
        <v>3.9800000000000002E-2</v>
      </c>
      <c r="AH10">
        <v>0.102848643</v>
      </c>
      <c r="AI10">
        <v>91026947</v>
      </c>
      <c r="AJ10">
        <v>0.386499484</v>
      </c>
      <c r="AK10" s="2">
        <v>0.10284864000000001</v>
      </c>
      <c r="AL10">
        <v>235516348</v>
      </c>
      <c r="AM10">
        <v>144489401</v>
      </c>
      <c r="AN10">
        <v>0.613500516</v>
      </c>
      <c r="AO10">
        <f t="shared" si="0"/>
        <v>131637468.46907839</v>
      </c>
      <c r="AP10">
        <f t="shared" si="1"/>
        <v>376871846.52499497</v>
      </c>
      <c r="AQ10">
        <f t="shared" si="2"/>
        <v>70857969.414336368</v>
      </c>
      <c r="AR10">
        <f t="shared" si="3"/>
        <v>7211539</v>
      </c>
      <c r="AS10">
        <v>235</v>
      </c>
      <c r="AT10">
        <v>75872</v>
      </c>
      <c r="AU10">
        <v>49452</v>
      </c>
      <c r="AV10">
        <v>198</v>
      </c>
      <c r="AW10">
        <v>114</v>
      </c>
      <c r="AX10" s="3" t="s">
        <v>1158</v>
      </c>
      <c r="AY10" s="2">
        <v>0.10287227</v>
      </c>
      <c r="AZ10" s="2" t="s">
        <v>1171</v>
      </c>
      <c r="BA10" s="2" t="s">
        <v>1171</v>
      </c>
      <c r="BB10" s="2" t="s">
        <v>1171</v>
      </c>
      <c r="BC10" s="2">
        <v>1000</v>
      </c>
    </row>
    <row r="11" spans="1:55" x14ac:dyDescent="0.2">
      <c r="A11" t="s">
        <v>0</v>
      </c>
      <c r="B11" t="s">
        <v>5</v>
      </c>
      <c r="C11" t="s">
        <v>6</v>
      </c>
      <c r="D11">
        <v>419</v>
      </c>
      <c r="E11">
        <v>30</v>
      </c>
      <c r="F11" t="s">
        <v>364</v>
      </c>
      <c r="G11" t="s">
        <v>1196</v>
      </c>
      <c r="H11" t="s">
        <v>12</v>
      </c>
      <c r="I11" t="s">
        <v>12</v>
      </c>
      <c r="J11">
        <v>165693946</v>
      </c>
      <c r="K11">
        <v>3</v>
      </c>
      <c r="L11">
        <v>115562</v>
      </c>
      <c r="M11">
        <v>5.0599999999999996</v>
      </c>
      <c r="N11">
        <v>96.1</v>
      </c>
      <c r="O11">
        <v>2.9</v>
      </c>
      <c r="P11">
        <v>99</v>
      </c>
      <c r="Q11">
        <v>0.4</v>
      </c>
      <c r="R11">
        <v>0.6</v>
      </c>
      <c r="S11">
        <v>100</v>
      </c>
      <c r="T11">
        <v>7531969</v>
      </c>
      <c r="U11">
        <v>4.5499999999999999E-2</v>
      </c>
      <c r="V11">
        <v>16271</v>
      </c>
      <c r="W11">
        <v>1E-4</v>
      </c>
      <c r="X11">
        <v>21657139</v>
      </c>
      <c r="Y11">
        <v>0.13070000000000001</v>
      </c>
      <c r="Z11">
        <v>3120179</v>
      </c>
      <c r="AA11">
        <v>1.89E-2</v>
      </c>
      <c r="AB11">
        <v>5628568</v>
      </c>
      <c r="AC11">
        <v>3.4000000000000002E-2</v>
      </c>
      <c r="AD11">
        <v>5777152</v>
      </c>
      <c r="AE11">
        <v>3.4799999999999998E-2</v>
      </c>
      <c r="AF11">
        <v>1780692</v>
      </c>
      <c r="AG11">
        <v>1.0699999999999999E-2</v>
      </c>
      <c r="AH11">
        <v>3.9125794999999998E-2</v>
      </c>
      <c r="AI11">
        <v>45511970</v>
      </c>
      <c r="AJ11">
        <v>0.27467491199999999</v>
      </c>
      <c r="AK11" s="2">
        <v>3.9125790000000001E-2</v>
      </c>
      <c r="AL11">
        <v>165693946</v>
      </c>
      <c r="AM11">
        <v>120181976</v>
      </c>
      <c r="AN11">
        <v>0.72532508799999995</v>
      </c>
      <c r="AO11">
        <f t="shared" si="0"/>
        <v>192506478.14312783</v>
      </c>
      <c r="AP11">
        <f t="shared" si="1"/>
        <v>553525851.67918003</v>
      </c>
      <c r="AQ11">
        <f t="shared" si="2"/>
        <v>79747363.599896193</v>
      </c>
      <c r="AR11">
        <f t="shared" si="3"/>
        <v>2339080</v>
      </c>
      <c r="AS11">
        <v>15240</v>
      </c>
      <c r="AT11">
        <v>765859</v>
      </c>
      <c r="AU11">
        <v>9858</v>
      </c>
      <c r="AV11">
        <v>191</v>
      </c>
      <c r="AW11">
        <v>117</v>
      </c>
      <c r="AX11" s="3" t="s">
        <v>1158</v>
      </c>
      <c r="AY11" s="2">
        <v>2.269351E-2</v>
      </c>
      <c r="AZ11" s="2" t="s">
        <v>1171</v>
      </c>
      <c r="BA11" s="2" t="s">
        <v>1171</v>
      </c>
      <c r="BB11" s="2" t="s">
        <v>1171</v>
      </c>
      <c r="BC11" s="2">
        <v>1000</v>
      </c>
    </row>
    <row r="12" spans="1:55" x14ac:dyDescent="0.2">
      <c r="A12" t="s">
        <v>609</v>
      </c>
      <c r="B12" t="s">
        <v>610</v>
      </c>
      <c r="C12" t="s">
        <v>611</v>
      </c>
      <c r="D12">
        <v>15</v>
      </c>
      <c r="E12">
        <v>460</v>
      </c>
      <c r="F12" t="s">
        <v>612</v>
      </c>
      <c r="G12" t="s">
        <v>1196</v>
      </c>
      <c r="H12" t="s">
        <v>12</v>
      </c>
      <c r="I12" t="s">
        <v>12</v>
      </c>
      <c r="J12">
        <v>110781312</v>
      </c>
      <c r="K12">
        <v>3</v>
      </c>
      <c r="L12">
        <v>34097</v>
      </c>
      <c r="M12">
        <v>4.53</v>
      </c>
      <c r="N12">
        <v>96.9</v>
      </c>
      <c r="O12">
        <v>0.1</v>
      </c>
      <c r="P12">
        <v>97</v>
      </c>
      <c r="Q12">
        <v>1</v>
      </c>
      <c r="R12">
        <v>2</v>
      </c>
      <c r="S12">
        <v>100</v>
      </c>
      <c r="T12">
        <v>1080229</v>
      </c>
      <c r="U12">
        <v>9.7000000000000003E-3</v>
      </c>
      <c r="V12">
        <v>59109</v>
      </c>
      <c r="W12">
        <v>5.0000000000000001E-4</v>
      </c>
      <c r="X12">
        <v>111233</v>
      </c>
      <c r="Y12">
        <v>1E-3</v>
      </c>
      <c r="Z12">
        <v>341450</v>
      </c>
      <c r="AA12">
        <v>3.0999999999999999E-3</v>
      </c>
      <c r="AB12">
        <v>19756183</v>
      </c>
      <c r="AC12">
        <v>0.1784</v>
      </c>
      <c r="AD12">
        <v>361356</v>
      </c>
      <c r="AE12">
        <v>3.2000000000000002E-3</v>
      </c>
      <c r="AF12">
        <v>5234712</v>
      </c>
      <c r="AG12">
        <v>4.7300000000000002E-2</v>
      </c>
      <c r="AH12">
        <v>0.19427921500000001</v>
      </c>
      <c r="AI12">
        <v>26944272</v>
      </c>
      <c r="AJ12">
        <v>0.24322037299999999</v>
      </c>
      <c r="AK12" s="2">
        <v>0.19427921000000001</v>
      </c>
      <c r="AL12">
        <v>110781312</v>
      </c>
      <c r="AM12">
        <v>83837040</v>
      </c>
      <c r="AN12">
        <v>0.75677962700000001</v>
      </c>
      <c r="AO12">
        <f t="shared" si="0"/>
        <v>5560188.2064429792</v>
      </c>
      <c r="AP12">
        <f t="shared" si="1"/>
        <v>572541.94690873136</v>
      </c>
      <c r="AQ12">
        <f t="shared" si="2"/>
        <v>1757522.0282828505</v>
      </c>
      <c r="AR12">
        <f t="shared" si="3"/>
        <v>325934</v>
      </c>
      <c r="AS12">
        <v>111</v>
      </c>
      <c r="AT12">
        <v>15405</v>
      </c>
      <c r="AU12">
        <v>50023</v>
      </c>
      <c r="AV12">
        <v>111</v>
      </c>
      <c r="AW12">
        <v>86</v>
      </c>
      <c r="AX12" s="3" t="s">
        <v>1158</v>
      </c>
      <c r="AY12" s="2">
        <v>0.40959658999999998</v>
      </c>
      <c r="AZ12" s="2" t="s">
        <v>1171</v>
      </c>
      <c r="BA12" s="2" t="s">
        <v>1170</v>
      </c>
      <c r="BB12" s="2" t="s">
        <v>1170</v>
      </c>
      <c r="BC12" s="2">
        <v>1</v>
      </c>
    </row>
    <row r="13" spans="1:55" x14ac:dyDescent="0.2">
      <c r="A13" t="s">
        <v>47</v>
      </c>
      <c r="B13" t="s">
        <v>55</v>
      </c>
      <c r="C13" t="s">
        <v>783</v>
      </c>
      <c r="D13">
        <v>274</v>
      </c>
      <c r="E13">
        <v>356</v>
      </c>
      <c r="F13" t="s">
        <v>793</v>
      </c>
      <c r="G13" t="s">
        <v>1196</v>
      </c>
      <c r="H13" t="s">
        <v>68</v>
      </c>
      <c r="I13" t="s">
        <v>68</v>
      </c>
      <c r="J13">
        <v>317671980</v>
      </c>
      <c r="K13">
        <v>15</v>
      </c>
      <c r="L13">
        <v>14798</v>
      </c>
      <c r="M13">
        <v>4.17</v>
      </c>
      <c r="N13">
        <v>97.2</v>
      </c>
      <c r="O13">
        <v>0.1</v>
      </c>
      <c r="P13">
        <v>97.3</v>
      </c>
      <c r="Q13">
        <v>1</v>
      </c>
      <c r="R13">
        <v>1.7</v>
      </c>
      <c r="S13">
        <v>100</v>
      </c>
      <c r="T13">
        <v>4835612</v>
      </c>
      <c r="U13">
        <v>1.52E-2</v>
      </c>
      <c r="V13">
        <v>1210</v>
      </c>
      <c r="W13">
        <v>0</v>
      </c>
      <c r="X13">
        <v>4097275</v>
      </c>
      <c r="Y13">
        <v>1.29E-2</v>
      </c>
      <c r="Z13">
        <v>32671718</v>
      </c>
      <c r="AA13">
        <v>0.1028</v>
      </c>
      <c r="AB13">
        <v>10387964</v>
      </c>
      <c r="AC13">
        <v>3.27E-2</v>
      </c>
      <c r="AD13">
        <v>4181403</v>
      </c>
      <c r="AE13">
        <v>1.3100000000000001E-2</v>
      </c>
      <c r="AF13">
        <v>35042518</v>
      </c>
      <c r="AG13">
        <v>0.1104</v>
      </c>
      <c r="AH13">
        <v>0.38416357800000001</v>
      </c>
      <c r="AI13">
        <v>91217700</v>
      </c>
      <c r="AJ13">
        <v>0.287127299</v>
      </c>
      <c r="AK13" s="2">
        <v>0.38416358</v>
      </c>
      <c r="AL13">
        <v>317690795</v>
      </c>
      <c r="AM13">
        <v>226473095</v>
      </c>
      <c r="AN13">
        <v>0.712872701</v>
      </c>
      <c r="AO13">
        <f t="shared" si="0"/>
        <v>12587377.557171753</v>
      </c>
      <c r="AP13">
        <f t="shared" si="1"/>
        <v>10665443.666812161</v>
      </c>
      <c r="AQ13">
        <f t="shared" si="2"/>
        <v>85046370.533335671</v>
      </c>
      <c r="AR13">
        <f t="shared" si="3"/>
        <v>27676764</v>
      </c>
      <c r="AS13">
        <v>424810</v>
      </c>
      <c r="AT13">
        <v>4570144</v>
      </c>
      <c r="AU13">
        <v>228690</v>
      </c>
      <c r="AV13">
        <v>164</v>
      </c>
      <c r="AW13">
        <v>121</v>
      </c>
      <c r="AX13" s="3" t="s">
        <v>1158</v>
      </c>
      <c r="AY13" s="2">
        <v>0.39148674999999999</v>
      </c>
      <c r="AZ13" s="2" t="s">
        <v>1171</v>
      </c>
      <c r="BA13" s="2" t="s">
        <v>1171</v>
      </c>
      <c r="BB13" s="2" t="s">
        <v>1171</v>
      </c>
      <c r="BC13" s="2">
        <v>1000</v>
      </c>
    </row>
    <row r="14" spans="1:55" x14ac:dyDescent="0.2">
      <c r="A14" t="s">
        <v>0</v>
      </c>
      <c r="B14" t="s">
        <v>395</v>
      </c>
      <c r="C14" t="s">
        <v>804</v>
      </c>
      <c r="D14">
        <v>443</v>
      </c>
      <c r="E14">
        <v>117</v>
      </c>
      <c r="F14" t="s">
        <v>805</v>
      </c>
      <c r="G14" t="s">
        <v>1196</v>
      </c>
      <c r="H14" t="s">
        <v>68</v>
      </c>
      <c r="I14" t="s">
        <v>68</v>
      </c>
      <c r="J14">
        <v>185827756</v>
      </c>
      <c r="K14">
        <v>3</v>
      </c>
      <c r="L14">
        <v>14032</v>
      </c>
      <c r="M14">
        <v>4.1500000000000004</v>
      </c>
      <c r="N14">
        <v>94</v>
      </c>
      <c r="O14">
        <v>1.2</v>
      </c>
      <c r="P14">
        <v>95.2</v>
      </c>
      <c r="Q14">
        <v>2.4</v>
      </c>
      <c r="R14">
        <v>2.4</v>
      </c>
      <c r="S14">
        <v>100</v>
      </c>
      <c r="T14">
        <v>498351</v>
      </c>
      <c r="U14">
        <v>2.5999999999999999E-3</v>
      </c>
      <c r="V14">
        <v>1726</v>
      </c>
      <c r="W14">
        <v>0</v>
      </c>
      <c r="X14">
        <v>1132295</v>
      </c>
      <c r="Y14">
        <v>6.1000000000000004E-3</v>
      </c>
      <c r="Z14">
        <v>1962829</v>
      </c>
      <c r="AA14">
        <v>1.06E-2</v>
      </c>
      <c r="AB14">
        <v>5884206</v>
      </c>
      <c r="AC14">
        <v>3.1600000000000003E-2</v>
      </c>
      <c r="AD14">
        <v>381980</v>
      </c>
      <c r="AE14">
        <v>2E-3</v>
      </c>
      <c r="AF14">
        <v>13124473</v>
      </c>
      <c r="AG14">
        <v>7.0599999999999996E-2</v>
      </c>
      <c r="AH14">
        <v>0.57098028999999995</v>
      </c>
      <c r="AI14">
        <v>22985860</v>
      </c>
      <c r="AJ14">
        <v>0.123694439</v>
      </c>
      <c r="AK14" s="2">
        <v>0.57098028999999995</v>
      </c>
      <c r="AL14">
        <v>185827756</v>
      </c>
      <c r="AM14">
        <v>162841896</v>
      </c>
      <c r="AN14">
        <v>0.87630556100000001</v>
      </c>
      <c r="AO14">
        <f t="shared" si="0"/>
        <v>872798.95423360413</v>
      </c>
      <c r="AP14">
        <f t="shared" si="1"/>
        <v>1983071.9550757175</v>
      </c>
      <c r="AQ14">
        <f t="shared" si="2"/>
        <v>3437647.5587274651</v>
      </c>
      <c r="AR14">
        <f t="shared" si="3"/>
        <v>1690093</v>
      </c>
      <c r="AS14">
        <v>262</v>
      </c>
      <c r="AT14">
        <v>272474</v>
      </c>
      <c r="AU14">
        <v>87316</v>
      </c>
      <c r="AV14">
        <v>164</v>
      </c>
      <c r="AW14">
        <v>116</v>
      </c>
      <c r="AX14" s="3" t="s">
        <v>1158</v>
      </c>
      <c r="AY14" s="2">
        <v>0.33153759999999999</v>
      </c>
      <c r="AZ14" s="2" t="s">
        <v>1171</v>
      </c>
      <c r="BA14" s="2" t="s">
        <v>1170</v>
      </c>
      <c r="BB14" s="2" t="s">
        <v>1170</v>
      </c>
      <c r="BC14" s="2">
        <v>1</v>
      </c>
    </row>
    <row r="15" spans="1:55" x14ac:dyDescent="0.2">
      <c r="A15" t="s">
        <v>35</v>
      </c>
      <c r="B15" t="s">
        <v>392</v>
      </c>
      <c r="C15" t="s">
        <v>593</v>
      </c>
      <c r="D15">
        <v>352</v>
      </c>
      <c r="E15">
        <v>491</v>
      </c>
      <c r="F15" t="s">
        <v>594</v>
      </c>
      <c r="G15" t="s">
        <v>1196</v>
      </c>
      <c r="H15" t="s">
        <v>68</v>
      </c>
      <c r="I15" t="s">
        <v>68</v>
      </c>
      <c r="J15">
        <v>706824083</v>
      </c>
      <c r="K15">
        <v>94</v>
      </c>
      <c r="L15">
        <v>35751</v>
      </c>
      <c r="M15">
        <v>4.55</v>
      </c>
      <c r="N15">
        <v>95.1</v>
      </c>
      <c r="O15">
        <v>0.7</v>
      </c>
      <c r="P15">
        <v>95.8</v>
      </c>
      <c r="Q15">
        <v>2</v>
      </c>
      <c r="R15">
        <v>2.2000000000000002</v>
      </c>
      <c r="S15">
        <v>100</v>
      </c>
      <c r="T15">
        <v>53795416</v>
      </c>
      <c r="U15">
        <v>7.6100000000000001E-2</v>
      </c>
      <c r="V15">
        <v>11974607</v>
      </c>
      <c r="W15">
        <v>1.6899999999999998E-2</v>
      </c>
      <c r="X15">
        <v>4225946</v>
      </c>
      <c r="Y15">
        <v>6.0000000000000001E-3</v>
      </c>
      <c r="Z15">
        <v>79382923</v>
      </c>
      <c r="AA15">
        <v>0.1123</v>
      </c>
      <c r="AB15">
        <v>19856300</v>
      </c>
      <c r="AC15">
        <v>2.8199999999999999E-2</v>
      </c>
      <c r="AD15">
        <v>37028118</v>
      </c>
      <c r="AE15">
        <v>5.2299999999999999E-2</v>
      </c>
      <c r="AF15">
        <v>35641319</v>
      </c>
      <c r="AG15">
        <v>5.04E-2</v>
      </c>
      <c r="AH15">
        <v>0.14733624200000001</v>
      </c>
      <c r="AI15">
        <v>241904629</v>
      </c>
      <c r="AJ15">
        <v>0.34224163400000002</v>
      </c>
      <c r="AK15" s="2">
        <v>0.14733624000000001</v>
      </c>
      <c r="AL15">
        <v>706824083</v>
      </c>
      <c r="AM15">
        <v>464919454</v>
      </c>
      <c r="AN15">
        <v>0.65775836600000004</v>
      </c>
      <c r="AO15">
        <f t="shared" si="0"/>
        <v>365120049.68879277</v>
      </c>
      <c r="AP15">
        <f t="shared" si="1"/>
        <v>28682325.153915625</v>
      </c>
      <c r="AQ15">
        <f t="shared" si="2"/>
        <v>538787483.12312722</v>
      </c>
      <c r="AR15">
        <f t="shared" si="3"/>
        <v>76590570</v>
      </c>
      <c r="AS15">
        <v>2039178</v>
      </c>
      <c r="AT15">
        <v>753175</v>
      </c>
      <c r="AU15">
        <v>205169</v>
      </c>
      <c r="AV15">
        <v>186</v>
      </c>
      <c r="AW15">
        <v>111</v>
      </c>
      <c r="AX15" s="3" t="s">
        <v>1158</v>
      </c>
      <c r="AY15" s="2">
        <v>0.42290874000000001</v>
      </c>
      <c r="AZ15" s="2" t="s">
        <v>1171</v>
      </c>
      <c r="BA15" s="2" t="s">
        <v>1171</v>
      </c>
      <c r="BB15" s="2" t="s">
        <v>1170</v>
      </c>
      <c r="BC15" s="2">
        <v>100</v>
      </c>
    </row>
    <row r="16" spans="1:55" x14ac:dyDescent="0.2">
      <c r="A16" t="s">
        <v>47</v>
      </c>
      <c r="B16" t="s">
        <v>61</v>
      </c>
      <c r="C16" t="s">
        <v>62</v>
      </c>
      <c r="D16">
        <v>205</v>
      </c>
      <c r="E16">
        <v>341</v>
      </c>
      <c r="F16" t="s">
        <v>673</v>
      </c>
      <c r="G16" t="s">
        <v>1196</v>
      </c>
      <c r="H16" t="s">
        <v>68</v>
      </c>
      <c r="I16" t="s">
        <v>68</v>
      </c>
      <c r="J16">
        <v>228997396</v>
      </c>
      <c r="K16">
        <v>1</v>
      </c>
      <c r="L16">
        <v>24915</v>
      </c>
      <c r="M16">
        <v>4.4000000000000004</v>
      </c>
      <c r="N16">
        <v>98</v>
      </c>
      <c r="O16">
        <v>0</v>
      </c>
      <c r="P16">
        <v>98</v>
      </c>
      <c r="Q16">
        <v>1.2</v>
      </c>
      <c r="R16">
        <v>0.8</v>
      </c>
      <c r="S16">
        <v>100</v>
      </c>
      <c r="T16">
        <v>208133</v>
      </c>
      <c r="U16">
        <v>8.9999999999999998E-4</v>
      </c>
      <c r="V16">
        <v>1931</v>
      </c>
      <c r="W16">
        <v>0</v>
      </c>
      <c r="X16">
        <v>538312</v>
      </c>
      <c r="Y16">
        <v>2.3999999999999998E-3</v>
      </c>
      <c r="Z16">
        <v>943396</v>
      </c>
      <c r="AA16">
        <v>4.1000000000000003E-3</v>
      </c>
      <c r="AB16">
        <v>11607573</v>
      </c>
      <c r="AC16">
        <v>5.0599999999999999E-2</v>
      </c>
      <c r="AD16">
        <v>26034</v>
      </c>
      <c r="AE16">
        <v>1E-4</v>
      </c>
      <c r="AF16">
        <v>6933458</v>
      </c>
      <c r="AG16">
        <v>3.0300000000000001E-2</v>
      </c>
      <c r="AH16">
        <v>0.34224363400000002</v>
      </c>
      <c r="AI16">
        <v>20258837</v>
      </c>
      <c r="AJ16">
        <v>8.8467542999999996E-2</v>
      </c>
      <c r="AK16" s="2">
        <v>0.34224363000000002</v>
      </c>
      <c r="AL16">
        <v>228997396</v>
      </c>
      <c r="AM16">
        <v>208738559</v>
      </c>
      <c r="AN16">
        <v>0.91153245699999996</v>
      </c>
      <c r="AO16">
        <f t="shared" si="0"/>
        <v>608142.79455669876</v>
      </c>
      <c r="AP16">
        <f t="shared" si="1"/>
        <v>1572891.1994897763</v>
      </c>
      <c r="AQ16">
        <f t="shared" si="2"/>
        <v>2756504.1575031895</v>
      </c>
      <c r="AR16">
        <f t="shared" si="3"/>
        <v>938237</v>
      </c>
      <c r="AS16">
        <v>231</v>
      </c>
      <c r="AT16">
        <v>4928</v>
      </c>
      <c r="AU16">
        <v>40414</v>
      </c>
      <c r="AV16">
        <v>182</v>
      </c>
      <c r="AW16">
        <v>129</v>
      </c>
      <c r="AX16" s="3" t="s">
        <v>1158</v>
      </c>
      <c r="AY16" s="2">
        <v>0.39086314</v>
      </c>
      <c r="AZ16" s="2" t="s">
        <v>1171</v>
      </c>
      <c r="BA16" s="2" t="s">
        <v>1170</v>
      </c>
      <c r="BB16" s="2" t="s">
        <v>1170</v>
      </c>
      <c r="BC16" s="2">
        <v>1</v>
      </c>
    </row>
    <row r="17" spans="1:55" x14ac:dyDescent="0.2">
      <c r="A17" t="s">
        <v>47</v>
      </c>
      <c r="B17" t="s">
        <v>55</v>
      </c>
      <c r="C17" t="s">
        <v>847</v>
      </c>
      <c r="D17">
        <v>210</v>
      </c>
      <c r="E17">
        <v>380</v>
      </c>
      <c r="F17" t="s">
        <v>848</v>
      </c>
      <c r="G17" t="s">
        <v>1196</v>
      </c>
      <c r="H17" t="s">
        <v>68</v>
      </c>
      <c r="I17" t="s">
        <v>68</v>
      </c>
      <c r="J17">
        <v>235645958</v>
      </c>
      <c r="K17">
        <v>9</v>
      </c>
      <c r="L17">
        <v>11605</v>
      </c>
      <c r="M17">
        <v>4.0599999999999996</v>
      </c>
      <c r="N17">
        <v>96.3</v>
      </c>
      <c r="O17">
        <v>0.3</v>
      </c>
      <c r="P17">
        <v>96.6</v>
      </c>
      <c r="Q17">
        <v>2.2999999999999998</v>
      </c>
      <c r="R17">
        <v>1.1000000000000001</v>
      </c>
      <c r="S17">
        <v>100</v>
      </c>
      <c r="T17">
        <v>2265015</v>
      </c>
      <c r="U17">
        <v>9.7000000000000003E-3</v>
      </c>
      <c r="V17">
        <v>8273</v>
      </c>
      <c r="W17">
        <v>0</v>
      </c>
      <c r="X17">
        <v>9656035</v>
      </c>
      <c r="Y17">
        <v>4.1000000000000002E-2</v>
      </c>
      <c r="Z17">
        <v>14133746</v>
      </c>
      <c r="AA17">
        <v>0.06</v>
      </c>
      <c r="AB17">
        <v>8642772</v>
      </c>
      <c r="AC17">
        <v>3.6700000000000003E-2</v>
      </c>
      <c r="AD17">
        <v>2225123</v>
      </c>
      <c r="AE17">
        <v>9.2999999999999992E-3</v>
      </c>
      <c r="AF17">
        <v>7141023</v>
      </c>
      <c r="AG17">
        <v>3.0300000000000001E-2</v>
      </c>
      <c r="AH17">
        <v>0.16203088399999999</v>
      </c>
      <c r="AI17">
        <v>44071987</v>
      </c>
      <c r="AJ17">
        <v>0.18702627999999999</v>
      </c>
      <c r="AK17" s="2">
        <v>0.16203087999999999</v>
      </c>
      <c r="AL17">
        <v>235645958</v>
      </c>
      <c r="AM17">
        <v>191573971</v>
      </c>
      <c r="AN17">
        <v>0.81297372000000001</v>
      </c>
      <c r="AO17">
        <f t="shared" si="0"/>
        <v>13978909.107229212</v>
      </c>
      <c r="AP17">
        <f t="shared" si="1"/>
        <v>59593793.242527768</v>
      </c>
      <c r="AQ17">
        <f t="shared" si="2"/>
        <v>87228716.224247724</v>
      </c>
      <c r="AR17">
        <f t="shared" si="3"/>
        <v>8228539</v>
      </c>
      <c r="AS17">
        <v>43267</v>
      </c>
      <c r="AT17">
        <v>5861940</v>
      </c>
      <c r="AU17">
        <v>41878</v>
      </c>
      <c r="AV17">
        <v>177</v>
      </c>
      <c r="AW17">
        <v>125</v>
      </c>
      <c r="AX17" s="3" t="s">
        <v>1158</v>
      </c>
      <c r="AY17" s="2">
        <v>0.39277793</v>
      </c>
      <c r="AZ17" s="2" t="s">
        <v>1171</v>
      </c>
      <c r="BA17" s="2" t="s">
        <v>1171</v>
      </c>
      <c r="BB17" s="2" t="s">
        <v>1171</v>
      </c>
      <c r="BC17" s="2">
        <v>1000</v>
      </c>
    </row>
    <row r="18" spans="1:55" x14ac:dyDescent="0.2">
      <c r="A18" t="s">
        <v>47</v>
      </c>
      <c r="B18" t="s">
        <v>61</v>
      </c>
      <c r="C18" t="s">
        <v>101</v>
      </c>
      <c r="D18">
        <v>228</v>
      </c>
      <c r="E18">
        <v>306</v>
      </c>
      <c r="F18" t="s">
        <v>492</v>
      </c>
      <c r="G18" t="s">
        <v>1196</v>
      </c>
      <c r="H18" t="s">
        <v>68</v>
      </c>
      <c r="I18" t="s">
        <v>68</v>
      </c>
      <c r="J18">
        <v>246856484</v>
      </c>
      <c r="K18">
        <v>4</v>
      </c>
      <c r="L18">
        <v>59072</v>
      </c>
      <c r="M18">
        <v>4.7699999999999996</v>
      </c>
      <c r="N18">
        <v>99.4</v>
      </c>
      <c r="O18">
        <v>0.1</v>
      </c>
      <c r="P18">
        <v>99.5</v>
      </c>
      <c r="Q18">
        <v>0.1</v>
      </c>
      <c r="R18">
        <v>0.4</v>
      </c>
      <c r="S18">
        <v>100</v>
      </c>
      <c r="T18">
        <v>3520390</v>
      </c>
      <c r="U18">
        <v>1.43E-2</v>
      </c>
      <c r="V18">
        <v>2391</v>
      </c>
      <c r="W18">
        <v>0</v>
      </c>
      <c r="X18">
        <v>4248763</v>
      </c>
      <c r="Y18">
        <v>1.72E-2</v>
      </c>
      <c r="Z18">
        <v>6111094</v>
      </c>
      <c r="AA18">
        <v>2.4799999999999999E-2</v>
      </c>
      <c r="AB18">
        <v>5245923</v>
      </c>
      <c r="AC18">
        <v>2.12E-2</v>
      </c>
      <c r="AD18">
        <v>194290</v>
      </c>
      <c r="AE18">
        <v>8.0000000000000004E-4</v>
      </c>
      <c r="AF18">
        <v>18528251</v>
      </c>
      <c r="AG18">
        <v>7.51E-2</v>
      </c>
      <c r="AH18">
        <v>0.48950360799999998</v>
      </c>
      <c r="AI18">
        <v>37851102</v>
      </c>
      <c r="AJ18">
        <v>0.15333242</v>
      </c>
      <c r="AK18" s="2">
        <v>0.48950360999999998</v>
      </c>
      <c r="AL18">
        <v>246856484</v>
      </c>
      <c r="AM18">
        <v>209005382</v>
      </c>
      <c r="AN18">
        <v>0.84666757999999998</v>
      </c>
      <c r="AO18">
        <f t="shared" si="0"/>
        <v>7191754.958423106</v>
      </c>
      <c r="AP18">
        <f t="shared" si="1"/>
        <v>8679737.8621160239</v>
      </c>
      <c r="AQ18">
        <f t="shared" si="2"/>
        <v>12484267.531691004</v>
      </c>
      <c r="AR18">
        <f t="shared" si="3"/>
        <v>6093839</v>
      </c>
      <c r="AS18">
        <v>1600</v>
      </c>
      <c r="AT18">
        <v>15655</v>
      </c>
      <c r="AU18">
        <v>118224</v>
      </c>
      <c r="AV18">
        <v>163</v>
      </c>
      <c r="AW18">
        <v>130</v>
      </c>
      <c r="AX18" s="3" t="s">
        <v>1158</v>
      </c>
      <c r="AY18" s="2">
        <v>0.38929254000000002</v>
      </c>
      <c r="AZ18" s="2" t="s">
        <v>1171</v>
      </c>
      <c r="BA18" s="2" t="s">
        <v>1170</v>
      </c>
      <c r="BB18" s="2" t="s">
        <v>1170</v>
      </c>
      <c r="BC18" s="2">
        <v>1</v>
      </c>
    </row>
    <row r="19" spans="1:55" x14ac:dyDescent="0.2">
      <c r="A19" t="s">
        <v>47</v>
      </c>
      <c r="B19" t="s">
        <v>55</v>
      </c>
      <c r="C19" t="s">
        <v>422</v>
      </c>
      <c r="D19">
        <v>266</v>
      </c>
      <c r="E19">
        <v>358</v>
      </c>
      <c r="F19" t="s">
        <v>423</v>
      </c>
      <c r="G19" t="s">
        <v>1196</v>
      </c>
      <c r="H19" t="s">
        <v>68</v>
      </c>
      <c r="I19" t="s">
        <v>68</v>
      </c>
      <c r="J19">
        <v>295944863</v>
      </c>
      <c r="K19">
        <v>9</v>
      </c>
      <c r="L19">
        <v>80630</v>
      </c>
      <c r="M19">
        <v>4.91</v>
      </c>
      <c r="N19">
        <v>98.2</v>
      </c>
      <c r="O19">
        <v>0.5</v>
      </c>
      <c r="P19">
        <v>98.7</v>
      </c>
      <c r="Q19">
        <v>0.9</v>
      </c>
      <c r="R19">
        <v>0.4</v>
      </c>
      <c r="S19">
        <v>100</v>
      </c>
      <c r="T19">
        <v>6610359</v>
      </c>
      <c r="U19">
        <v>2.24E-2</v>
      </c>
      <c r="V19">
        <v>125646</v>
      </c>
      <c r="W19">
        <v>4.0000000000000002E-4</v>
      </c>
      <c r="X19">
        <v>6171812</v>
      </c>
      <c r="Y19">
        <v>2.0899999999999998E-2</v>
      </c>
      <c r="Z19">
        <v>35836771</v>
      </c>
      <c r="AA19">
        <v>0.1211</v>
      </c>
      <c r="AB19">
        <v>8015780</v>
      </c>
      <c r="AC19">
        <v>2.7099999999999999E-2</v>
      </c>
      <c r="AD19">
        <v>5428541</v>
      </c>
      <c r="AE19">
        <v>1.84E-2</v>
      </c>
      <c r="AF19">
        <v>34615828</v>
      </c>
      <c r="AG19">
        <v>0.11700000000000001</v>
      </c>
      <c r="AH19">
        <v>0.35758403</v>
      </c>
      <c r="AI19">
        <v>96804737</v>
      </c>
      <c r="AJ19">
        <v>0.327103961</v>
      </c>
      <c r="AK19" s="2">
        <v>0.35758403</v>
      </c>
      <c r="AL19">
        <v>295944863</v>
      </c>
      <c r="AM19">
        <v>199140126</v>
      </c>
      <c r="AN19">
        <v>0.67289603899999995</v>
      </c>
      <c r="AO19">
        <f t="shared" si="0"/>
        <v>18486169.530557614</v>
      </c>
      <c r="AP19">
        <f t="shared" si="1"/>
        <v>17259752.903394483</v>
      </c>
      <c r="AQ19">
        <f t="shared" si="2"/>
        <v>100219159.67555934</v>
      </c>
      <c r="AR19">
        <f t="shared" si="3"/>
        <v>30668300</v>
      </c>
      <c r="AS19">
        <v>289165</v>
      </c>
      <c r="AT19">
        <v>4879306</v>
      </c>
      <c r="AU19">
        <v>228227</v>
      </c>
      <c r="AV19">
        <v>162</v>
      </c>
      <c r="AW19">
        <v>121</v>
      </c>
      <c r="AX19" s="3" t="s">
        <v>1158</v>
      </c>
      <c r="AY19" s="2">
        <v>0.39103089000000002</v>
      </c>
      <c r="AZ19" s="2" t="s">
        <v>1171</v>
      </c>
      <c r="BA19" s="2" t="s">
        <v>1171</v>
      </c>
      <c r="BB19" s="2" t="s">
        <v>1171</v>
      </c>
      <c r="BC19" s="2">
        <v>1000</v>
      </c>
    </row>
    <row r="20" spans="1:55" x14ac:dyDescent="0.2">
      <c r="A20" t="s">
        <v>0</v>
      </c>
      <c r="B20" t="s">
        <v>1</v>
      </c>
      <c r="C20" t="s">
        <v>646</v>
      </c>
      <c r="D20">
        <v>529</v>
      </c>
      <c r="E20">
        <v>154</v>
      </c>
      <c r="F20" t="s">
        <v>647</v>
      </c>
      <c r="G20" t="s">
        <v>1196</v>
      </c>
      <c r="H20" t="s">
        <v>12</v>
      </c>
      <c r="I20" t="s">
        <v>12</v>
      </c>
      <c r="J20">
        <v>579042118</v>
      </c>
      <c r="K20">
        <v>119</v>
      </c>
      <c r="L20">
        <v>28546</v>
      </c>
      <c r="M20">
        <v>4.46</v>
      </c>
      <c r="N20">
        <v>91.9</v>
      </c>
      <c r="O20">
        <v>3.8</v>
      </c>
      <c r="P20">
        <v>95.7</v>
      </c>
      <c r="Q20">
        <v>1.4</v>
      </c>
      <c r="R20">
        <v>2.9</v>
      </c>
      <c r="S20">
        <v>100</v>
      </c>
      <c r="T20">
        <v>25643852</v>
      </c>
      <c r="U20">
        <v>4.4299999999999999E-2</v>
      </c>
      <c r="V20">
        <v>12432562</v>
      </c>
      <c r="W20">
        <v>2.1399999999999999E-2</v>
      </c>
      <c r="X20">
        <v>20241956</v>
      </c>
      <c r="Y20">
        <v>3.49E-2</v>
      </c>
      <c r="Z20">
        <v>157462903</v>
      </c>
      <c r="AA20">
        <v>0.27189999999999998</v>
      </c>
      <c r="AB20">
        <v>16471697</v>
      </c>
      <c r="AC20">
        <v>2.8400000000000002E-2</v>
      </c>
      <c r="AD20">
        <v>6977828</v>
      </c>
      <c r="AE20">
        <v>1.21E-2</v>
      </c>
      <c r="AF20">
        <v>81928140</v>
      </c>
      <c r="AG20">
        <v>0.14149999999999999</v>
      </c>
      <c r="AH20">
        <v>0.25510154099999999</v>
      </c>
      <c r="AI20">
        <v>321158938</v>
      </c>
      <c r="AJ20">
        <v>0.55463830400000003</v>
      </c>
      <c r="AK20" s="2">
        <v>0.25510154000000002</v>
      </c>
      <c r="AL20">
        <v>579042118</v>
      </c>
      <c r="AM20">
        <v>257883180</v>
      </c>
      <c r="AN20">
        <v>0.44536169599999997</v>
      </c>
      <c r="AO20">
        <f t="shared" si="0"/>
        <v>100524096.79485238</v>
      </c>
      <c r="AP20">
        <f t="shared" si="1"/>
        <v>79348622.986170053</v>
      </c>
      <c r="AQ20">
        <f t="shared" si="2"/>
        <v>617255789.1369226</v>
      </c>
      <c r="AR20">
        <f t="shared" si="3"/>
        <v>152826255</v>
      </c>
      <c r="AS20">
        <v>4632855</v>
      </c>
      <c r="AT20">
        <v>3793</v>
      </c>
      <c r="AU20">
        <v>381265</v>
      </c>
      <c r="AV20">
        <v>228</v>
      </c>
      <c r="AW20">
        <v>140</v>
      </c>
      <c r="AX20" s="3" t="s">
        <v>1158</v>
      </c>
      <c r="AY20" s="2">
        <v>0.31901566999999997</v>
      </c>
      <c r="AZ20" s="2" t="s">
        <v>1171</v>
      </c>
      <c r="BA20" s="2" t="s">
        <v>1171</v>
      </c>
      <c r="BB20" s="2" t="s">
        <v>1171</v>
      </c>
      <c r="BC20" s="2">
        <v>1000</v>
      </c>
    </row>
    <row r="21" spans="1:55" x14ac:dyDescent="0.2">
      <c r="A21" t="s">
        <v>0</v>
      </c>
      <c r="B21" t="s">
        <v>1</v>
      </c>
      <c r="C21" t="s">
        <v>2</v>
      </c>
      <c r="D21">
        <v>383</v>
      </c>
      <c r="E21">
        <v>151</v>
      </c>
      <c r="F21" t="s">
        <v>365</v>
      </c>
      <c r="G21" t="s">
        <v>1196</v>
      </c>
      <c r="H21" t="s">
        <v>68</v>
      </c>
      <c r="I21" t="s">
        <v>68</v>
      </c>
      <c r="J21">
        <v>136935538</v>
      </c>
      <c r="K21">
        <v>2</v>
      </c>
      <c r="L21">
        <v>115072</v>
      </c>
      <c r="M21">
        <v>5.0599999999999996</v>
      </c>
      <c r="N21">
        <v>97.6</v>
      </c>
      <c r="O21">
        <v>1.1000000000000001</v>
      </c>
      <c r="P21">
        <v>98.7</v>
      </c>
      <c r="Q21">
        <v>0.3</v>
      </c>
      <c r="R21">
        <v>1</v>
      </c>
      <c r="S21">
        <v>100</v>
      </c>
      <c r="T21">
        <v>308796</v>
      </c>
      <c r="U21">
        <v>2.3E-3</v>
      </c>
      <c r="V21">
        <v>270</v>
      </c>
      <c r="W21">
        <v>0</v>
      </c>
      <c r="X21">
        <v>110710</v>
      </c>
      <c r="Y21">
        <v>8.0000000000000004E-4</v>
      </c>
      <c r="Z21">
        <v>884798</v>
      </c>
      <c r="AA21">
        <v>6.4000000000000003E-3</v>
      </c>
      <c r="AB21">
        <v>4743512</v>
      </c>
      <c r="AC21">
        <v>3.4500000000000003E-2</v>
      </c>
      <c r="AD21">
        <v>102532</v>
      </c>
      <c r="AE21">
        <v>8.0000000000000004E-4</v>
      </c>
      <c r="AF21">
        <v>1625567</v>
      </c>
      <c r="AG21">
        <v>1.1900000000000001E-2</v>
      </c>
      <c r="AH21">
        <v>0.209044281</v>
      </c>
      <c r="AI21">
        <v>7776185</v>
      </c>
      <c r="AJ21">
        <v>5.6787193999999999E-2</v>
      </c>
      <c r="AK21" s="2">
        <v>0.20904428</v>
      </c>
      <c r="AL21">
        <v>136935538</v>
      </c>
      <c r="AM21">
        <v>129159353</v>
      </c>
      <c r="AN21">
        <v>0.94321280600000001</v>
      </c>
      <c r="AO21">
        <f t="shared" si="0"/>
        <v>1477179.8516698</v>
      </c>
      <c r="AP21">
        <f t="shared" si="1"/>
        <v>529600.71172671788</v>
      </c>
      <c r="AQ21">
        <f t="shared" si="2"/>
        <v>4232586.4920456735</v>
      </c>
      <c r="AR21">
        <f t="shared" si="3"/>
        <v>880985</v>
      </c>
      <c r="AS21">
        <v>127</v>
      </c>
      <c r="AT21">
        <v>3686</v>
      </c>
      <c r="AU21">
        <v>13791</v>
      </c>
      <c r="AV21">
        <v>122</v>
      </c>
      <c r="AW21">
        <v>78</v>
      </c>
      <c r="AX21" s="3" t="s">
        <v>1158</v>
      </c>
      <c r="AY21" s="2">
        <v>0.32721307999999999</v>
      </c>
      <c r="AZ21" s="2" t="s">
        <v>1171</v>
      </c>
      <c r="BA21" s="2" t="s">
        <v>1171</v>
      </c>
      <c r="BB21" s="2" t="s">
        <v>1171</v>
      </c>
      <c r="BC21" s="2">
        <v>1000</v>
      </c>
    </row>
    <row r="22" spans="1:55" x14ac:dyDescent="0.2">
      <c r="A22" t="s">
        <v>47</v>
      </c>
      <c r="B22" t="s">
        <v>61</v>
      </c>
      <c r="C22" t="s">
        <v>101</v>
      </c>
      <c r="D22">
        <v>231</v>
      </c>
      <c r="E22">
        <v>308</v>
      </c>
      <c r="F22" t="s">
        <v>435</v>
      </c>
      <c r="G22" t="s">
        <v>1196</v>
      </c>
      <c r="H22" t="s">
        <v>68</v>
      </c>
      <c r="I22" t="s">
        <v>68</v>
      </c>
      <c r="J22">
        <v>248654244</v>
      </c>
      <c r="K22">
        <v>2</v>
      </c>
      <c r="L22">
        <v>76043</v>
      </c>
      <c r="M22">
        <v>4.88</v>
      </c>
      <c r="N22">
        <v>98.7</v>
      </c>
      <c r="O22">
        <v>0.2</v>
      </c>
      <c r="P22">
        <v>98.9</v>
      </c>
      <c r="Q22">
        <v>0.7</v>
      </c>
      <c r="R22">
        <v>0.4</v>
      </c>
      <c r="S22">
        <v>100</v>
      </c>
      <c r="T22">
        <v>2720929</v>
      </c>
      <c r="U22">
        <v>1.09E-2</v>
      </c>
      <c r="V22">
        <v>13214</v>
      </c>
      <c r="W22">
        <v>0</v>
      </c>
      <c r="X22">
        <v>2577371</v>
      </c>
      <c r="Y22">
        <v>1.04E-2</v>
      </c>
      <c r="Z22">
        <v>6355626</v>
      </c>
      <c r="AA22">
        <v>2.5600000000000001E-2</v>
      </c>
      <c r="AB22">
        <v>4695420</v>
      </c>
      <c r="AC22">
        <v>1.8800000000000001E-2</v>
      </c>
      <c r="AD22">
        <v>276476</v>
      </c>
      <c r="AE22">
        <v>1E-3</v>
      </c>
      <c r="AF22">
        <v>16533815</v>
      </c>
      <c r="AG22">
        <v>6.6500000000000004E-2</v>
      </c>
      <c r="AH22">
        <v>0.49841404900000003</v>
      </c>
      <c r="AI22">
        <v>33172851</v>
      </c>
      <c r="AJ22">
        <v>0.13340955099999999</v>
      </c>
      <c r="AK22" s="2">
        <v>0.49841405</v>
      </c>
      <c r="AL22">
        <v>248654244</v>
      </c>
      <c r="AM22">
        <v>215481393</v>
      </c>
      <c r="AN22">
        <v>0.86659044900000004</v>
      </c>
      <c r="AO22">
        <f t="shared" si="0"/>
        <v>5459173.9648173517</v>
      </c>
      <c r="AP22">
        <f t="shared" si="1"/>
        <v>5171144.363147757</v>
      </c>
      <c r="AQ22">
        <f t="shared" si="2"/>
        <v>12751699.140005581</v>
      </c>
      <c r="AR22">
        <f t="shared" si="3"/>
        <v>4926337</v>
      </c>
      <c r="AS22">
        <v>757</v>
      </c>
      <c r="AT22">
        <v>1428532</v>
      </c>
      <c r="AU22">
        <v>106169</v>
      </c>
      <c r="AV22">
        <v>161</v>
      </c>
      <c r="AW22">
        <v>132</v>
      </c>
      <c r="AX22" s="3" t="s">
        <v>1158</v>
      </c>
      <c r="AY22" s="2">
        <v>0.39084792000000002</v>
      </c>
      <c r="AZ22" s="2" t="s">
        <v>1171</v>
      </c>
      <c r="BA22" s="2" t="s">
        <v>1170</v>
      </c>
      <c r="BB22" s="2" t="s">
        <v>1170</v>
      </c>
      <c r="BC22" s="2">
        <v>1</v>
      </c>
    </row>
    <row r="23" spans="1:55" x14ac:dyDescent="0.2">
      <c r="A23" t="s">
        <v>47</v>
      </c>
      <c r="B23" t="s">
        <v>55</v>
      </c>
      <c r="C23" t="s">
        <v>591</v>
      </c>
      <c r="D23">
        <v>190</v>
      </c>
      <c r="E23">
        <v>388</v>
      </c>
      <c r="F23" t="s">
        <v>592</v>
      </c>
      <c r="G23" t="s">
        <v>1196</v>
      </c>
      <c r="H23" t="s">
        <v>68</v>
      </c>
      <c r="I23" t="s">
        <v>68</v>
      </c>
      <c r="J23">
        <v>219500750</v>
      </c>
      <c r="K23">
        <v>5</v>
      </c>
      <c r="L23">
        <v>35858</v>
      </c>
      <c r="M23">
        <v>4.55</v>
      </c>
      <c r="N23">
        <v>98.5</v>
      </c>
      <c r="O23">
        <v>0.6</v>
      </c>
      <c r="P23">
        <v>99.1</v>
      </c>
      <c r="Q23">
        <v>0.3</v>
      </c>
      <c r="R23">
        <v>0.6</v>
      </c>
      <c r="S23">
        <v>100</v>
      </c>
      <c r="T23">
        <v>2768839</v>
      </c>
      <c r="U23">
        <v>1.2699999999999999E-2</v>
      </c>
      <c r="V23">
        <v>122723</v>
      </c>
      <c r="W23">
        <v>5.9999999999999995E-4</v>
      </c>
      <c r="X23">
        <v>4625456</v>
      </c>
      <c r="Y23">
        <v>2.1100000000000001E-2</v>
      </c>
      <c r="Z23">
        <v>8521662</v>
      </c>
      <c r="AA23">
        <v>3.8800000000000001E-2</v>
      </c>
      <c r="AB23">
        <v>5197359</v>
      </c>
      <c r="AC23">
        <v>2.3699999999999999E-2</v>
      </c>
      <c r="AD23">
        <v>1338486</v>
      </c>
      <c r="AE23">
        <v>6.0000000000000001E-3</v>
      </c>
      <c r="AF23">
        <v>10974063</v>
      </c>
      <c r="AG23">
        <v>0.05</v>
      </c>
      <c r="AH23">
        <v>0.32710953399999998</v>
      </c>
      <c r="AI23">
        <v>33548588</v>
      </c>
      <c r="AJ23">
        <v>0.152840425</v>
      </c>
      <c r="AK23" s="2">
        <v>0.32710952999999998</v>
      </c>
      <c r="AL23">
        <v>219500750</v>
      </c>
      <c r="AM23">
        <v>185952162</v>
      </c>
      <c r="AN23">
        <v>0.84715957500000005</v>
      </c>
      <c r="AO23">
        <f t="shared" si="0"/>
        <v>8464562.2099171225</v>
      </c>
      <c r="AP23">
        <f t="shared" si="1"/>
        <v>14140388.827676298</v>
      </c>
      <c r="AQ23">
        <f t="shared" si="2"/>
        <v>26051402.097011335</v>
      </c>
      <c r="AR23">
        <f t="shared" si="3"/>
        <v>7519978</v>
      </c>
      <c r="AS23">
        <v>83451</v>
      </c>
      <c r="AT23">
        <v>918233</v>
      </c>
      <c r="AU23">
        <v>53430</v>
      </c>
      <c r="AV23">
        <v>215</v>
      </c>
      <c r="AW23">
        <v>136</v>
      </c>
      <c r="AX23" s="3" t="s">
        <v>1158</v>
      </c>
      <c r="AY23" s="2">
        <v>0.39025629000000001</v>
      </c>
      <c r="AZ23" s="2" t="s">
        <v>1171</v>
      </c>
      <c r="BA23" s="2" t="s">
        <v>1171</v>
      </c>
      <c r="BB23" s="2" t="s">
        <v>1171</v>
      </c>
      <c r="BC23" s="2">
        <v>1000</v>
      </c>
    </row>
    <row r="24" spans="1:55" x14ac:dyDescent="0.2">
      <c r="A24" t="s">
        <v>0</v>
      </c>
      <c r="B24" t="s">
        <v>5</v>
      </c>
      <c r="C24" t="s">
        <v>6</v>
      </c>
      <c r="D24">
        <v>397</v>
      </c>
      <c r="E24">
        <v>39</v>
      </c>
      <c r="F24" t="s">
        <v>284</v>
      </c>
      <c r="G24" t="s">
        <v>1196</v>
      </c>
      <c r="H24" t="s">
        <v>68</v>
      </c>
      <c r="I24" t="s">
        <v>68</v>
      </c>
      <c r="J24">
        <v>152439475</v>
      </c>
      <c r="K24">
        <v>3</v>
      </c>
      <c r="L24">
        <v>275894</v>
      </c>
      <c r="M24">
        <v>5.44</v>
      </c>
      <c r="N24">
        <v>98.2</v>
      </c>
      <c r="O24">
        <v>1</v>
      </c>
      <c r="P24">
        <v>99.2</v>
      </c>
      <c r="Q24">
        <v>0.1</v>
      </c>
      <c r="R24">
        <v>0.7</v>
      </c>
      <c r="S24">
        <v>100</v>
      </c>
      <c r="T24">
        <v>4629456</v>
      </c>
      <c r="U24">
        <v>3.04E-2</v>
      </c>
      <c r="V24">
        <v>3269</v>
      </c>
      <c r="W24">
        <v>0</v>
      </c>
      <c r="X24">
        <v>8454994</v>
      </c>
      <c r="Y24">
        <v>5.5500000000000001E-2</v>
      </c>
      <c r="Z24">
        <v>4773749</v>
      </c>
      <c r="AA24">
        <v>3.1399999999999997E-2</v>
      </c>
      <c r="AB24">
        <v>4978547</v>
      </c>
      <c r="AC24">
        <v>3.27E-2</v>
      </c>
      <c r="AD24">
        <v>3951821</v>
      </c>
      <c r="AE24">
        <v>2.5899999999999999E-2</v>
      </c>
      <c r="AF24">
        <v>2940250</v>
      </c>
      <c r="AG24">
        <v>1.9300000000000001E-2</v>
      </c>
      <c r="AH24">
        <v>9.8891480000000004E-2</v>
      </c>
      <c r="AI24">
        <v>29732086</v>
      </c>
      <c r="AJ24">
        <v>0.19504190800000001</v>
      </c>
      <c r="AK24" s="2">
        <v>9.8891480000000004E-2</v>
      </c>
      <c r="AL24">
        <v>152439475</v>
      </c>
      <c r="AM24">
        <v>122707389</v>
      </c>
      <c r="AN24">
        <v>0.80495809200000001</v>
      </c>
      <c r="AO24">
        <f t="shared" si="0"/>
        <v>46813496.976685956</v>
      </c>
      <c r="AP24">
        <f t="shared" si="1"/>
        <v>85497699.093996763</v>
      </c>
      <c r="AQ24">
        <f t="shared" si="2"/>
        <v>48272601.441499308</v>
      </c>
      <c r="AR24">
        <f t="shared" si="3"/>
        <v>4700999</v>
      </c>
      <c r="AS24">
        <v>499</v>
      </c>
      <c r="AT24">
        <v>72251</v>
      </c>
      <c r="AU24">
        <v>12888</v>
      </c>
      <c r="AV24">
        <v>241</v>
      </c>
      <c r="AW24">
        <v>139</v>
      </c>
      <c r="AX24" s="3" t="s">
        <v>1158</v>
      </c>
      <c r="AY24" s="2">
        <v>4.2222379999999997E-2</v>
      </c>
      <c r="AZ24" s="2" t="s">
        <v>1171</v>
      </c>
      <c r="BA24" s="2" t="s">
        <v>1171</v>
      </c>
      <c r="BB24" s="2" t="s">
        <v>1171</v>
      </c>
      <c r="BC24" s="2">
        <v>1000</v>
      </c>
    </row>
    <row r="25" spans="1:55" x14ac:dyDescent="0.2">
      <c r="A25" t="s">
        <v>47</v>
      </c>
      <c r="B25" t="s">
        <v>58</v>
      </c>
      <c r="C25" t="s">
        <v>475</v>
      </c>
      <c r="D25">
        <v>244</v>
      </c>
      <c r="E25">
        <v>349</v>
      </c>
      <c r="F25" t="s">
        <v>476</v>
      </c>
      <c r="G25" t="s">
        <v>1196</v>
      </c>
      <c r="H25" t="s">
        <v>68</v>
      </c>
      <c r="I25" t="s">
        <v>68</v>
      </c>
      <c r="J25">
        <v>272660569</v>
      </c>
      <c r="K25">
        <v>7</v>
      </c>
      <c r="L25">
        <v>64153</v>
      </c>
      <c r="M25">
        <v>4.8099999999999996</v>
      </c>
      <c r="N25">
        <v>99.6</v>
      </c>
      <c r="O25">
        <v>0.1</v>
      </c>
      <c r="P25">
        <v>99.7</v>
      </c>
      <c r="Q25">
        <v>0</v>
      </c>
      <c r="R25">
        <v>0.3</v>
      </c>
      <c r="S25">
        <v>100</v>
      </c>
      <c r="T25">
        <v>1971075</v>
      </c>
      <c r="U25">
        <v>7.1999999999999998E-3</v>
      </c>
      <c r="V25">
        <v>48021</v>
      </c>
      <c r="W25">
        <v>2.0000000000000001E-4</v>
      </c>
      <c r="X25">
        <v>6176599</v>
      </c>
      <c r="Y25">
        <v>2.2700000000000001E-2</v>
      </c>
      <c r="Z25">
        <v>32237013</v>
      </c>
      <c r="AA25">
        <v>0.1182</v>
      </c>
      <c r="AB25">
        <v>7326672</v>
      </c>
      <c r="AC25">
        <v>2.6800000000000001E-2</v>
      </c>
      <c r="AD25">
        <v>693303</v>
      </c>
      <c r="AE25">
        <v>2.5000000000000001E-3</v>
      </c>
      <c r="AF25">
        <v>21618455</v>
      </c>
      <c r="AG25">
        <v>7.9299999999999995E-2</v>
      </c>
      <c r="AH25">
        <v>0.30852153399999999</v>
      </c>
      <c r="AI25">
        <v>70071138</v>
      </c>
      <c r="AJ25">
        <v>0.256990361</v>
      </c>
      <c r="AK25" s="2">
        <v>0.30852152999999999</v>
      </c>
      <c r="AL25">
        <v>272660569</v>
      </c>
      <c r="AM25">
        <v>202589431</v>
      </c>
      <c r="AN25">
        <v>0.74300963900000006</v>
      </c>
      <c r="AO25">
        <f t="shared" si="0"/>
        <v>6388776.0910718152</v>
      </c>
      <c r="AP25">
        <f t="shared" si="1"/>
        <v>20019993.158727132</v>
      </c>
      <c r="AQ25">
        <f t="shared" si="2"/>
        <v>104488696.72740574</v>
      </c>
      <c r="AR25">
        <f t="shared" si="3"/>
        <v>32225592</v>
      </c>
      <c r="AS25">
        <v>649</v>
      </c>
      <c r="AT25">
        <v>10772</v>
      </c>
      <c r="AU25">
        <v>118518</v>
      </c>
      <c r="AV25">
        <v>194</v>
      </c>
      <c r="AW25">
        <v>145</v>
      </c>
      <c r="AX25" s="3" t="s">
        <v>1158</v>
      </c>
      <c r="AY25" s="2">
        <v>0.38684580000000002</v>
      </c>
      <c r="AZ25" s="2" t="s">
        <v>1171</v>
      </c>
      <c r="BA25" s="2" t="s">
        <v>1170</v>
      </c>
      <c r="BB25" s="2" t="s">
        <v>1170</v>
      </c>
      <c r="BC25" s="2">
        <v>1</v>
      </c>
    </row>
    <row r="26" spans="1:55" x14ac:dyDescent="0.2">
      <c r="A26" t="s">
        <v>0</v>
      </c>
      <c r="B26" t="s">
        <v>5</v>
      </c>
      <c r="C26" t="s">
        <v>6</v>
      </c>
      <c r="D26">
        <v>424</v>
      </c>
      <c r="E26">
        <v>36</v>
      </c>
      <c r="F26" t="s">
        <v>299</v>
      </c>
      <c r="G26" t="s">
        <v>1196</v>
      </c>
      <c r="H26" t="s">
        <v>68</v>
      </c>
      <c r="I26" t="s">
        <v>68</v>
      </c>
      <c r="J26">
        <v>171267669</v>
      </c>
      <c r="K26">
        <v>3</v>
      </c>
      <c r="L26">
        <v>212818</v>
      </c>
      <c r="M26">
        <v>5.33</v>
      </c>
      <c r="N26">
        <v>99</v>
      </c>
      <c r="O26">
        <v>0.4</v>
      </c>
      <c r="P26">
        <v>99.4</v>
      </c>
      <c r="Q26">
        <v>0.1</v>
      </c>
      <c r="R26">
        <v>0.5</v>
      </c>
      <c r="S26">
        <v>100</v>
      </c>
      <c r="T26">
        <v>5892588</v>
      </c>
      <c r="U26">
        <v>3.44E-2</v>
      </c>
      <c r="V26">
        <v>34788</v>
      </c>
      <c r="W26">
        <v>2.0000000000000001E-4</v>
      </c>
      <c r="X26">
        <v>17606142</v>
      </c>
      <c r="Y26">
        <v>0.1028</v>
      </c>
      <c r="Z26">
        <v>2385696</v>
      </c>
      <c r="AA26">
        <v>1.3899999999999999E-2</v>
      </c>
      <c r="AB26">
        <v>5181529</v>
      </c>
      <c r="AC26">
        <v>3.04E-2</v>
      </c>
      <c r="AD26">
        <v>1725492</v>
      </c>
      <c r="AE26">
        <v>1.01E-2</v>
      </c>
      <c r="AF26">
        <v>6125094</v>
      </c>
      <c r="AG26">
        <v>3.5799999999999998E-2</v>
      </c>
      <c r="AH26">
        <v>0.15724993600000001</v>
      </c>
      <c r="AI26">
        <v>38951329</v>
      </c>
      <c r="AJ26">
        <v>0.22742955100000001</v>
      </c>
      <c r="AK26" s="2">
        <v>0.15724994</v>
      </c>
      <c r="AL26">
        <v>171267669</v>
      </c>
      <c r="AM26">
        <v>132316340</v>
      </c>
      <c r="AN26">
        <v>0.77257044900000005</v>
      </c>
      <c r="AO26">
        <f t="shared" si="0"/>
        <v>37472752.930087045</v>
      </c>
      <c r="AP26">
        <f t="shared" si="1"/>
        <v>111962792.7861287</v>
      </c>
      <c r="AQ26">
        <f t="shared" si="2"/>
        <v>15171363.885324569</v>
      </c>
      <c r="AR26">
        <f t="shared" si="3"/>
        <v>1937803</v>
      </c>
      <c r="AS26">
        <v>15639</v>
      </c>
      <c r="AT26">
        <v>432254</v>
      </c>
      <c r="AU26">
        <v>34480</v>
      </c>
      <c r="AV26">
        <v>194</v>
      </c>
      <c r="AW26">
        <v>123</v>
      </c>
      <c r="AX26" s="3" t="s">
        <v>1158</v>
      </c>
      <c r="AY26" s="2">
        <v>4.2454600000000002E-2</v>
      </c>
      <c r="AZ26" s="2" t="s">
        <v>1171</v>
      </c>
      <c r="BA26" s="2" t="s">
        <v>1171</v>
      </c>
      <c r="BB26" s="2" t="s">
        <v>1171</v>
      </c>
      <c r="BC26" s="2">
        <v>1000</v>
      </c>
    </row>
    <row r="27" spans="1:55" x14ac:dyDescent="0.2">
      <c r="A27" t="s">
        <v>0</v>
      </c>
      <c r="B27" t="s">
        <v>5</v>
      </c>
      <c r="C27" t="s">
        <v>6</v>
      </c>
      <c r="D27">
        <v>418</v>
      </c>
      <c r="E27">
        <v>15</v>
      </c>
      <c r="F27" t="s">
        <v>304</v>
      </c>
      <c r="G27" t="s">
        <v>1196</v>
      </c>
      <c r="H27" t="s">
        <v>68</v>
      </c>
      <c r="I27" t="s">
        <v>68</v>
      </c>
      <c r="J27">
        <v>164292578</v>
      </c>
      <c r="K27">
        <v>12</v>
      </c>
      <c r="L27">
        <v>209056</v>
      </c>
      <c r="M27">
        <v>5.32</v>
      </c>
      <c r="N27">
        <v>98</v>
      </c>
      <c r="O27">
        <v>1.2</v>
      </c>
      <c r="P27">
        <v>99.2</v>
      </c>
      <c r="Q27">
        <v>0.1</v>
      </c>
      <c r="R27">
        <v>0.7</v>
      </c>
      <c r="S27">
        <v>100</v>
      </c>
      <c r="T27">
        <v>7269537</v>
      </c>
      <c r="U27">
        <v>4.4200000000000003E-2</v>
      </c>
      <c r="V27">
        <v>13602</v>
      </c>
      <c r="W27">
        <v>1E-4</v>
      </c>
      <c r="X27">
        <v>10942372</v>
      </c>
      <c r="Y27">
        <v>6.6600000000000006E-2</v>
      </c>
      <c r="Z27">
        <v>6458185</v>
      </c>
      <c r="AA27">
        <v>3.9300000000000002E-2</v>
      </c>
      <c r="AB27">
        <v>5755258</v>
      </c>
      <c r="AC27">
        <v>3.5099999999999999E-2</v>
      </c>
      <c r="AD27">
        <v>5456658</v>
      </c>
      <c r="AE27">
        <v>3.3099999999999997E-2</v>
      </c>
      <c r="AF27">
        <v>4361886</v>
      </c>
      <c r="AG27">
        <v>2.6599999999999999E-2</v>
      </c>
      <c r="AH27">
        <v>0.108349655</v>
      </c>
      <c r="AI27">
        <v>40257498</v>
      </c>
      <c r="AJ27">
        <v>0.24503540300000001</v>
      </c>
      <c r="AK27" s="2">
        <v>0.10834965000000001</v>
      </c>
      <c r="AL27">
        <v>164292578</v>
      </c>
      <c r="AM27">
        <v>124035080</v>
      </c>
      <c r="AN27">
        <v>0.75496459699999996</v>
      </c>
      <c r="AO27">
        <f t="shared" si="0"/>
        <v>67093310.080221295</v>
      </c>
      <c r="AP27">
        <f t="shared" si="1"/>
        <v>100991295.26531488</v>
      </c>
      <c r="AQ27">
        <f t="shared" si="2"/>
        <v>59605035.19831235</v>
      </c>
      <c r="AR27">
        <f t="shared" si="3"/>
        <v>6076910</v>
      </c>
      <c r="AS27">
        <v>162</v>
      </c>
      <c r="AT27">
        <v>381113</v>
      </c>
      <c r="AU27">
        <v>21037</v>
      </c>
      <c r="AV27">
        <v>220</v>
      </c>
      <c r="AW27">
        <v>133</v>
      </c>
      <c r="AX27" s="3" t="s">
        <v>1158</v>
      </c>
      <c r="AY27" s="2">
        <v>5.8223619999999997E-2</v>
      </c>
      <c r="AZ27" s="2" t="s">
        <v>1171</v>
      </c>
      <c r="BA27" s="2" t="s">
        <v>1171</v>
      </c>
      <c r="BB27" s="2" t="s">
        <v>1171</v>
      </c>
      <c r="BC27" s="2">
        <v>1000</v>
      </c>
    </row>
    <row r="28" spans="1:55" x14ac:dyDescent="0.2">
      <c r="A28" t="s">
        <v>0</v>
      </c>
      <c r="B28" t="s">
        <v>5</v>
      </c>
      <c r="C28" t="s">
        <v>6</v>
      </c>
      <c r="D28">
        <v>436</v>
      </c>
      <c r="E28">
        <v>35</v>
      </c>
      <c r="F28" t="s">
        <v>356</v>
      </c>
      <c r="G28" t="s">
        <v>1196</v>
      </c>
      <c r="H28" t="s">
        <v>68</v>
      </c>
      <c r="I28" t="s">
        <v>68</v>
      </c>
      <c r="J28">
        <v>182106768</v>
      </c>
      <c r="K28">
        <v>8</v>
      </c>
      <c r="L28">
        <v>126259</v>
      </c>
      <c r="M28">
        <v>5.0999999999999996</v>
      </c>
      <c r="N28">
        <v>98.1</v>
      </c>
      <c r="O28">
        <v>1.4</v>
      </c>
      <c r="P28">
        <v>99.5</v>
      </c>
      <c r="Q28">
        <v>0.1</v>
      </c>
      <c r="R28">
        <v>0.4</v>
      </c>
      <c r="S28">
        <v>100</v>
      </c>
      <c r="T28">
        <v>6657075</v>
      </c>
      <c r="U28">
        <v>3.6499999999999998E-2</v>
      </c>
      <c r="V28">
        <v>716666</v>
      </c>
      <c r="W28">
        <v>3.8999999999999998E-3</v>
      </c>
      <c r="X28">
        <v>12066857</v>
      </c>
      <c r="Y28">
        <v>6.6199999999999995E-2</v>
      </c>
      <c r="Z28">
        <v>7864063</v>
      </c>
      <c r="AA28">
        <v>4.3200000000000002E-2</v>
      </c>
      <c r="AB28">
        <v>5350804</v>
      </c>
      <c r="AC28">
        <v>2.93E-2</v>
      </c>
      <c r="AD28">
        <v>9077093</v>
      </c>
      <c r="AE28">
        <v>4.99E-2</v>
      </c>
      <c r="AF28">
        <v>16196240</v>
      </c>
      <c r="AG28">
        <v>8.8900000000000007E-2</v>
      </c>
      <c r="AH28">
        <v>0.279588746</v>
      </c>
      <c r="AI28">
        <v>57928798</v>
      </c>
      <c r="AJ28">
        <v>0.31810348799999999</v>
      </c>
      <c r="AK28" s="2">
        <v>0.27958875</v>
      </c>
      <c r="AL28">
        <v>182106768</v>
      </c>
      <c r="AM28">
        <v>124177970</v>
      </c>
      <c r="AN28">
        <v>0.68189651200000001</v>
      </c>
      <c r="AO28">
        <f t="shared" si="0"/>
        <v>23810239.486534983</v>
      </c>
      <c r="AP28">
        <f t="shared" si="1"/>
        <v>43159308.708369829</v>
      </c>
      <c r="AQ28">
        <f t="shared" si="2"/>
        <v>28127251.588302486</v>
      </c>
      <c r="AR28">
        <f t="shared" si="3"/>
        <v>7402062</v>
      </c>
      <c r="AS28">
        <v>4786</v>
      </c>
      <c r="AT28">
        <v>457215</v>
      </c>
      <c r="AU28">
        <v>65515</v>
      </c>
      <c r="AV28">
        <v>256</v>
      </c>
      <c r="AW28">
        <v>151</v>
      </c>
      <c r="AX28" s="3" t="s">
        <v>1158</v>
      </c>
      <c r="AY28" s="2">
        <v>3.8875350000000003E-2</v>
      </c>
      <c r="AZ28" s="2" t="s">
        <v>1171</v>
      </c>
      <c r="BA28" s="2" t="s">
        <v>1171</v>
      </c>
      <c r="BB28" s="2" t="s">
        <v>1171</v>
      </c>
      <c r="BC28" s="2">
        <v>1000</v>
      </c>
    </row>
    <row r="29" spans="1:55" x14ac:dyDescent="0.2">
      <c r="A29" t="s">
        <v>0</v>
      </c>
      <c r="B29" t="s">
        <v>5</v>
      </c>
      <c r="C29" t="s">
        <v>6</v>
      </c>
      <c r="D29">
        <v>417</v>
      </c>
      <c r="E29">
        <v>41</v>
      </c>
      <c r="F29" t="s">
        <v>348</v>
      </c>
      <c r="G29" t="s">
        <v>1196</v>
      </c>
      <c r="H29" t="s">
        <v>68</v>
      </c>
      <c r="I29" t="s">
        <v>68</v>
      </c>
      <c r="J29">
        <v>167263958</v>
      </c>
      <c r="K29">
        <v>11</v>
      </c>
      <c r="L29">
        <v>149088</v>
      </c>
      <c r="M29">
        <v>5.17</v>
      </c>
      <c r="N29">
        <v>97.7</v>
      </c>
      <c r="O29">
        <v>1.1000000000000001</v>
      </c>
      <c r="P29">
        <v>98.8</v>
      </c>
      <c r="Q29">
        <v>0.1</v>
      </c>
      <c r="R29">
        <v>1.1000000000000001</v>
      </c>
      <c r="S29">
        <v>100</v>
      </c>
      <c r="T29">
        <v>12068054</v>
      </c>
      <c r="U29">
        <v>7.22E-2</v>
      </c>
      <c r="V29">
        <v>2442</v>
      </c>
      <c r="W29">
        <v>0</v>
      </c>
      <c r="X29">
        <v>14499360</v>
      </c>
      <c r="Y29">
        <v>8.6599999999999996E-2</v>
      </c>
      <c r="Z29">
        <v>7941310</v>
      </c>
      <c r="AA29">
        <v>4.7399999999999998E-2</v>
      </c>
      <c r="AB29">
        <v>4937828</v>
      </c>
      <c r="AC29">
        <v>2.9499999999999998E-2</v>
      </c>
      <c r="AD29">
        <v>7850219</v>
      </c>
      <c r="AE29">
        <v>4.6899999999999997E-2</v>
      </c>
      <c r="AF29">
        <v>4279773</v>
      </c>
      <c r="AG29">
        <v>2.5600000000000001E-2</v>
      </c>
      <c r="AH29">
        <v>8.2975128999999995E-2</v>
      </c>
      <c r="AI29">
        <v>51578986</v>
      </c>
      <c r="AJ29">
        <v>0.3083688</v>
      </c>
      <c r="AK29" s="2">
        <v>8.2975129999999994E-2</v>
      </c>
      <c r="AL29">
        <v>167263958</v>
      </c>
      <c r="AM29">
        <v>115684972</v>
      </c>
      <c r="AN29">
        <v>0.6916312</v>
      </c>
      <c r="AO29">
        <f t="shared" si="0"/>
        <v>145441822.69364113</v>
      </c>
      <c r="AP29">
        <f t="shared" si="1"/>
        <v>174743446.31630522</v>
      </c>
      <c r="AQ29">
        <f t="shared" si="2"/>
        <v>95707112.428833947</v>
      </c>
      <c r="AR29">
        <f t="shared" si="3"/>
        <v>7600527</v>
      </c>
      <c r="AS29">
        <v>351</v>
      </c>
      <c r="AT29">
        <v>340432</v>
      </c>
      <c r="AU29">
        <v>21756</v>
      </c>
      <c r="AV29">
        <v>213</v>
      </c>
      <c r="AW29">
        <v>134</v>
      </c>
      <c r="AX29" s="3" t="s">
        <v>1158</v>
      </c>
      <c r="AY29" s="2">
        <v>6.8622790000000003E-2</v>
      </c>
      <c r="AZ29" s="2" t="s">
        <v>1171</v>
      </c>
      <c r="BA29" s="2" t="s">
        <v>1171</v>
      </c>
      <c r="BB29" s="2" t="s">
        <v>1171</v>
      </c>
      <c r="BC29" s="2">
        <v>1000</v>
      </c>
    </row>
    <row r="30" spans="1:55" x14ac:dyDescent="0.2">
      <c r="A30" t="s">
        <v>0</v>
      </c>
      <c r="B30" t="s">
        <v>5</v>
      </c>
      <c r="C30" t="s">
        <v>6</v>
      </c>
      <c r="D30">
        <v>454</v>
      </c>
      <c r="E30">
        <v>38</v>
      </c>
      <c r="F30" t="s">
        <v>731</v>
      </c>
      <c r="G30" t="s">
        <v>1196</v>
      </c>
      <c r="H30" t="s">
        <v>68</v>
      </c>
      <c r="I30" t="s">
        <v>68</v>
      </c>
      <c r="J30">
        <v>197375704</v>
      </c>
      <c r="K30">
        <v>8</v>
      </c>
      <c r="L30">
        <v>19484</v>
      </c>
      <c r="M30">
        <v>4.29</v>
      </c>
      <c r="N30">
        <v>96.8</v>
      </c>
      <c r="O30">
        <v>1.8</v>
      </c>
      <c r="P30">
        <v>98.6</v>
      </c>
      <c r="Q30">
        <v>0.6</v>
      </c>
      <c r="R30">
        <v>0.8</v>
      </c>
      <c r="S30">
        <v>100</v>
      </c>
      <c r="T30">
        <v>10346579</v>
      </c>
      <c r="U30">
        <v>5.2499999999999998E-2</v>
      </c>
      <c r="V30">
        <v>3905</v>
      </c>
      <c r="W30">
        <v>0</v>
      </c>
      <c r="X30">
        <v>22682080</v>
      </c>
      <c r="Y30">
        <v>0.115</v>
      </c>
      <c r="Z30">
        <v>5774277</v>
      </c>
      <c r="AA30">
        <v>2.93E-2</v>
      </c>
      <c r="AB30">
        <v>5125613</v>
      </c>
      <c r="AC30">
        <v>2.5899999999999999E-2</v>
      </c>
      <c r="AD30">
        <v>10733855</v>
      </c>
      <c r="AE30">
        <v>5.4399999999999997E-2</v>
      </c>
      <c r="AF30">
        <v>2515270</v>
      </c>
      <c r="AG30">
        <v>1.2800000000000001E-2</v>
      </c>
      <c r="AH30">
        <v>4.3987418E-2</v>
      </c>
      <c r="AI30">
        <v>57181579</v>
      </c>
      <c r="AJ30">
        <v>0.28970931</v>
      </c>
      <c r="AK30" s="2">
        <v>4.3987419999999999E-2</v>
      </c>
      <c r="AL30">
        <v>197375704</v>
      </c>
      <c r="AM30">
        <v>140194125</v>
      </c>
      <c r="AN30">
        <v>0.71029069</v>
      </c>
      <c r="AO30">
        <f t="shared" si="0"/>
        <v>235216784.03583497</v>
      </c>
      <c r="AP30">
        <f t="shared" si="1"/>
        <v>515649270.43455929</v>
      </c>
      <c r="AQ30">
        <f t="shared" si="2"/>
        <v>131271105.75119458</v>
      </c>
      <c r="AR30">
        <f t="shared" si="3"/>
        <v>5661077</v>
      </c>
      <c r="AS30">
        <v>14866</v>
      </c>
      <c r="AT30">
        <v>98334</v>
      </c>
      <c r="AU30">
        <v>14949</v>
      </c>
      <c r="AV30">
        <v>177</v>
      </c>
      <c r="AW30">
        <v>106</v>
      </c>
      <c r="AX30" s="3" t="s">
        <v>1158</v>
      </c>
      <c r="AY30" s="2">
        <v>4.2149480000000003E-2</v>
      </c>
      <c r="AZ30" s="2" t="s">
        <v>1171</v>
      </c>
      <c r="BA30" s="2" t="s">
        <v>1171</v>
      </c>
      <c r="BB30" s="2" t="s">
        <v>1171</v>
      </c>
      <c r="BC30" s="2">
        <v>1000</v>
      </c>
    </row>
    <row r="31" spans="1:55" x14ac:dyDescent="0.2">
      <c r="A31" t="s">
        <v>0</v>
      </c>
      <c r="B31" t="s">
        <v>5</v>
      </c>
      <c r="C31" t="s">
        <v>6</v>
      </c>
      <c r="D31">
        <v>408</v>
      </c>
      <c r="E31">
        <v>31</v>
      </c>
      <c r="F31" t="s">
        <v>294</v>
      </c>
      <c r="G31" t="s">
        <v>1196</v>
      </c>
      <c r="H31" t="s">
        <v>68</v>
      </c>
      <c r="I31" t="s">
        <v>68</v>
      </c>
      <c r="J31">
        <v>156942009</v>
      </c>
      <c r="K31">
        <v>6</v>
      </c>
      <c r="L31">
        <v>224458</v>
      </c>
      <c r="M31">
        <v>5.35</v>
      </c>
      <c r="N31">
        <v>98.6</v>
      </c>
      <c r="O31">
        <v>0.6</v>
      </c>
      <c r="P31">
        <v>99.2</v>
      </c>
      <c r="Q31">
        <v>0.2</v>
      </c>
      <c r="R31">
        <v>0.6</v>
      </c>
      <c r="S31">
        <v>100</v>
      </c>
      <c r="T31">
        <v>4714481</v>
      </c>
      <c r="U31">
        <v>3.0099999999999998E-2</v>
      </c>
      <c r="V31">
        <v>2804</v>
      </c>
      <c r="W31">
        <v>0</v>
      </c>
      <c r="X31">
        <v>14812535</v>
      </c>
      <c r="Y31">
        <v>9.4399999999999998E-2</v>
      </c>
      <c r="Z31">
        <v>5235590</v>
      </c>
      <c r="AA31">
        <v>3.3399999999999999E-2</v>
      </c>
      <c r="AB31">
        <v>6401448</v>
      </c>
      <c r="AC31">
        <v>4.0800000000000003E-2</v>
      </c>
      <c r="AD31">
        <v>4469756</v>
      </c>
      <c r="AE31">
        <v>2.8400000000000002E-2</v>
      </c>
      <c r="AF31">
        <v>1279027</v>
      </c>
      <c r="AG31">
        <v>8.2000000000000007E-3</v>
      </c>
      <c r="AH31">
        <v>3.4647292000000003E-2</v>
      </c>
      <c r="AI31">
        <v>36915641</v>
      </c>
      <c r="AJ31">
        <v>0.23521835399999999</v>
      </c>
      <c r="AK31" s="2">
        <v>3.4647289999999997E-2</v>
      </c>
      <c r="AL31">
        <v>156942009</v>
      </c>
      <c r="AM31">
        <v>120026368</v>
      </c>
      <c r="AN31">
        <v>0.76478164599999998</v>
      </c>
      <c r="AO31">
        <f t="shared" si="0"/>
        <v>136070692.04715911</v>
      </c>
      <c r="AP31">
        <f t="shared" si="1"/>
        <v>427523599.82419401</v>
      </c>
      <c r="AQ31">
        <f t="shared" si="2"/>
        <v>151111088.2778371</v>
      </c>
      <c r="AR31">
        <f t="shared" si="3"/>
        <v>1834158</v>
      </c>
      <c r="AS31">
        <v>62</v>
      </c>
      <c r="AT31">
        <v>3401370</v>
      </c>
      <c r="AU31">
        <v>8892</v>
      </c>
      <c r="AV31">
        <v>154</v>
      </c>
      <c r="AW31">
        <v>94</v>
      </c>
      <c r="AX31" s="3" t="s">
        <v>1158</v>
      </c>
      <c r="AY31" s="2">
        <v>4.1032619999999999E-2</v>
      </c>
      <c r="AZ31" s="2" t="s">
        <v>1171</v>
      </c>
      <c r="BA31" s="2" t="s">
        <v>1171</v>
      </c>
      <c r="BB31" s="2" t="s">
        <v>1171</v>
      </c>
      <c r="BC31" s="2">
        <v>1000</v>
      </c>
    </row>
    <row r="32" spans="1:55" x14ac:dyDescent="0.2">
      <c r="A32" t="s">
        <v>0</v>
      </c>
      <c r="B32" t="s">
        <v>895</v>
      </c>
      <c r="C32" t="s">
        <v>937</v>
      </c>
      <c r="D32">
        <v>498</v>
      </c>
      <c r="E32">
        <v>123</v>
      </c>
      <c r="F32" t="s">
        <v>938</v>
      </c>
      <c r="G32" t="s">
        <v>1196</v>
      </c>
      <c r="H32" t="s">
        <v>68</v>
      </c>
      <c r="I32" t="s">
        <v>68</v>
      </c>
      <c r="J32">
        <v>363767980</v>
      </c>
      <c r="K32">
        <v>0</v>
      </c>
      <c r="L32">
        <v>5795</v>
      </c>
      <c r="M32">
        <v>3.76</v>
      </c>
      <c r="N32">
        <v>80.5</v>
      </c>
      <c r="O32">
        <v>3.5</v>
      </c>
      <c r="P32">
        <v>84</v>
      </c>
      <c r="Q32">
        <v>10.5</v>
      </c>
      <c r="R32">
        <v>5.5</v>
      </c>
      <c r="S32">
        <v>100</v>
      </c>
      <c r="T32">
        <v>5827538</v>
      </c>
      <c r="U32">
        <v>1.6E-2</v>
      </c>
      <c r="V32">
        <v>653762</v>
      </c>
      <c r="W32">
        <v>1.8E-3</v>
      </c>
      <c r="X32">
        <v>7924423</v>
      </c>
      <c r="Y32">
        <v>2.18E-2</v>
      </c>
      <c r="Z32">
        <v>15702532</v>
      </c>
      <c r="AA32">
        <v>4.3099999999999999E-2</v>
      </c>
      <c r="AB32">
        <v>2574255</v>
      </c>
      <c r="AC32">
        <v>7.0000000000000001E-3</v>
      </c>
      <c r="AD32">
        <v>3809546</v>
      </c>
      <c r="AE32">
        <v>1.04E-2</v>
      </c>
      <c r="AF32">
        <v>140408397</v>
      </c>
      <c r="AG32">
        <v>0.38600000000000001</v>
      </c>
      <c r="AH32">
        <v>0.79371417399999999</v>
      </c>
      <c r="AI32">
        <v>176900453</v>
      </c>
      <c r="AJ32">
        <v>0.486300232</v>
      </c>
      <c r="AK32" t="s">
        <v>1162</v>
      </c>
      <c r="AL32">
        <v>363767980</v>
      </c>
      <c r="AM32">
        <v>186867527</v>
      </c>
      <c r="AN32">
        <v>0.51369976799999995</v>
      </c>
      <c r="AO32" t="s">
        <v>1162</v>
      </c>
      <c r="AP32" t="s">
        <v>1162</v>
      </c>
      <c r="AQ32" t="s">
        <v>1162</v>
      </c>
      <c r="AR32">
        <f t="shared" si="3"/>
        <v>15218998</v>
      </c>
      <c r="AS32">
        <v>438</v>
      </c>
      <c r="AT32">
        <v>483096</v>
      </c>
      <c r="AU32">
        <v>883767</v>
      </c>
      <c r="AV32">
        <v>168</v>
      </c>
      <c r="AW32">
        <v>131</v>
      </c>
      <c r="AX32" s="3" t="s">
        <v>1159</v>
      </c>
      <c r="AY32" t="s">
        <v>1162</v>
      </c>
      <c r="AZ32" t="s">
        <v>1162</v>
      </c>
      <c r="BA32" t="s">
        <v>1162</v>
      </c>
      <c r="BB32" t="s">
        <v>1162</v>
      </c>
      <c r="BC32" t="s">
        <v>1162</v>
      </c>
    </row>
    <row r="33" spans="1:55" x14ac:dyDescent="0.2">
      <c r="A33" t="s">
        <v>0</v>
      </c>
      <c r="B33" t="s">
        <v>895</v>
      </c>
      <c r="C33" t="s">
        <v>913</v>
      </c>
      <c r="D33">
        <v>399</v>
      </c>
      <c r="E33">
        <v>122</v>
      </c>
      <c r="F33" t="s">
        <v>914</v>
      </c>
      <c r="G33" t="s">
        <v>1196</v>
      </c>
      <c r="H33" t="s">
        <v>68</v>
      </c>
      <c r="I33" t="s">
        <v>68</v>
      </c>
      <c r="J33">
        <v>154229266</v>
      </c>
      <c r="K33">
        <v>0</v>
      </c>
      <c r="L33">
        <v>7481</v>
      </c>
      <c r="M33">
        <v>3.87</v>
      </c>
      <c r="N33">
        <v>81.099999999999994</v>
      </c>
      <c r="O33">
        <v>5.0999999999999996</v>
      </c>
      <c r="P33">
        <v>86.2</v>
      </c>
      <c r="Q33">
        <v>3.1</v>
      </c>
      <c r="R33">
        <v>10.7</v>
      </c>
      <c r="S33">
        <v>100</v>
      </c>
      <c r="T33">
        <v>494123</v>
      </c>
      <c r="U33">
        <v>3.2000000000000002E-3</v>
      </c>
      <c r="V33">
        <v>77642</v>
      </c>
      <c r="W33">
        <v>5.0000000000000001E-4</v>
      </c>
      <c r="X33">
        <v>416157</v>
      </c>
      <c r="Y33">
        <v>2.7000000000000001E-3</v>
      </c>
      <c r="Z33">
        <v>2551517</v>
      </c>
      <c r="AA33">
        <v>1.6500000000000001E-2</v>
      </c>
      <c r="AB33">
        <v>4072767</v>
      </c>
      <c r="AC33">
        <v>2.64E-2</v>
      </c>
      <c r="AD33">
        <v>1265365</v>
      </c>
      <c r="AE33">
        <v>8.2000000000000007E-3</v>
      </c>
      <c r="AF33">
        <v>14989990</v>
      </c>
      <c r="AG33">
        <v>9.7199999999999995E-2</v>
      </c>
      <c r="AH33">
        <v>0.62804867200000003</v>
      </c>
      <c r="AI33">
        <v>23867561</v>
      </c>
      <c r="AJ33">
        <v>0.15475377400000001</v>
      </c>
      <c r="AK33" t="s">
        <v>1162</v>
      </c>
      <c r="AL33">
        <v>154229266</v>
      </c>
      <c r="AM33">
        <v>130361705</v>
      </c>
      <c r="AN33">
        <v>0.84524622599999999</v>
      </c>
      <c r="AO33" t="s">
        <v>1162</v>
      </c>
      <c r="AP33" t="s">
        <v>1162</v>
      </c>
      <c r="AQ33" t="s">
        <v>1162</v>
      </c>
      <c r="AR33">
        <f t="shared" si="3"/>
        <v>2462974</v>
      </c>
      <c r="AS33">
        <v>346</v>
      </c>
      <c r="AT33">
        <v>88197</v>
      </c>
      <c r="AU33">
        <v>90411</v>
      </c>
      <c r="AV33">
        <v>179</v>
      </c>
      <c r="AW33">
        <v>128</v>
      </c>
      <c r="AX33" s="3" t="s">
        <v>1159</v>
      </c>
      <c r="AY33" t="s">
        <v>1162</v>
      </c>
      <c r="AZ33" t="s">
        <v>1162</v>
      </c>
      <c r="BA33" t="s">
        <v>1162</v>
      </c>
      <c r="BB33" t="s">
        <v>1162</v>
      </c>
      <c r="BC33" t="s">
        <v>1162</v>
      </c>
    </row>
    <row r="34" spans="1:55" x14ac:dyDescent="0.2">
      <c r="A34" t="s">
        <v>966</v>
      </c>
      <c r="B34" t="s">
        <v>967</v>
      </c>
      <c r="C34" t="s">
        <v>968</v>
      </c>
      <c r="D34">
        <v>10</v>
      </c>
      <c r="E34">
        <v>302</v>
      </c>
      <c r="F34" t="s">
        <v>969</v>
      </c>
      <c r="G34" t="s">
        <v>1196</v>
      </c>
      <c r="H34" t="s">
        <v>68</v>
      </c>
      <c r="I34" t="s">
        <v>68</v>
      </c>
      <c r="J34">
        <v>155727465</v>
      </c>
      <c r="K34">
        <v>0</v>
      </c>
      <c r="L34">
        <v>4038</v>
      </c>
      <c r="M34">
        <v>3.61</v>
      </c>
      <c r="N34">
        <v>55.4</v>
      </c>
      <c r="O34">
        <v>0.2</v>
      </c>
      <c r="P34">
        <v>55.6</v>
      </c>
      <c r="Q34">
        <v>22.5</v>
      </c>
      <c r="R34">
        <v>21.9</v>
      </c>
      <c r="S34">
        <v>100</v>
      </c>
      <c r="T34">
        <v>2680433</v>
      </c>
      <c r="U34">
        <v>1.72E-2</v>
      </c>
      <c r="V34">
        <v>20867</v>
      </c>
      <c r="W34">
        <v>1E-4</v>
      </c>
      <c r="X34">
        <v>5119233</v>
      </c>
      <c r="Y34">
        <v>3.2899999999999999E-2</v>
      </c>
      <c r="Z34">
        <v>14076859</v>
      </c>
      <c r="AA34">
        <v>9.0399999999999994E-2</v>
      </c>
      <c r="AB34">
        <v>2055013</v>
      </c>
      <c r="AC34">
        <v>1.32E-2</v>
      </c>
      <c r="AD34">
        <v>774762</v>
      </c>
      <c r="AE34">
        <v>4.8999999999999998E-3</v>
      </c>
      <c r="AF34">
        <v>51019446</v>
      </c>
      <c r="AG34">
        <v>0.3276</v>
      </c>
      <c r="AH34">
        <v>0.67355415600000001</v>
      </c>
      <c r="AI34">
        <v>75746613</v>
      </c>
      <c r="AJ34">
        <v>0.48640496999999999</v>
      </c>
      <c r="AK34" t="s">
        <v>1162</v>
      </c>
      <c r="AL34">
        <v>155727465</v>
      </c>
      <c r="AM34">
        <v>79980852</v>
      </c>
      <c r="AN34">
        <v>0.51359502999999995</v>
      </c>
      <c r="AO34" t="s">
        <v>1162</v>
      </c>
      <c r="AP34" t="s">
        <v>1162</v>
      </c>
      <c r="AQ34" t="s">
        <v>1162</v>
      </c>
      <c r="AR34">
        <f t="shared" si="3"/>
        <v>14074311</v>
      </c>
      <c r="AS34">
        <v>523</v>
      </c>
      <c r="AT34">
        <v>2025</v>
      </c>
      <c r="AU34">
        <v>292917</v>
      </c>
      <c r="AV34">
        <v>184</v>
      </c>
      <c r="AW34">
        <v>145</v>
      </c>
      <c r="AX34" s="3" t="s">
        <v>1159</v>
      </c>
      <c r="AY34" t="s">
        <v>1162</v>
      </c>
      <c r="AZ34" t="s">
        <v>1162</v>
      </c>
      <c r="BA34" t="s">
        <v>1162</v>
      </c>
      <c r="BB34" t="s">
        <v>1162</v>
      </c>
      <c r="BC34" t="s">
        <v>1162</v>
      </c>
    </row>
    <row r="35" spans="1:55" x14ac:dyDescent="0.2">
      <c r="A35" t="s">
        <v>17</v>
      </c>
      <c r="B35" t="s">
        <v>130</v>
      </c>
      <c r="C35" t="s">
        <v>243</v>
      </c>
      <c r="D35">
        <v>73</v>
      </c>
      <c r="E35">
        <v>164</v>
      </c>
      <c r="F35" t="s">
        <v>520</v>
      </c>
      <c r="G35" t="s">
        <v>1196</v>
      </c>
      <c r="H35" t="s">
        <v>12</v>
      </c>
      <c r="I35" t="s">
        <v>12</v>
      </c>
      <c r="J35">
        <v>273786188</v>
      </c>
      <c r="K35">
        <v>41</v>
      </c>
      <c r="L35">
        <v>51027</v>
      </c>
      <c r="M35">
        <v>4.71</v>
      </c>
      <c r="N35">
        <v>95.2</v>
      </c>
      <c r="O35">
        <v>0.4</v>
      </c>
      <c r="P35">
        <v>95.6</v>
      </c>
      <c r="Q35">
        <v>1.7</v>
      </c>
      <c r="R35">
        <v>2.7</v>
      </c>
      <c r="S35">
        <v>100</v>
      </c>
      <c r="T35">
        <v>13313557</v>
      </c>
      <c r="U35">
        <v>4.8599999999999997E-2</v>
      </c>
      <c r="V35">
        <v>84401</v>
      </c>
      <c r="W35">
        <v>2.9999999999999997E-4</v>
      </c>
      <c r="X35">
        <v>2013897</v>
      </c>
      <c r="Y35">
        <v>7.4000000000000003E-3</v>
      </c>
      <c r="Z35">
        <v>7818895</v>
      </c>
      <c r="AA35">
        <v>2.8500000000000001E-2</v>
      </c>
      <c r="AB35">
        <v>5294848</v>
      </c>
      <c r="AC35">
        <v>1.9300000000000001E-2</v>
      </c>
      <c r="AD35">
        <v>61646787</v>
      </c>
      <c r="AE35">
        <v>0.22520000000000001</v>
      </c>
      <c r="AF35">
        <v>3720791</v>
      </c>
      <c r="AG35">
        <v>1.3599999999999999E-2</v>
      </c>
      <c r="AH35">
        <v>3.9627916999999999E-2</v>
      </c>
      <c r="AI35">
        <v>93893176</v>
      </c>
      <c r="AJ35">
        <v>0.34294343599999999</v>
      </c>
      <c r="AK35" s="2">
        <v>3.9627919999999997E-2</v>
      </c>
      <c r="AL35">
        <v>273786188</v>
      </c>
      <c r="AM35">
        <v>179893012</v>
      </c>
      <c r="AN35">
        <v>0.65705656400000001</v>
      </c>
      <c r="AO35">
        <f>T35/AH35</f>
        <v>335964088.14523357</v>
      </c>
      <c r="AP35">
        <f>X35/AH35</f>
        <v>50820157.920488231</v>
      </c>
      <c r="AQ35">
        <f>Z35/AH35</f>
        <v>197307746.45561108</v>
      </c>
      <c r="AR35">
        <f t="shared" si="3"/>
        <v>7793694</v>
      </c>
      <c r="AS35">
        <v>381</v>
      </c>
      <c r="AT35">
        <v>24820</v>
      </c>
      <c r="AU35">
        <v>24306</v>
      </c>
      <c r="AV35">
        <v>158</v>
      </c>
      <c r="AW35">
        <v>102</v>
      </c>
      <c r="AX35" s="3" t="s">
        <v>1158</v>
      </c>
      <c r="AY35" s="2">
        <v>0.40321413</v>
      </c>
      <c r="AZ35" s="2" t="s">
        <v>1171</v>
      </c>
      <c r="BA35" s="2" t="s">
        <v>1171</v>
      </c>
      <c r="BB35" s="2" t="s">
        <v>1170</v>
      </c>
      <c r="BC35" s="2">
        <v>100</v>
      </c>
    </row>
    <row r="36" spans="1:55" x14ac:dyDescent="0.2">
      <c r="A36" s="1" t="s">
        <v>0</v>
      </c>
      <c r="B36" s="1" t="s">
        <v>980</v>
      </c>
      <c r="C36" s="1" t="s">
        <v>981</v>
      </c>
      <c r="D36" s="1">
        <v>521</v>
      </c>
      <c r="E36" s="1" t="s">
        <v>1162</v>
      </c>
      <c r="F36" s="1" t="s">
        <v>1061</v>
      </c>
      <c r="G36" t="s">
        <v>1196</v>
      </c>
      <c r="H36" s="1" t="s">
        <v>12</v>
      </c>
      <c r="I36" s="1" t="s">
        <v>12</v>
      </c>
      <c r="J36" s="1">
        <v>489347612</v>
      </c>
      <c r="K36" s="1">
        <v>8.69</v>
      </c>
      <c r="L36" s="1">
        <v>931</v>
      </c>
      <c r="M36" s="1">
        <v>2.97</v>
      </c>
      <c r="N36" s="1">
        <v>27.7</v>
      </c>
      <c r="O36" s="1">
        <v>0</v>
      </c>
      <c r="P36" s="1">
        <v>27.7</v>
      </c>
      <c r="Q36" s="1">
        <v>21.9</v>
      </c>
      <c r="R36" s="1">
        <v>50.4</v>
      </c>
      <c r="S36" s="1">
        <v>100</v>
      </c>
      <c r="T36" s="2">
        <v>76982076</v>
      </c>
      <c r="U36" s="2">
        <v>0.15740000000000001</v>
      </c>
      <c r="V36" s="2">
        <v>1276</v>
      </c>
      <c r="W36" s="2">
        <v>0</v>
      </c>
      <c r="X36" s="2">
        <v>7128279</v>
      </c>
      <c r="Y36" s="2">
        <v>1.46E-2</v>
      </c>
      <c r="Z36" s="2">
        <v>3803451</v>
      </c>
      <c r="AA36" s="2">
        <v>7.7999999999999996E-3</v>
      </c>
      <c r="AB36" s="2">
        <v>5650456</v>
      </c>
      <c r="AC36" s="2">
        <v>1.14E-2</v>
      </c>
      <c r="AD36" s="2">
        <v>443801</v>
      </c>
      <c r="AE36" s="2">
        <v>8.9999999999999998E-4</v>
      </c>
      <c r="AF36" s="2">
        <v>69767827</v>
      </c>
      <c r="AG36" s="2">
        <v>0.1426</v>
      </c>
      <c r="AH36" s="1" t="s">
        <v>1162</v>
      </c>
      <c r="AI36" s="2">
        <v>163777166</v>
      </c>
      <c r="AJ36" s="2">
        <v>0.33468471500000002</v>
      </c>
      <c r="AK36" t="s">
        <v>1162</v>
      </c>
      <c r="AL36" s="2">
        <v>489347612</v>
      </c>
      <c r="AM36" s="2">
        <v>325570446</v>
      </c>
      <c r="AN36" s="2">
        <v>0.66531528500000003</v>
      </c>
      <c r="AO36" t="s">
        <v>1162</v>
      </c>
      <c r="AP36" t="s">
        <v>1162</v>
      </c>
      <c r="AQ36" t="s">
        <v>1162</v>
      </c>
      <c r="AR36">
        <f t="shared" si="3"/>
        <v>3792312</v>
      </c>
      <c r="AS36">
        <v>336</v>
      </c>
      <c r="AT36">
        <v>10803</v>
      </c>
      <c r="AU36">
        <v>793609</v>
      </c>
      <c r="AV36">
        <v>98</v>
      </c>
      <c r="AW36">
        <v>79</v>
      </c>
      <c r="AX36" t="s">
        <v>1162</v>
      </c>
      <c r="AY36" t="s">
        <v>1162</v>
      </c>
      <c r="AZ36" t="s">
        <v>1162</v>
      </c>
      <c r="BA36" t="s">
        <v>1162</v>
      </c>
      <c r="BB36" t="s">
        <v>1162</v>
      </c>
      <c r="BC36" t="s">
        <v>1162</v>
      </c>
    </row>
    <row r="37" spans="1:55" x14ac:dyDescent="0.2">
      <c r="A37" t="s">
        <v>47</v>
      </c>
      <c r="B37" t="s">
        <v>553</v>
      </c>
      <c r="C37" t="s">
        <v>554</v>
      </c>
      <c r="D37">
        <v>164</v>
      </c>
      <c r="E37">
        <v>411</v>
      </c>
      <c r="F37" t="s">
        <v>555</v>
      </c>
      <c r="G37" t="s">
        <v>1196</v>
      </c>
      <c r="H37" t="s">
        <v>68</v>
      </c>
      <c r="I37" t="s">
        <v>68</v>
      </c>
      <c r="J37">
        <v>162226239</v>
      </c>
      <c r="K37">
        <v>3</v>
      </c>
      <c r="L37">
        <v>44905</v>
      </c>
      <c r="M37">
        <v>4.6500000000000004</v>
      </c>
      <c r="N37">
        <v>99</v>
      </c>
      <c r="O37">
        <v>0.3</v>
      </c>
      <c r="P37">
        <v>99.3</v>
      </c>
      <c r="Q37">
        <v>0.3</v>
      </c>
      <c r="R37">
        <v>0.4</v>
      </c>
      <c r="S37">
        <v>100</v>
      </c>
      <c r="T37">
        <v>873778</v>
      </c>
      <c r="U37">
        <v>5.4000000000000003E-3</v>
      </c>
      <c r="V37">
        <v>46867</v>
      </c>
      <c r="W37">
        <v>2.9999999999999997E-4</v>
      </c>
      <c r="X37">
        <v>1709180</v>
      </c>
      <c r="Y37">
        <v>1.06E-2</v>
      </c>
      <c r="Z37">
        <v>4382725</v>
      </c>
      <c r="AA37">
        <v>2.7E-2</v>
      </c>
      <c r="AB37">
        <v>3474469</v>
      </c>
      <c r="AC37">
        <v>2.1399999999999999E-2</v>
      </c>
      <c r="AD37">
        <v>652929</v>
      </c>
      <c r="AE37">
        <v>4.0000000000000001E-3</v>
      </c>
      <c r="AF37">
        <v>12508254</v>
      </c>
      <c r="AG37">
        <v>7.7100000000000002E-2</v>
      </c>
      <c r="AH37">
        <v>0.52893044499999997</v>
      </c>
      <c r="AI37">
        <v>23648202</v>
      </c>
      <c r="AJ37">
        <v>0.145772978</v>
      </c>
      <c r="AK37" s="2">
        <v>0.52893044</v>
      </c>
      <c r="AL37">
        <v>162226239</v>
      </c>
      <c r="AM37">
        <v>138578037</v>
      </c>
      <c r="AN37">
        <v>0.854227022</v>
      </c>
      <c r="AO37">
        <f t="shared" ref="AO37:AO49" si="4">T37/AH37</f>
        <v>1651971.4610112868</v>
      </c>
      <c r="AP37">
        <f t="shared" ref="AP37:AP49" si="5">X37/AH37</f>
        <v>3231388.9589017704</v>
      </c>
      <c r="AQ37">
        <f t="shared" ref="AQ37:AQ49" si="6">Z37/AH37</f>
        <v>8286013.8633161876</v>
      </c>
      <c r="AR37">
        <f t="shared" si="3"/>
        <v>2212224</v>
      </c>
      <c r="AS37">
        <v>70524</v>
      </c>
      <c r="AT37">
        <v>2099977</v>
      </c>
      <c r="AU37">
        <v>50375</v>
      </c>
      <c r="AV37">
        <v>259</v>
      </c>
      <c r="AW37">
        <v>159</v>
      </c>
      <c r="AX37" s="3" t="s">
        <v>1158</v>
      </c>
      <c r="AY37" s="2">
        <v>0.37966569</v>
      </c>
      <c r="AZ37" s="2" t="s">
        <v>1170</v>
      </c>
      <c r="BA37" s="2" t="s">
        <v>1170</v>
      </c>
      <c r="BB37" s="2" t="s">
        <v>1170</v>
      </c>
      <c r="BC37" s="2">
        <v>0</v>
      </c>
    </row>
    <row r="38" spans="1:55" x14ac:dyDescent="0.2">
      <c r="A38" t="s">
        <v>47</v>
      </c>
      <c r="B38" t="s">
        <v>214</v>
      </c>
      <c r="C38" t="s">
        <v>215</v>
      </c>
      <c r="D38">
        <v>161</v>
      </c>
      <c r="E38">
        <v>459</v>
      </c>
      <c r="F38" t="s">
        <v>216</v>
      </c>
      <c r="G38" t="s">
        <v>1196</v>
      </c>
      <c r="H38" t="s">
        <v>68</v>
      </c>
      <c r="I38" t="s">
        <v>68</v>
      </c>
      <c r="J38">
        <v>155841210</v>
      </c>
      <c r="K38">
        <v>2</v>
      </c>
      <c r="L38">
        <v>571016</v>
      </c>
      <c r="M38">
        <v>5.76</v>
      </c>
      <c r="N38">
        <v>99.5</v>
      </c>
      <c r="O38">
        <v>0.2</v>
      </c>
      <c r="P38">
        <v>99.7</v>
      </c>
      <c r="Q38">
        <v>0</v>
      </c>
      <c r="R38">
        <v>0.3</v>
      </c>
      <c r="S38">
        <v>100</v>
      </c>
      <c r="T38">
        <v>202050</v>
      </c>
      <c r="U38">
        <v>1.2999999999999999E-3</v>
      </c>
      <c r="V38">
        <v>3214</v>
      </c>
      <c r="W38">
        <v>0</v>
      </c>
      <c r="X38">
        <v>2404666</v>
      </c>
      <c r="Y38">
        <v>1.54E-2</v>
      </c>
      <c r="Z38">
        <v>897694</v>
      </c>
      <c r="AA38">
        <v>5.7000000000000002E-3</v>
      </c>
      <c r="AB38">
        <v>5909172</v>
      </c>
      <c r="AC38">
        <v>3.78E-2</v>
      </c>
      <c r="AD38">
        <v>148482</v>
      </c>
      <c r="AE38">
        <v>8.9999999999999998E-4</v>
      </c>
      <c r="AF38">
        <v>3427159</v>
      </c>
      <c r="AG38">
        <v>2.1999999999999999E-2</v>
      </c>
      <c r="AH38">
        <v>0.26378107499999998</v>
      </c>
      <c r="AI38">
        <v>12992437</v>
      </c>
      <c r="AJ38">
        <v>8.3369712999999998E-2</v>
      </c>
      <c r="AK38" s="2">
        <v>0.26378108</v>
      </c>
      <c r="AL38">
        <v>155841210</v>
      </c>
      <c r="AM38">
        <v>142848773</v>
      </c>
      <c r="AN38">
        <v>0.91663028700000004</v>
      </c>
      <c r="AO38">
        <f t="shared" si="4"/>
        <v>765976.10347899306</v>
      </c>
      <c r="AP38">
        <f t="shared" si="5"/>
        <v>9116142.9985073805</v>
      </c>
      <c r="AQ38">
        <f t="shared" si="6"/>
        <v>3403178.184788276</v>
      </c>
      <c r="AR38">
        <f t="shared" si="3"/>
        <v>721897</v>
      </c>
      <c r="AS38">
        <v>4723</v>
      </c>
      <c r="AT38">
        <v>171074</v>
      </c>
      <c r="AU38">
        <v>21753</v>
      </c>
      <c r="AV38">
        <v>166</v>
      </c>
      <c r="AW38">
        <v>91</v>
      </c>
      <c r="AX38" s="3" t="s">
        <v>1158</v>
      </c>
      <c r="AY38" s="2">
        <v>0.38098291000000001</v>
      </c>
      <c r="AZ38" s="2" t="s">
        <v>1171</v>
      </c>
      <c r="BA38" s="2" t="s">
        <v>1170</v>
      </c>
      <c r="BB38" s="2" t="s">
        <v>1170</v>
      </c>
      <c r="BC38" s="2">
        <v>1</v>
      </c>
    </row>
    <row r="39" spans="1:55" x14ac:dyDescent="0.2">
      <c r="A39" t="s">
        <v>31</v>
      </c>
      <c r="B39" t="s">
        <v>162</v>
      </c>
      <c r="C39" t="s">
        <v>879</v>
      </c>
      <c r="D39">
        <v>566</v>
      </c>
      <c r="E39">
        <v>261</v>
      </c>
      <c r="F39" t="s">
        <v>880</v>
      </c>
      <c r="G39" t="s">
        <v>1196</v>
      </c>
      <c r="H39" t="s">
        <v>68</v>
      </c>
      <c r="I39" t="s">
        <v>68</v>
      </c>
      <c r="J39">
        <v>261333785</v>
      </c>
      <c r="K39">
        <v>12</v>
      </c>
      <c r="L39">
        <v>10101</v>
      </c>
      <c r="M39">
        <v>4</v>
      </c>
      <c r="N39">
        <v>91.6</v>
      </c>
      <c r="O39">
        <v>5.5</v>
      </c>
      <c r="P39">
        <v>97.1</v>
      </c>
      <c r="Q39">
        <v>1.7</v>
      </c>
      <c r="R39">
        <v>1.2</v>
      </c>
      <c r="S39">
        <v>100</v>
      </c>
      <c r="T39">
        <v>6889085</v>
      </c>
      <c r="U39">
        <v>2.63E-2</v>
      </c>
      <c r="V39">
        <v>8254</v>
      </c>
      <c r="W39">
        <v>0</v>
      </c>
      <c r="X39">
        <v>2878154</v>
      </c>
      <c r="Y39">
        <v>1.0999999999999999E-2</v>
      </c>
      <c r="Z39">
        <v>8309875</v>
      </c>
      <c r="AA39">
        <v>3.1800000000000002E-2</v>
      </c>
      <c r="AB39">
        <v>946816</v>
      </c>
      <c r="AC39">
        <v>3.7000000000000002E-3</v>
      </c>
      <c r="AD39">
        <v>2193224</v>
      </c>
      <c r="AE39">
        <v>8.3000000000000001E-3</v>
      </c>
      <c r="AF39">
        <v>31150079</v>
      </c>
      <c r="AG39">
        <v>0.1192</v>
      </c>
      <c r="AH39">
        <v>0.59474538200000004</v>
      </c>
      <c r="AI39">
        <v>52375487</v>
      </c>
      <c r="AJ39">
        <v>0.20041605800000001</v>
      </c>
      <c r="AK39" s="2">
        <v>0.59474537999999999</v>
      </c>
      <c r="AL39">
        <v>261333785</v>
      </c>
      <c r="AM39">
        <v>208958298</v>
      </c>
      <c r="AN39">
        <v>0.79958394200000005</v>
      </c>
      <c r="AO39">
        <f t="shared" si="4"/>
        <v>11583250.931404456</v>
      </c>
      <c r="AP39">
        <f t="shared" si="5"/>
        <v>4839304.4941709191</v>
      </c>
      <c r="AQ39">
        <f t="shared" si="6"/>
        <v>13972155.566901064</v>
      </c>
      <c r="AR39">
        <f t="shared" si="3"/>
        <v>8267863</v>
      </c>
      <c r="AS39">
        <v>37813</v>
      </c>
      <c r="AT39">
        <v>4199</v>
      </c>
      <c r="AU39">
        <v>164823</v>
      </c>
      <c r="AV39">
        <v>201</v>
      </c>
      <c r="AW39">
        <v>128</v>
      </c>
      <c r="AX39" s="3" t="s">
        <v>1158</v>
      </c>
      <c r="AY39" s="2">
        <v>0.39724671</v>
      </c>
      <c r="AZ39" s="2" t="s">
        <v>1171</v>
      </c>
      <c r="BA39" s="2" t="s">
        <v>1170</v>
      </c>
      <c r="BB39" s="2" t="s">
        <v>1170</v>
      </c>
      <c r="BC39" s="2">
        <v>1</v>
      </c>
    </row>
    <row r="40" spans="1:55" x14ac:dyDescent="0.2">
      <c r="A40" t="s">
        <v>47</v>
      </c>
      <c r="B40" t="s">
        <v>311</v>
      </c>
      <c r="C40" t="s">
        <v>768</v>
      </c>
      <c r="D40">
        <v>285</v>
      </c>
      <c r="E40">
        <v>350</v>
      </c>
      <c r="F40" t="s">
        <v>769</v>
      </c>
      <c r="G40" t="s">
        <v>1196</v>
      </c>
      <c r="H40" t="s">
        <v>68</v>
      </c>
      <c r="I40" t="s">
        <v>68</v>
      </c>
      <c r="J40">
        <v>336521443</v>
      </c>
      <c r="K40">
        <v>32</v>
      </c>
      <c r="L40">
        <v>16944</v>
      </c>
      <c r="M40">
        <v>4.2300000000000004</v>
      </c>
      <c r="N40">
        <v>96.7</v>
      </c>
      <c r="O40">
        <v>1.7</v>
      </c>
      <c r="P40">
        <v>98.4</v>
      </c>
      <c r="Q40">
        <v>0.9</v>
      </c>
      <c r="R40">
        <v>0.7</v>
      </c>
      <c r="S40">
        <v>100</v>
      </c>
      <c r="T40">
        <v>2699150</v>
      </c>
      <c r="U40">
        <v>8.0000000000000002E-3</v>
      </c>
      <c r="V40">
        <v>162170</v>
      </c>
      <c r="W40">
        <v>5.0000000000000001E-4</v>
      </c>
      <c r="X40">
        <v>3134597</v>
      </c>
      <c r="Y40">
        <v>9.2999999999999992E-3</v>
      </c>
      <c r="Z40">
        <v>26270998</v>
      </c>
      <c r="AA40">
        <v>7.8E-2</v>
      </c>
      <c r="AB40">
        <v>4437172</v>
      </c>
      <c r="AC40">
        <v>1.32E-2</v>
      </c>
      <c r="AD40">
        <v>936660</v>
      </c>
      <c r="AE40">
        <v>2.8999999999999998E-3</v>
      </c>
      <c r="AF40">
        <v>55064906</v>
      </c>
      <c r="AG40">
        <v>0.16370000000000001</v>
      </c>
      <c r="AH40">
        <v>0.59397570899999996</v>
      </c>
      <c r="AI40">
        <v>92705653</v>
      </c>
      <c r="AJ40">
        <v>0.27548215700000001</v>
      </c>
      <c r="AK40" s="2">
        <v>0.59397571000000005</v>
      </c>
      <c r="AL40">
        <v>336521443</v>
      </c>
      <c r="AM40">
        <v>243815790</v>
      </c>
      <c r="AN40">
        <v>0.72451784299999999</v>
      </c>
      <c r="AO40">
        <f t="shared" si="4"/>
        <v>4544209.3996473523</v>
      </c>
      <c r="AP40">
        <f t="shared" si="5"/>
        <v>5277315.1368046943</v>
      </c>
      <c r="AQ40">
        <f t="shared" si="6"/>
        <v>44229078.061507061</v>
      </c>
      <c r="AR40">
        <f t="shared" si="3"/>
        <v>26111256</v>
      </c>
      <c r="AS40">
        <v>7842</v>
      </c>
      <c r="AT40">
        <v>151900</v>
      </c>
      <c r="AU40">
        <v>451592</v>
      </c>
      <c r="AV40">
        <v>133</v>
      </c>
      <c r="AW40">
        <v>100</v>
      </c>
      <c r="AX40" s="3" t="s">
        <v>1158</v>
      </c>
      <c r="AY40" s="2">
        <v>0.39291106999999997</v>
      </c>
      <c r="AZ40" s="2" t="s">
        <v>1171</v>
      </c>
      <c r="BA40" s="2" t="s">
        <v>1170</v>
      </c>
      <c r="BB40" s="2" t="s">
        <v>1170</v>
      </c>
      <c r="BC40" s="2">
        <v>1</v>
      </c>
    </row>
    <row r="41" spans="1:55" x14ac:dyDescent="0.2">
      <c r="A41" t="s">
        <v>0</v>
      </c>
      <c r="B41" t="s">
        <v>175</v>
      </c>
      <c r="C41" t="s">
        <v>176</v>
      </c>
      <c r="D41">
        <v>512</v>
      </c>
      <c r="E41">
        <v>84</v>
      </c>
      <c r="F41" t="s">
        <v>177</v>
      </c>
      <c r="G41" t="s">
        <v>1196</v>
      </c>
      <c r="H41" t="s">
        <v>68</v>
      </c>
      <c r="I41" t="s">
        <v>68</v>
      </c>
      <c r="J41">
        <v>436474819</v>
      </c>
      <c r="K41">
        <v>27</v>
      </c>
      <c r="L41">
        <v>845931</v>
      </c>
      <c r="M41">
        <v>5.93</v>
      </c>
      <c r="N41">
        <v>99.3</v>
      </c>
      <c r="O41">
        <v>0.1</v>
      </c>
      <c r="P41">
        <v>99.4</v>
      </c>
      <c r="Q41">
        <v>0.1</v>
      </c>
      <c r="R41">
        <v>0.5</v>
      </c>
      <c r="S41">
        <v>100</v>
      </c>
      <c r="T41">
        <v>54154837</v>
      </c>
      <c r="U41">
        <v>0.124</v>
      </c>
      <c r="V41">
        <v>4837721</v>
      </c>
      <c r="W41">
        <v>1.11E-2</v>
      </c>
      <c r="X41">
        <v>10672462</v>
      </c>
      <c r="Y41">
        <v>2.4500000000000001E-2</v>
      </c>
      <c r="Z41">
        <v>60707840</v>
      </c>
      <c r="AA41">
        <v>0.1391</v>
      </c>
      <c r="AB41">
        <v>24753923</v>
      </c>
      <c r="AC41">
        <v>5.6599999999999998E-2</v>
      </c>
      <c r="AD41">
        <v>4501745</v>
      </c>
      <c r="AE41">
        <v>1.0200000000000001E-2</v>
      </c>
      <c r="AF41">
        <v>31268571</v>
      </c>
      <c r="AG41">
        <v>7.17E-2</v>
      </c>
      <c r="AH41">
        <v>0.163798042</v>
      </c>
      <c r="AI41">
        <v>190897099</v>
      </c>
      <c r="AJ41">
        <v>0.43736108200000001</v>
      </c>
      <c r="AK41" s="2">
        <v>0.16379804000000001</v>
      </c>
      <c r="AL41">
        <v>436474819</v>
      </c>
      <c r="AM41">
        <v>245577720</v>
      </c>
      <c r="AN41">
        <v>0.56263891799999999</v>
      </c>
      <c r="AO41">
        <f t="shared" si="4"/>
        <v>330619562.59525985</v>
      </c>
      <c r="AP41">
        <f t="shared" si="5"/>
        <v>65156224.517018341</v>
      </c>
      <c r="AQ41">
        <f t="shared" si="6"/>
        <v>370626164.13937354</v>
      </c>
      <c r="AR41">
        <f t="shared" si="3"/>
        <v>60066525</v>
      </c>
      <c r="AS41">
        <v>1867</v>
      </c>
      <c r="AT41">
        <v>639448</v>
      </c>
      <c r="AU41">
        <v>240710</v>
      </c>
      <c r="AV41">
        <v>142</v>
      </c>
      <c r="AW41">
        <v>95</v>
      </c>
      <c r="AX41" s="3" t="s">
        <v>1158</v>
      </c>
      <c r="AY41" s="2">
        <v>0.19861512000000001</v>
      </c>
      <c r="AZ41" s="2" t="s">
        <v>1171</v>
      </c>
      <c r="BA41" s="2" t="s">
        <v>1170</v>
      </c>
      <c r="BB41" s="2" t="s">
        <v>1170</v>
      </c>
      <c r="BC41" s="2">
        <v>1</v>
      </c>
    </row>
    <row r="42" spans="1:55" x14ac:dyDescent="0.2">
      <c r="A42" t="s">
        <v>0</v>
      </c>
      <c r="B42" t="s">
        <v>1</v>
      </c>
      <c r="C42" t="s">
        <v>2</v>
      </c>
      <c r="D42">
        <v>456</v>
      </c>
      <c r="E42">
        <v>136</v>
      </c>
      <c r="F42" t="s">
        <v>357</v>
      </c>
      <c r="G42" t="s">
        <v>1196</v>
      </c>
      <c r="H42" t="s">
        <v>68</v>
      </c>
      <c r="I42" t="s">
        <v>68</v>
      </c>
      <c r="J42">
        <v>201793324</v>
      </c>
      <c r="K42">
        <v>3</v>
      </c>
      <c r="L42">
        <v>123292</v>
      </c>
      <c r="M42">
        <v>5.09</v>
      </c>
      <c r="N42">
        <v>99</v>
      </c>
      <c r="O42">
        <v>0.6</v>
      </c>
      <c r="P42">
        <v>99.6</v>
      </c>
      <c r="Q42">
        <v>0.1</v>
      </c>
      <c r="R42">
        <v>0.3</v>
      </c>
      <c r="S42">
        <v>100</v>
      </c>
      <c r="T42">
        <v>3048767</v>
      </c>
      <c r="U42">
        <v>1.5100000000000001E-2</v>
      </c>
      <c r="V42">
        <v>1519615</v>
      </c>
      <c r="W42">
        <v>7.4999999999999997E-3</v>
      </c>
      <c r="X42">
        <v>1159311</v>
      </c>
      <c r="Y42">
        <v>5.7000000000000002E-3</v>
      </c>
      <c r="Z42">
        <v>1626181</v>
      </c>
      <c r="AA42">
        <v>8.0999999999999996E-3</v>
      </c>
      <c r="AB42">
        <v>2415838</v>
      </c>
      <c r="AC42">
        <v>1.1900000000000001E-2</v>
      </c>
      <c r="AD42">
        <v>216843</v>
      </c>
      <c r="AE42">
        <v>1E-3</v>
      </c>
      <c r="AF42">
        <v>2799151</v>
      </c>
      <c r="AG42">
        <v>1.38E-2</v>
      </c>
      <c r="AH42">
        <v>0.21892815299999999</v>
      </c>
      <c r="AI42">
        <v>12785706</v>
      </c>
      <c r="AJ42">
        <v>6.3360400999999997E-2</v>
      </c>
      <c r="AK42" s="2">
        <v>0.21892814999999999</v>
      </c>
      <c r="AL42">
        <v>201793324</v>
      </c>
      <c r="AM42">
        <v>189007618</v>
      </c>
      <c r="AN42">
        <v>0.93663959900000004</v>
      </c>
      <c r="AO42">
        <f t="shared" si="4"/>
        <v>13925879.144469831</v>
      </c>
      <c r="AP42">
        <f t="shared" si="5"/>
        <v>5295394.7864347994</v>
      </c>
      <c r="AQ42">
        <f t="shared" si="6"/>
        <v>7427920.8850768507</v>
      </c>
      <c r="AR42">
        <f t="shared" si="3"/>
        <v>1621233</v>
      </c>
      <c r="AS42">
        <v>316</v>
      </c>
      <c r="AT42">
        <v>4632</v>
      </c>
      <c r="AU42">
        <v>20011</v>
      </c>
      <c r="AV42">
        <v>144</v>
      </c>
      <c r="AW42">
        <v>101</v>
      </c>
      <c r="AX42" s="3" t="s">
        <v>1158</v>
      </c>
      <c r="AY42" s="2">
        <v>0.32600309999999999</v>
      </c>
      <c r="AZ42" s="2" t="s">
        <v>1171</v>
      </c>
      <c r="BA42" s="2" t="s">
        <v>1171</v>
      </c>
      <c r="BB42" s="2" t="s">
        <v>1171</v>
      </c>
      <c r="BC42" s="2">
        <v>1000</v>
      </c>
    </row>
    <row r="43" spans="1:55" x14ac:dyDescent="0.2">
      <c r="A43" t="s">
        <v>0</v>
      </c>
      <c r="B43" t="s">
        <v>1</v>
      </c>
      <c r="C43" t="s">
        <v>2</v>
      </c>
      <c r="D43">
        <v>482</v>
      </c>
      <c r="E43">
        <v>129</v>
      </c>
      <c r="F43" t="s">
        <v>571</v>
      </c>
      <c r="G43" t="s">
        <v>1196</v>
      </c>
      <c r="H43" t="s">
        <v>68</v>
      </c>
      <c r="I43" t="s">
        <v>68</v>
      </c>
      <c r="J43">
        <v>283828998</v>
      </c>
      <c r="K43">
        <v>20</v>
      </c>
      <c r="L43">
        <v>39415</v>
      </c>
      <c r="M43">
        <v>4.5999999999999996</v>
      </c>
      <c r="N43">
        <v>98</v>
      </c>
      <c r="O43">
        <v>0.7</v>
      </c>
      <c r="P43">
        <v>98.7</v>
      </c>
      <c r="Q43">
        <v>0.5</v>
      </c>
      <c r="R43">
        <v>0.8</v>
      </c>
      <c r="S43">
        <v>100</v>
      </c>
      <c r="T43">
        <v>3357666</v>
      </c>
      <c r="U43">
        <v>1.18E-2</v>
      </c>
      <c r="V43">
        <v>1485686</v>
      </c>
      <c r="W43">
        <v>5.1999999999999998E-3</v>
      </c>
      <c r="X43">
        <v>1853532</v>
      </c>
      <c r="Y43">
        <v>6.6E-3</v>
      </c>
      <c r="Z43">
        <v>8036509</v>
      </c>
      <c r="AA43">
        <v>2.8299999999999999E-2</v>
      </c>
      <c r="AB43">
        <v>6689398</v>
      </c>
      <c r="AC43">
        <v>2.3599999999999999E-2</v>
      </c>
      <c r="AD43">
        <v>224828</v>
      </c>
      <c r="AE43">
        <v>8.0000000000000004E-4</v>
      </c>
      <c r="AF43">
        <v>5723507</v>
      </c>
      <c r="AG43">
        <v>2.01E-2</v>
      </c>
      <c r="AH43">
        <v>0.20910747299999999</v>
      </c>
      <c r="AI43">
        <v>27371126</v>
      </c>
      <c r="AJ43">
        <v>9.6435270000000003E-2</v>
      </c>
      <c r="AK43" s="2">
        <v>0.20910746999999999</v>
      </c>
      <c r="AL43">
        <v>283828998</v>
      </c>
      <c r="AM43">
        <v>256457872</v>
      </c>
      <c r="AN43">
        <v>0.90356473000000004</v>
      </c>
      <c r="AO43">
        <f t="shared" si="4"/>
        <v>16057130.583754892</v>
      </c>
      <c r="AP43">
        <f t="shared" si="5"/>
        <v>8864016.0650786497</v>
      </c>
      <c r="AQ43">
        <f t="shared" si="6"/>
        <v>38432433.25885345</v>
      </c>
      <c r="AR43">
        <f t="shared" si="3"/>
        <v>8009184</v>
      </c>
      <c r="AS43">
        <v>173</v>
      </c>
      <c r="AT43">
        <v>27152</v>
      </c>
      <c r="AU43">
        <v>35916</v>
      </c>
      <c r="AV43">
        <v>166</v>
      </c>
      <c r="AW43">
        <v>118</v>
      </c>
      <c r="AX43" s="3" t="s">
        <v>1158</v>
      </c>
      <c r="AY43" s="2">
        <v>0.32597199999999998</v>
      </c>
      <c r="AZ43" s="2" t="s">
        <v>1171</v>
      </c>
      <c r="BA43" s="2" t="s">
        <v>1171</v>
      </c>
      <c r="BB43" s="2" t="s">
        <v>1171</v>
      </c>
      <c r="BC43" s="2">
        <v>1000</v>
      </c>
    </row>
    <row r="44" spans="1:55" x14ac:dyDescent="0.2">
      <c r="A44" t="s">
        <v>0</v>
      </c>
      <c r="B44" t="s">
        <v>1</v>
      </c>
      <c r="C44" t="s">
        <v>2</v>
      </c>
      <c r="D44">
        <v>470</v>
      </c>
      <c r="E44">
        <v>135</v>
      </c>
      <c r="F44" t="s">
        <v>405</v>
      </c>
      <c r="G44" t="s">
        <v>1196</v>
      </c>
      <c r="H44" t="s">
        <v>68</v>
      </c>
      <c r="I44" t="s">
        <v>68</v>
      </c>
      <c r="J44">
        <v>223486714</v>
      </c>
      <c r="K44">
        <v>10</v>
      </c>
      <c r="L44">
        <v>88996</v>
      </c>
      <c r="M44">
        <v>4.95</v>
      </c>
      <c r="N44">
        <v>98.6</v>
      </c>
      <c r="O44">
        <v>0.7</v>
      </c>
      <c r="P44">
        <v>99.3</v>
      </c>
      <c r="Q44">
        <v>0.2</v>
      </c>
      <c r="R44">
        <v>0.5</v>
      </c>
      <c r="S44">
        <v>100</v>
      </c>
      <c r="T44">
        <v>4547414</v>
      </c>
      <c r="U44">
        <v>2.0400000000000001E-2</v>
      </c>
      <c r="V44">
        <v>1170373</v>
      </c>
      <c r="W44">
        <v>5.1999999999999998E-3</v>
      </c>
      <c r="X44">
        <v>2294291</v>
      </c>
      <c r="Y44">
        <v>1.0200000000000001E-2</v>
      </c>
      <c r="Z44">
        <v>3087164</v>
      </c>
      <c r="AA44">
        <v>1.38E-2</v>
      </c>
      <c r="AB44">
        <v>3587237</v>
      </c>
      <c r="AC44">
        <v>1.6E-2</v>
      </c>
      <c r="AD44">
        <v>76951</v>
      </c>
      <c r="AE44">
        <v>2.9999999999999997E-4</v>
      </c>
      <c r="AF44">
        <v>4070541</v>
      </c>
      <c r="AG44">
        <v>1.8200000000000001E-2</v>
      </c>
      <c r="AH44">
        <v>0.216127603</v>
      </c>
      <c r="AI44">
        <v>18833971</v>
      </c>
      <c r="AJ44">
        <v>8.4273336000000004E-2</v>
      </c>
      <c r="AK44" s="2">
        <v>0.2161276</v>
      </c>
      <c r="AL44">
        <v>223486714</v>
      </c>
      <c r="AM44">
        <v>204652743</v>
      </c>
      <c r="AN44">
        <v>0.91572666400000002</v>
      </c>
      <c r="AO44">
        <f t="shared" si="4"/>
        <v>21040412.871279564</v>
      </c>
      <c r="AP44">
        <f t="shared" si="5"/>
        <v>10615446.468445772</v>
      </c>
      <c r="AQ44">
        <f t="shared" si="6"/>
        <v>14283987.594125124</v>
      </c>
      <c r="AR44">
        <f t="shared" si="3"/>
        <v>3082155</v>
      </c>
      <c r="AS44">
        <v>401</v>
      </c>
      <c r="AT44">
        <v>4608</v>
      </c>
      <c r="AU44">
        <v>29338</v>
      </c>
      <c r="AV44">
        <v>143</v>
      </c>
      <c r="AW44">
        <v>101</v>
      </c>
      <c r="AX44" s="3" t="s">
        <v>1158</v>
      </c>
      <c r="AY44" s="2">
        <v>0.32606193</v>
      </c>
      <c r="AZ44" s="2" t="s">
        <v>1171</v>
      </c>
      <c r="BA44" s="2" t="s">
        <v>1171</v>
      </c>
      <c r="BB44" s="2" t="s">
        <v>1171</v>
      </c>
      <c r="BC44" s="2">
        <v>1000</v>
      </c>
    </row>
    <row r="45" spans="1:55" x14ac:dyDescent="0.2">
      <c r="A45" t="s">
        <v>0</v>
      </c>
      <c r="B45" t="s">
        <v>1</v>
      </c>
      <c r="C45" t="s">
        <v>2</v>
      </c>
      <c r="D45">
        <v>466</v>
      </c>
      <c r="E45">
        <v>144</v>
      </c>
      <c r="F45" t="s">
        <v>434</v>
      </c>
      <c r="G45" t="s">
        <v>1196</v>
      </c>
      <c r="H45" t="s">
        <v>68</v>
      </c>
      <c r="I45" t="s">
        <v>68</v>
      </c>
      <c r="J45">
        <v>216307690</v>
      </c>
      <c r="K45">
        <v>4</v>
      </c>
      <c r="L45">
        <v>76300</v>
      </c>
      <c r="M45">
        <v>4.88</v>
      </c>
      <c r="N45">
        <v>98.4</v>
      </c>
      <c r="O45">
        <v>0.9</v>
      </c>
      <c r="P45">
        <v>99.3</v>
      </c>
      <c r="Q45">
        <v>0</v>
      </c>
      <c r="R45">
        <v>0.7</v>
      </c>
      <c r="S45">
        <v>100</v>
      </c>
      <c r="T45">
        <v>2918771</v>
      </c>
      <c r="U45">
        <v>1.35E-2</v>
      </c>
      <c r="V45">
        <v>306547</v>
      </c>
      <c r="W45">
        <v>1.4E-3</v>
      </c>
      <c r="X45">
        <v>1441217</v>
      </c>
      <c r="Y45">
        <v>6.6E-3</v>
      </c>
      <c r="Z45">
        <v>1651674</v>
      </c>
      <c r="AA45">
        <v>7.6E-3</v>
      </c>
      <c r="AB45">
        <v>4244693</v>
      </c>
      <c r="AC45">
        <v>1.95E-2</v>
      </c>
      <c r="AD45">
        <v>48281</v>
      </c>
      <c r="AE45">
        <v>1E-4</v>
      </c>
      <c r="AF45">
        <v>6230915</v>
      </c>
      <c r="AG45">
        <v>2.8799999999999999E-2</v>
      </c>
      <c r="AH45">
        <v>0.36996073800000001</v>
      </c>
      <c r="AI45">
        <v>16842098</v>
      </c>
      <c r="AJ45">
        <v>7.7861763000000001E-2</v>
      </c>
      <c r="AK45" s="2">
        <v>0.36996074000000001</v>
      </c>
      <c r="AL45">
        <v>216307690</v>
      </c>
      <c r="AM45">
        <v>199465592</v>
      </c>
      <c r="AN45">
        <v>0.92213823699999997</v>
      </c>
      <c r="AO45">
        <f t="shared" si="4"/>
        <v>7889407.443013588</v>
      </c>
      <c r="AP45">
        <f t="shared" si="5"/>
        <v>3895594.4562960621</v>
      </c>
      <c r="AQ45">
        <f t="shared" si="6"/>
        <v>4464457.5230574869</v>
      </c>
      <c r="AR45">
        <f t="shared" si="3"/>
        <v>1645134</v>
      </c>
      <c r="AS45">
        <v>316</v>
      </c>
      <c r="AT45">
        <v>6224</v>
      </c>
      <c r="AU45">
        <v>43237</v>
      </c>
      <c r="AV45">
        <v>149</v>
      </c>
      <c r="AW45">
        <v>107</v>
      </c>
      <c r="AX45" s="3" t="s">
        <v>1158</v>
      </c>
      <c r="AY45" s="2">
        <v>0.32575036000000002</v>
      </c>
      <c r="AZ45" s="2" t="s">
        <v>1171</v>
      </c>
      <c r="BA45" s="2" t="s">
        <v>1171</v>
      </c>
      <c r="BB45" s="2" t="s">
        <v>1171</v>
      </c>
      <c r="BC45" s="2">
        <v>1000</v>
      </c>
    </row>
    <row r="46" spans="1:55" x14ac:dyDescent="0.2">
      <c r="A46" t="s">
        <v>0</v>
      </c>
      <c r="B46" t="s">
        <v>1</v>
      </c>
      <c r="C46" t="s">
        <v>2</v>
      </c>
      <c r="D46">
        <v>427</v>
      </c>
      <c r="E46">
        <v>134</v>
      </c>
      <c r="F46" t="s">
        <v>903</v>
      </c>
      <c r="G46" t="s">
        <v>1196</v>
      </c>
      <c r="H46" t="s">
        <v>68</v>
      </c>
      <c r="I46" t="s">
        <v>68</v>
      </c>
      <c r="J46">
        <v>172658580</v>
      </c>
      <c r="K46">
        <v>1</v>
      </c>
      <c r="L46">
        <v>8461</v>
      </c>
      <c r="M46">
        <v>3.93</v>
      </c>
      <c r="N46">
        <v>97</v>
      </c>
      <c r="O46">
        <v>0.7</v>
      </c>
      <c r="P46">
        <v>97.7</v>
      </c>
      <c r="Q46">
        <v>1</v>
      </c>
      <c r="R46">
        <v>1.3</v>
      </c>
      <c r="S46">
        <v>100</v>
      </c>
      <c r="T46">
        <v>1182987</v>
      </c>
      <c r="U46">
        <v>6.8999999999999999E-3</v>
      </c>
      <c r="V46">
        <v>874954</v>
      </c>
      <c r="W46">
        <v>5.0000000000000001E-3</v>
      </c>
      <c r="X46">
        <v>898738</v>
      </c>
      <c r="Y46">
        <v>5.1999999999999998E-3</v>
      </c>
      <c r="Z46">
        <v>1446689</v>
      </c>
      <c r="AA46">
        <v>8.3999999999999995E-3</v>
      </c>
      <c r="AB46">
        <v>3274691</v>
      </c>
      <c r="AC46">
        <v>1.8800000000000001E-2</v>
      </c>
      <c r="AD46">
        <v>66894</v>
      </c>
      <c r="AE46">
        <v>2.9999999999999997E-4</v>
      </c>
      <c r="AF46">
        <v>1319633</v>
      </c>
      <c r="AG46">
        <v>7.6E-3</v>
      </c>
      <c r="AH46">
        <v>0.14558116600000001</v>
      </c>
      <c r="AI46">
        <v>9064586</v>
      </c>
      <c r="AJ46">
        <v>5.2500061000000001E-2</v>
      </c>
      <c r="AK46" s="2">
        <v>0.14558117000000001</v>
      </c>
      <c r="AL46">
        <v>172658580</v>
      </c>
      <c r="AM46">
        <v>163593994</v>
      </c>
      <c r="AN46">
        <v>0.94749993899999996</v>
      </c>
      <c r="AO46">
        <f t="shared" si="4"/>
        <v>8125961.8431686414</v>
      </c>
      <c r="AP46">
        <f t="shared" si="5"/>
        <v>6173449.6617508885</v>
      </c>
      <c r="AQ46">
        <f t="shared" si="6"/>
        <v>9937336.2623019516</v>
      </c>
      <c r="AR46">
        <f t="shared" si="3"/>
        <v>1440958</v>
      </c>
      <c r="AS46">
        <v>472</v>
      </c>
      <c r="AT46">
        <v>5259</v>
      </c>
      <c r="AU46">
        <v>10866</v>
      </c>
      <c r="AV46">
        <v>125</v>
      </c>
      <c r="AW46">
        <v>87</v>
      </c>
      <c r="AX46" s="3" t="s">
        <v>1158</v>
      </c>
      <c r="AY46" s="2">
        <v>0.32874052999999998</v>
      </c>
      <c r="AZ46" s="2" t="s">
        <v>1171</v>
      </c>
      <c r="BA46" s="2" t="s">
        <v>1171</v>
      </c>
      <c r="BB46" s="2" t="s">
        <v>1171</v>
      </c>
      <c r="BC46" s="2">
        <v>1000</v>
      </c>
    </row>
    <row r="47" spans="1:55" x14ac:dyDescent="0.2">
      <c r="A47" t="s">
        <v>0</v>
      </c>
      <c r="B47" t="s">
        <v>1</v>
      </c>
      <c r="C47" t="s">
        <v>2</v>
      </c>
      <c r="D47">
        <v>476</v>
      </c>
      <c r="E47">
        <v>128</v>
      </c>
      <c r="F47" t="s">
        <v>442</v>
      </c>
      <c r="G47" t="s">
        <v>1196</v>
      </c>
      <c r="H47" t="s">
        <v>68</v>
      </c>
      <c r="I47" t="s">
        <v>68</v>
      </c>
      <c r="J47">
        <v>246567867</v>
      </c>
      <c r="K47">
        <v>27</v>
      </c>
      <c r="L47">
        <v>74117</v>
      </c>
      <c r="M47">
        <v>4.87</v>
      </c>
      <c r="N47">
        <v>98.4</v>
      </c>
      <c r="O47">
        <v>0.9</v>
      </c>
      <c r="P47">
        <v>99.3</v>
      </c>
      <c r="Q47">
        <v>0.3</v>
      </c>
      <c r="R47">
        <v>0.4</v>
      </c>
      <c r="S47">
        <v>100</v>
      </c>
      <c r="T47">
        <v>3603300</v>
      </c>
      <c r="U47">
        <v>1.46E-2</v>
      </c>
      <c r="V47">
        <v>1447864</v>
      </c>
      <c r="W47">
        <v>5.8999999999999999E-3</v>
      </c>
      <c r="X47">
        <v>2664563</v>
      </c>
      <c r="Y47">
        <v>1.0800000000000001E-2</v>
      </c>
      <c r="Z47">
        <v>7968526</v>
      </c>
      <c r="AA47">
        <v>3.2300000000000002E-2</v>
      </c>
      <c r="AB47">
        <v>6839491</v>
      </c>
      <c r="AC47">
        <v>2.7799999999999998E-2</v>
      </c>
      <c r="AD47">
        <v>249167</v>
      </c>
      <c r="AE47">
        <v>1E-3</v>
      </c>
      <c r="AF47">
        <v>6350771</v>
      </c>
      <c r="AG47">
        <v>2.5700000000000001E-2</v>
      </c>
      <c r="AH47">
        <v>0.21806209100000001</v>
      </c>
      <c r="AI47">
        <v>29123682</v>
      </c>
      <c r="AJ47">
        <v>0.118116291</v>
      </c>
      <c r="AK47" s="2">
        <v>0.21806208999999999</v>
      </c>
      <c r="AL47">
        <v>246567867</v>
      </c>
      <c r="AM47">
        <v>217444185</v>
      </c>
      <c r="AN47">
        <v>0.88188370900000002</v>
      </c>
      <c r="AO47">
        <f t="shared" si="4"/>
        <v>16524192.643828219</v>
      </c>
      <c r="AP47">
        <f t="shared" si="5"/>
        <v>12219285.744627662</v>
      </c>
      <c r="AQ47">
        <f t="shared" si="6"/>
        <v>36542463.49495016</v>
      </c>
      <c r="AR47">
        <f t="shared" si="3"/>
        <v>7961900</v>
      </c>
      <c r="AS47">
        <v>180</v>
      </c>
      <c r="AT47">
        <v>6446</v>
      </c>
      <c r="AU47">
        <v>38093</v>
      </c>
      <c r="AV47">
        <v>172</v>
      </c>
      <c r="AW47">
        <v>114</v>
      </c>
      <c r="AX47" s="3" t="s">
        <v>1158</v>
      </c>
      <c r="AY47" s="2">
        <v>0.32483462000000002</v>
      </c>
      <c r="AZ47" s="2" t="s">
        <v>1171</v>
      </c>
      <c r="BA47" s="2" t="s">
        <v>1171</v>
      </c>
      <c r="BB47" s="2" t="s">
        <v>1171</v>
      </c>
      <c r="BC47" s="2">
        <v>1000</v>
      </c>
    </row>
    <row r="48" spans="1:55" x14ac:dyDescent="0.2">
      <c r="A48" t="s">
        <v>461</v>
      </c>
      <c r="B48" t="s">
        <v>462</v>
      </c>
      <c r="C48" t="s">
        <v>463</v>
      </c>
      <c r="D48">
        <v>34</v>
      </c>
      <c r="E48">
        <v>528</v>
      </c>
      <c r="F48" t="s">
        <v>464</v>
      </c>
      <c r="G48" t="s">
        <v>1196</v>
      </c>
      <c r="H48" t="s">
        <v>68</v>
      </c>
      <c r="I48" t="s">
        <v>68</v>
      </c>
      <c r="J48">
        <v>1157615891</v>
      </c>
      <c r="K48">
        <v>125</v>
      </c>
      <c r="L48">
        <v>67260</v>
      </c>
      <c r="M48">
        <v>4.83</v>
      </c>
      <c r="N48">
        <v>93.9</v>
      </c>
      <c r="O48">
        <v>1.8</v>
      </c>
      <c r="P48">
        <v>95.7</v>
      </c>
      <c r="Q48">
        <v>2.2999999999999998</v>
      </c>
      <c r="R48">
        <v>2</v>
      </c>
      <c r="S48">
        <v>100</v>
      </c>
      <c r="T48">
        <v>75822170</v>
      </c>
      <c r="U48">
        <v>6.5500000000000003E-2</v>
      </c>
      <c r="V48">
        <v>7435204</v>
      </c>
      <c r="W48">
        <v>6.4000000000000003E-3</v>
      </c>
      <c r="X48">
        <v>4282842</v>
      </c>
      <c r="Y48">
        <v>3.7000000000000002E-3</v>
      </c>
      <c r="Z48">
        <v>54698470</v>
      </c>
      <c r="AA48">
        <v>4.7300000000000002E-2</v>
      </c>
      <c r="AB48">
        <v>8570893</v>
      </c>
      <c r="AC48">
        <v>7.4000000000000003E-3</v>
      </c>
      <c r="AD48">
        <v>14258189</v>
      </c>
      <c r="AE48">
        <v>1.23E-2</v>
      </c>
      <c r="AF48">
        <v>151483749</v>
      </c>
      <c r="AG48">
        <v>0.13089999999999999</v>
      </c>
      <c r="AH48">
        <v>0.47854374700000002</v>
      </c>
      <c r="AI48">
        <v>316551517</v>
      </c>
      <c r="AJ48">
        <v>0.27345125399999998</v>
      </c>
      <c r="AK48" s="2">
        <v>0.47854374999999999</v>
      </c>
      <c r="AL48">
        <v>1157615891</v>
      </c>
      <c r="AM48">
        <v>841064374</v>
      </c>
      <c r="AN48">
        <v>0.72654874599999997</v>
      </c>
      <c r="AO48">
        <f t="shared" si="4"/>
        <v>158443549.78062224</v>
      </c>
      <c r="AP48">
        <f t="shared" si="5"/>
        <v>8949739.7612009756</v>
      </c>
      <c r="AQ48">
        <f t="shared" si="6"/>
        <v>114301921.90976429</v>
      </c>
      <c r="AR48">
        <f t="shared" si="3"/>
        <v>54323810</v>
      </c>
      <c r="AS48">
        <v>1141</v>
      </c>
      <c r="AT48">
        <v>373519</v>
      </c>
      <c r="AU48">
        <v>921575</v>
      </c>
      <c r="AV48">
        <v>177</v>
      </c>
      <c r="AW48">
        <v>126</v>
      </c>
      <c r="AX48" s="3" t="s">
        <v>1158</v>
      </c>
      <c r="AY48" s="2">
        <v>0.41458010000000001</v>
      </c>
      <c r="AZ48" s="2" t="s">
        <v>1171</v>
      </c>
      <c r="BA48" s="2" t="s">
        <v>1170</v>
      </c>
      <c r="BB48" s="2" t="s">
        <v>1170</v>
      </c>
      <c r="BC48" s="2">
        <v>1</v>
      </c>
    </row>
    <row r="49" spans="1:55" x14ac:dyDescent="0.2">
      <c r="A49" t="s">
        <v>31</v>
      </c>
      <c r="B49" t="s">
        <v>427</v>
      </c>
      <c r="C49" t="s">
        <v>428</v>
      </c>
      <c r="D49">
        <v>582</v>
      </c>
      <c r="E49">
        <v>271</v>
      </c>
      <c r="F49" t="s">
        <v>429</v>
      </c>
      <c r="G49" t="s">
        <v>1196</v>
      </c>
      <c r="H49" t="s">
        <v>68</v>
      </c>
      <c r="I49" t="s">
        <v>68</v>
      </c>
      <c r="J49">
        <v>706952781</v>
      </c>
      <c r="K49">
        <v>89</v>
      </c>
      <c r="L49">
        <v>80490</v>
      </c>
      <c r="M49">
        <v>4.91</v>
      </c>
      <c r="N49">
        <v>96.6</v>
      </c>
      <c r="O49">
        <v>1.9</v>
      </c>
      <c r="P49">
        <v>98.5</v>
      </c>
      <c r="Q49">
        <v>0.8</v>
      </c>
      <c r="R49">
        <v>0.7</v>
      </c>
      <c r="S49">
        <v>100</v>
      </c>
      <c r="T49">
        <v>26007234</v>
      </c>
      <c r="U49">
        <v>3.6799999999999999E-2</v>
      </c>
      <c r="V49">
        <v>38495</v>
      </c>
      <c r="W49">
        <v>0</v>
      </c>
      <c r="X49">
        <v>9267737</v>
      </c>
      <c r="Y49">
        <v>1.3100000000000001E-2</v>
      </c>
      <c r="Z49">
        <v>143784321</v>
      </c>
      <c r="AA49">
        <v>0.2034</v>
      </c>
      <c r="AB49">
        <v>4988745</v>
      </c>
      <c r="AC49">
        <v>7.1000000000000004E-3</v>
      </c>
      <c r="AD49">
        <v>4635611</v>
      </c>
      <c r="AE49">
        <v>6.6E-3</v>
      </c>
      <c r="AF49">
        <v>206240977</v>
      </c>
      <c r="AG49">
        <v>0.29170000000000001</v>
      </c>
      <c r="AH49">
        <v>0.52217780999999996</v>
      </c>
      <c r="AI49">
        <v>394963120</v>
      </c>
      <c r="AJ49">
        <v>0.55868387600000002</v>
      </c>
      <c r="AK49" s="2">
        <v>0.52217780999999996</v>
      </c>
      <c r="AL49">
        <v>706952781</v>
      </c>
      <c r="AM49">
        <v>311989661</v>
      </c>
      <c r="AN49">
        <v>0.44131612399999998</v>
      </c>
      <c r="AO49">
        <f t="shared" si="4"/>
        <v>49805322.060698062</v>
      </c>
      <c r="AP49">
        <f t="shared" si="5"/>
        <v>17748239.818922985</v>
      </c>
      <c r="AQ49">
        <f t="shared" si="6"/>
        <v>275355095.99689811</v>
      </c>
      <c r="AR49">
        <f t="shared" si="3"/>
        <v>132465298</v>
      </c>
      <c r="AS49">
        <v>8897092</v>
      </c>
      <c r="AT49">
        <v>2421931</v>
      </c>
      <c r="AU49">
        <v>1019177</v>
      </c>
      <c r="AV49">
        <v>214</v>
      </c>
      <c r="AW49">
        <v>136</v>
      </c>
      <c r="AX49" s="3" t="s">
        <v>1158</v>
      </c>
      <c r="AY49" s="2">
        <v>0.38249063</v>
      </c>
      <c r="AZ49" s="2" t="s">
        <v>1170</v>
      </c>
      <c r="BA49" s="2" t="s">
        <v>1170</v>
      </c>
      <c r="BB49" s="2" t="s">
        <v>1170</v>
      </c>
      <c r="BC49" s="2">
        <v>0</v>
      </c>
    </row>
    <row r="50" spans="1:55" x14ac:dyDescent="0.2">
      <c r="A50" t="s">
        <v>0</v>
      </c>
      <c r="B50" t="s">
        <v>1</v>
      </c>
      <c r="C50" t="s">
        <v>2</v>
      </c>
      <c r="D50">
        <v>375</v>
      </c>
      <c r="E50">
        <v>146</v>
      </c>
      <c r="F50" t="s">
        <v>1002</v>
      </c>
      <c r="G50" t="s">
        <v>1196</v>
      </c>
      <c r="H50" t="s">
        <v>68</v>
      </c>
      <c r="I50" t="s">
        <v>68</v>
      </c>
      <c r="J50">
        <v>98320046</v>
      </c>
      <c r="K50">
        <v>0</v>
      </c>
      <c r="L50">
        <v>2278</v>
      </c>
      <c r="M50">
        <v>3.36</v>
      </c>
      <c r="N50">
        <v>69.099999999999994</v>
      </c>
      <c r="O50">
        <v>0.6</v>
      </c>
      <c r="P50">
        <v>69.7</v>
      </c>
      <c r="Q50">
        <v>12.4</v>
      </c>
      <c r="R50">
        <v>17.899999999999999</v>
      </c>
      <c r="S50">
        <v>100</v>
      </c>
      <c r="T50">
        <v>325076</v>
      </c>
      <c r="U50">
        <v>3.3E-3</v>
      </c>
      <c r="V50">
        <v>31402</v>
      </c>
      <c r="W50">
        <v>2.9999999999999997E-4</v>
      </c>
      <c r="X50">
        <v>247742</v>
      </c>
      <c r="Y50">
        <v>2.5999999999999999E-3</v>
      </c>
      <c r="Z50">
        <v>89905</v>
      </c>
      <c r="AA50">
        <v>8.9999999999999998E-4</v>
      </c>
      <c r="AB50">
        <v>1137016</v>
      </c>
      <c r="AC50">
        <v>1.1599999999999999E-2</v>
      </c>
      <c r="AD50">
        <v>28392</v>
      </c>
      <c r="AE50">
        <v>2.0000000000000001E-4</v>
      </c>
      <c r="AF50">
        <v>573822</v>
      </c>
      <c r="AG50">
        <v>5.8999999999999999E-3</v>
      </c>
      <c r="AH50">
        <v>0.235815161</v>
      </c>
      <c r="AI50">
        <v>2433355</v>
      </c>
      <c r="AJ50">
        <v>2.4749327000000002E-2</v>
      </c>
      <c r="AK50" t="s">
        <v>1162</v>
      </c>
      <c r="AL50">
        <v>98320046</v>
      </c>
      <c r="AM50">
        <v>95886691</v>
      </c>
      <c r="AN50">
        <v>0.97525067300000001</v>
      </c>
      <c r="AO50" t="s">
        <v>1162</v>
      </c>
      <c r="AP50" t="s">
        <v>1162</v>
      </c>
      <c r="AQ50" t="s">
        <v>1162</v>
      </c>
      <c r="AR50">
        <f t="shared" si="3"/>
        <v>86698</v>
      </c>
      <c r="AS50">
        <v>161</v>
      </c>
      <c r="AT50">
        <v>3046</v>
      </c>
      <c r="AU50">
        <v>4388</v>
      </c>
      <c r="AV50">
        <v>133</v>
      </c>
      <c r="AW50">
        <v>102</v>
      </c>
      <c r="AX50" s="3" t="s">
        <v>1159</v>
      </c>
      <c r="AY50" t="s">
        <v>1162</v>
      </c>
      <c r="AZ50" t="s">
        <v>1162</v>
      </c>
      <c r="BA50" t="s">
        <v>1162</v>
      </c>
      <c r="BB50" t="s">
        <v>1162</v>
      </c>
      <c r="BC50" t="s">
        <v>1162</v>
      </c>
    </row>
    <row r="51" spans="1:55" x14ac:dyDescent="0.2">
      <c r="A51" t="s">
        <v>0</v>
      </c>
      <c r="B51" t="s">
        <v>1</v>
      </c>
      <c r="C51" t="s">
        <v>2</v>
      </c>
      <c r="D51">
        <v>465</v>
      </c>
      <c r="E51">
        <v>148</v>
      </c>
      <c r="F51" t="s">
        <v>630</v>
      </c>
      <c r="G51" t="s">
        <v>1196</v>
      </c>
      <c r="H51" t="s">
        <v>68</v>
      </c>
      <c r="I51" t="s">
        <v>68</v>
      </c>
      <c r="J51">
        <v>220777669</v>
      </c>
      <c r="K51">
        <v>13</v>
      </c>
      <c r="L51">
        <v>30137</v>
      </c>
      <c r="M51">
        <v>4.4800000000000004</v>
      </c>
      <c r="N51">
        <v>96.8</v>
      </c>
      <c r="O51">
        <v>1.2</v>
      </c>
      <c r="P51">
        <v>98</v>
      </c>
      <c r="Q51">
        <v>0.6</v>
      </c>
      <c r="R51">
        <v>1.4</v>
      </c>
      <c r="S51">
        <v>100</v>
      </c>
      <c r="T51">
        <v>1451434</v>
      </c>
      <c r="U51">
        <v>6.6E-3</v>
      </c>
      <c r="V51">
        <v>396696</v>
      </c>
      <c r="W51">
        <v>1.8E-3</v>
      </c>
      <c r="X51">
        <v>1602399</v>
      </c>
      <c r="Y51">
        <v>7.1999999999999998E-3</v>
      </c>
      <c r="Z51">
        <v>5697152</v>
      </c>
      <c r="AA51">
        <v>2.58E-2</v>
      </c>
      <c r="AB51">
        <v>2509611</v>
      </c>
      <c r="AC51">
        <v>1.1299999999999999E-2</v>
      </c>
      <c r="AD51">
        <v>347778</v>
      </c>
      <c r="AE51">
        <v>1.5E-3</v>
      </c>
      <c r="AF51">
        <v>9899586</v>
      </c>
      <c r="AG51">
        <v>4.48E-2</v>
      </c>
      <c r="AH51">
        <v>0.45193980700000003</v>
      </c>
      <c r="AI51">
        <v>21904656</v>
      </c>
      <c r="AJ51">
        <v>9.9215903999999994E-2</v>
      </c>
      <c r="AK51" s="2">
        <v>0.45193981</v>
      </c>
      <c r="AL51">
        <v>220777669</v>
      </c>
      <c r="AM51">
        <v>198873013</v>
      </c>
      <c r="AN51">
        <v>0.90078409599999998</v>
      </c>
      <c r="AO51">
        <f t="shared" ref="AO51:AO56" si="7">T51/AH51</f>
        <v>3211564.8533699531</v>
      </c>
      <c r="AP51">
        <f t="shared" ref="AP51:AP56" si="8">X51/AH51</f>
        <v>3545602.7001401093</v>
      </c>
      <c r="AQ51">
        <f t="shared" ref="AQ51:AQ56" si="9">Z51/AH51</f>
        <v>12605997.329197425</v>
      </c>
      <c r="AR51">
        <f t="shared" si="3"/>
        <v>5693596</v>
      </c>
      <c r="AS51">
        <v>380</v>
      </c>
      <c r="AT51">
        <v>3176</v>
      </c>
      <c r="AU51">
        <v>49600</v>
      </c>
      <c r="AV51">
        <v>204</v>
      </c>
      <c r="AW51">
        <v>142</v>
      </c>
      <c r="AX51" s="3" t="s">
        <v>1158</v>
      </c>
      <c r="AY51" s="2">
        <v>0.32749043</v>
      </c>
      <c r="AZ51" s="2" t="s">
        <v>1171</v>
      </c>
      <c r="BA51" s="2" t="s">
        <v>1171</v>
      </c>
      <c r="BB51" s="2" t="s">
        <v>1171</v>
      </c>
      <c r="BC51" s="2">
        <v>1000</v>
      </c>
    </row>
    <row r="52" spans="1:55" x14ac:dyDescent="0.2">
      <c r="A52" t="s">
        <v>0</v>
      </c>
      <c r="B52" t="s">
        <v>1</v>
      </c>
      <c r="C52" t="s">
        <v>2</v>
      </c>
      <c r="D52">
        <v>457</v>
      </c>
      <c r="E52">
        <v>137</v>
      </c>
      <c r="F52" t="s">
        <v>814</v>
      </c>
      <c r="G52" t="s">
        <v>1196</v>
      </c>
      <c r="H52" t="s">
        <v>68</v>
      </c>
      <c r="I52" t="s">
        <v>68</v>
      </c>
      <c r="J52">
        <v>202998806</v>
      </c>
      <c r="K52">
        <v>5</v>
      </c>
      <c r="L52">
        <v>13414</v>
      </c>
      <c r="M52">
        <v>4.13</v>
      </c>
      <c r="N52">
        <v>97.1</v>
      </c>
      <c r="O52">
        <v>1.6</v>
      </c>
      <c r="P52">
        <v>98.7</v>
      </c>
      <c r="Q52">
        <v>0.6</v>
      </c>
      <c r="R52">
        <v>0.7</v>
      </c>
      <c r="S52">
        <v>100</v>
      </c>
      <c r="T52">
        <v>2451890</v>
      </c>
      <c r="U52">
        <v>1.2E-2</v>
      </c>
      <c r="V52">
        <v>2085314</v>
      </c>
      <c r="W52">
        <v>1.03E-2</v>
      </c>
      <c r="X52">
        <v>600812</v>
      </c>
      <c r="Y52">
        <v>3.0000000000000001E-3</v>
      </c>
      <c r="Z52">
        <v>1549390</v>
      </c>
      <c r="AA52">
        <v>7.6E-3</v>
      </c>
      <c r="AB52">
        <v>2643140</v>
      </c>
      <c r="AC52">
        <v>1.2999999999999999E-2</v>
      </c>
      <c r="AD52">
        <v>188921</v>
      </c>
      <c r="AE52">
        <v>8.9999999999999998E-4</v>
      </c>
      <c r="AF52">
        <v>3705101</v>
      </c>
      <c r="AG52">
        <v>1.8200000000000001E-2</v>
      </c>
      <c r="AH52">
        <v>0.28016801800000002</v>
      </c>
      <c r="AI52">
        <v>13224568</v>
      </c>
      <c r="AJ52">
        <v>6.5146038000000003E-2</v>
      </c>
      <c r="AK52" s="2">
        <v>0.28016802000000002</v>
      </c>
      <c r="AL52">
        <v>202998806</v>
      </c>
      <c r="AM52">
        <v>189774238</v>
      </c>
      <c r="AN52">
        <v>0.93485396200000004</v>
      </c>
      <c r="AO52">
        <f t="shared" si="7"/>
        <v>8751498.5382806957</v>
      </c>
      <c r="AP52">
        <f t="shared" si="8"/>
        <v>2144470.3228046536</v>
      </c>
      <c r="AQ52">
        <f t="shared" si="9"/>
        <v>5530217.2284346884</v>
      </c>
      <c r="AR52">
        <f t="shared" si="3"/>
        <v>1545283</v>
      </c>
      <c r="AS52">
        <v>298</v>
      </c>
      <c r="AT52">
        <v>3809</v>
      </c>
      <c r="AU52">
        <v>26136</v>
      </c>
      <c r="AV52">
        <v>146</v>
      </c>
      <c r="AW52">
        <v>107</v>
      </c>
      <c r="AX52" s="3" t="s">
        <v>1158</v>
      </c>
      <c r="AY52" s="2">
        <v>0.32626730999999998</v>
      </c>
      <c r="AZ52" s="2" t="s">
        <v>1171</v>
      </c>
      <c r="BA52" s="2" t="s">
        <v>1171</v>
      </c>
      <c r="BB52" s="2" t="s">
        <v>1171</v>
      </c>
      <c r="BC52" s="2">
        <v>1000</v>
      </c>
    </row>
    <row r="53" spans="1:55" x14ac:dyDescent="0.2">
      <c r="A53" t="s">
        <v>0</v>
      </c>
      <c r="B53" t="s">
        <v>1</v>
      </c>
      <c r="C53" t="s">
        <v>2</v>
      </c>
      <c r="D53">
        <v>437</v>
      </c>
      <c r="E53">
        <v>141</v>
      </c>
      <c r="F53" t="s">
        <v>335</v>
      </c>
      <c r="G53" t="s">
        <v>1196</v>
      </c>
      <c r="H53" t="s">
        <v>68</v>
      </c>
      <c r="I53" t="s">
        <v>68</v>
      </c>
      <c r="J53">
        <v>183103254</v>
      </c>
      <c r="K53">
        <v>1</v>
      </c>
      <c r="L53">
        <v>161110</v>
      </c>
      <c r="M53">
        <v>5.21</v>
      </c>
      <c r="N53">
        <v>98.5</v>
      </c>
      <c r="O53">
        <v>0.9</v>
      </c>
      <c r="P53">
        <v>99.4</v>
      </c>
      <c r="Q53">
        <v>0.1</v>
      </c>
      <c r="R53">
        <v>0.5</v>
      </c>
      <c r="S53">
        <v>100</v>
      </c>
      <c r="T53">
        <v>1387748</v>
      </c>
      <c r="U53">
        <v>7.6E-3</v>
      </c>
      <c r="V53">
        <v>148175</v>
      </c>
      <c r="W53">
        <v>8.0000000000000004E-4</v>
      </c>
      <c r="X53">
        <v>615280</v>
      </c>
      <c r="Y53">
        <v>3.3999999999999998E-3</v>
      </c>
      <c r="Z53">
        <v>304391</v>
      </c>
      <c r="AA53">
        <v>1.6999999999999999E-3</v>
      </c>
      <c r="AB53">
        <v>3485780</v>
      </c>
      <c r="AC53">
        <v>1.89E-2</v>
      </c>
      <c r="AD53">
        <v>26366</v>
      </c>
      <c r="AE53">
        <v>1E-4</v>
      </c>
      <c r="AF53">
        <v>1345371</v>
      </c>
      <c r="AG53">
        <v>7.3000000000000001E-3</v>
      </c>
      <c r="AH53">
        <v>0.183966988</v>
      </c>
      <c r="AI53">
        <v>7313111</v>
      </c>
      <c r="AJ53">
        <v>3.9939820000000001E-2</v>
      </c>
      <c r="AK53" s="2">
        <v>0.18396699</v>
      </c>
      <c r="AL53">
        <v>183103254</v>
      </c>
      <c r="AM53">
        <v>175790143</v>
      </c>
      <c r="AN53">
        <v>0.96006018000000004</v>
      </c>
      <c r="AO53">
        <f t="shared" si="7"/>
        <v>7543462.0911443094</v>
      </c>
      <c r="AP53">
        <f t="shared" si="8"/>
        <v>3344513.0927511845</v>
      </c>
      <c r="AQ53">
        <f t="shared" si="9"/>
        <v>1654595.7691061399</v>
      </c>
      <c r="AR53">
        <f t="shared" si="3"/>
        <v>299052</v>
      </c>
      <c r="AS53">
        <v>263</v>
      </c>
      <c r="AT53">
        <v>5076</v>
      </c>
      <c r="AU53">
        <v>9978</v>
      </c>
      <c r="AV53">
        <v>136</v>
      </c>
      <c r="AW53">
        <v>96</v>
      </c>
      <c r="AX53" s="3" t="s">
        <v>1158</v>
      </c>
      <c r="AY53" s="2">
        <v>0.32496636000000001</v>
      </c>
      <c r="AZ53" s="2" t="s">
        <v>1171</v>
      </c>
      <c r="BA53" s="2" t="s">
        <v>1171</v>
      </c>
      <c r="BB53" s="2" t="s">
        <v>1171</v>
      </c>
      <c r="BC53" s="2">
        <v>1000</v>
      </c>
    </row>
    <row r="54" spans="1:55" x14ac:dyDescent="0.2">
      <c r="A54" t="s">
        <v>0</v>
      </c>
      <c r="B54" t="s">
        <v>1</v>
      </c>
      <c r="C54" t="s">
        <v>2</v>
      </c>
      <c r="D54">
        <v>469</v>
      </c>
      <c r="E54">
        <v>147</v>
      </c>
      <c r="F54" t="s">
        <v>515</v>
      </c>
      <c r="G54" t="s">
        <v>1196</v>
      </c>
      <c r="H54" t="s">
        <v>68</v>
      </c>
      <c r="I54" t="s">
        <v>68</v>
      </c>
      <c r="J54">
        <v>224290125</v>
      </c>
      <c r="K54">
        <v>5</v>
      </c>
      <c r="L54">
        <v>53613</v>
      </c>
      <c r="M54">
        <v>4.7300000000000004</v>
      </c>
      <c r="N54">
        <v>98.5</v>
      </c>
      <c r="O54">
        <v>1.1000000000000001</v>
      </c>
      <c r="P54">
        <v>99.6</v>
      </c>
      <c r="Q54">
        <v>0.1</v>
      </c>
      <c r="R54">
        <v>0.3</v>
      </c>
      <c r="S54">
        <v>100</v>
      </c>
      <c r="T54">
        <v>1538896</v>
      </c>
      <c r="U54">
        <v>6.7999999999999996E-3</v>
      </c>
      <c r="V54">
        <v>280805</v>
      </c>
      <c r="W54">
        <v>1.1999999999999999E-3</v>
      </c>
      <c r="X54">
        <v>1587996</v>
      </c>
      <c r="Y54">
        <v>7.1000000000000004E-3</v>
      </c>
      <c r="Z54">
        <v>1086651</v>
      </c>
      <c r="AA54">
        <v>4.8999999999999998E-3</v>
      </c>
      <c r="AB54">
        <v>2744715</v>
      </c>
      <c r="AC54">
        <v>1.2200000000000001E-2</v>
      </c>
      <c r="AD54">
        <v>676008</v>
      </c>
      <c r="AE54">
        <v>2.8999999999999998E-3</v>
      </c>
      <c r="AF54">
        <v>3599751</v>
      </c>
      <c r="AG54">
        <v>1.6E-2</v>
      </c>
      <c r="AH54">
        <v>0.312618901</v>
      </c>
      <c r="AI54">
        <v>11514822</v>
      </c>
      <c r="AJ54">
        <v>5.1338961000000002E-2</v>
      </c>
      <c r="AK54" s="2">
        <v>0.31261889999999998</v>
      </c>
      <c r="AL54">
        <v>224290125</v>
      </c>
      <c r="AM54">
        <v>212775303</v>
      </c>
      <c r="AN54">
        <v>0.94866103899999998</v>
      </c>
      <c r="AO54">
        <f t="shared" si="7"/>
        <v>4922594.2355929399</v>
      </c>
      <c r="AP54">
        <f t="shared" si="8"/>
        <v>5079654.4768097689</v>
      </c>
      <c r="AQ54">
        <f t="shared" si="9"/>
        <v>3475960.6553667719</v>
      </c>
      <c r="AR54">
        <f t="shared" si="3"/>
        <v>1064673</v>
      </c>
      <c r="AS54">
        <v>18650</v>
      </c>
      <c r="AT54">
        <v>3328</v>
      </c>
      <c r="AU54">
        <v>22786</v>
      </c>
      <c r="AV54">
        <v>163</v>
      </c>
      <c r="AW54">
        <v>114</v>
      </c>
      <c r="AX54" s="3" t="s">
        <v>1158</v>
      </c>
      <c r="AY54" s="2">
        <v>0.32623337000000002</v>
      </c>
      <c r="AZ54" s="2" t="s">
        <v>1171</v>
      </c>
      <c r="BA54" s="2" t="s">
        <v>1171</v>
      </c>
      <c r="BB54" s="2" t="s">
        <v>1171</v>
      </c>
      <c r="BC54" s="2">
        <v>1000</v>
      </c>
    </row>
    <row r="55" spans="1:55" x14ac:dyDescent="0.2">
      <c r="A55" t="s">
        <v>0</v>
      </c>
      <c r="B55" t="s">
        <v>1</v>
      </c>
      <c r="C55" t="s">
        <v>2</v>
      </c>
      <c r="D55">
        <v>468</v>
      </c>
      <c r="E55">
        <v>131</v>
      </c>
      <c r="F55" t="s">
        <v>855</v>
      </c>
      <c r="G55" t="s">
        <v>1196</v>
      </c>
      <c r="H55" t="s">
        <v>68</v>
      </c>
      <c r="I55" t="s">
        <v>68</v>
      </c>
      <c r="J55">
        <v>224162116</v>
      </c>
      <c r="K55">
        <v>10</v>
      </c>
      <c r="L55">
        <v>11312</v>
      </c>
      <c r="M55">
        <v>4.05</v>
      </c>
      <c r="N55">
        <v>91.6</v>
      </c>
      <c r="O55">
        <v>4.8</v>
      </c>
      <c r="P55">
        <v>96.4</v>
      </c>
      <c r="Q55">
        <v>1.5</v>
      </c>
      <c r="R55">
        <v>2.1</v>
      </c>
      <c r="S55">
        <v>100</v>
      </c>
      <c r="T55">
        <v>2401567</v>
      </c>
      <c r="U55">
        <v>1.0699999999999999E-2</v>
      </c>
      <c r="V55">
        <v>1362966</v>
      </c>
      <c r="W55">
        <v>6.1000000000000004E-3</v>
      </c>
      <c r="X55">
        <v>1227741</v>
      </c>
      <c r="Y55">
        <v>5.4000000000000003E-3</v>
      </c>
      <c r="Z55">
        <v>6260826</v>
      </c>
      <c r="AA55">
        <v>2.7900000000000001E-2</v>
      </c>
      <c r="AB55">
        <v>6203169</v>
      </c>
      <c r="AC55">
        <v>2.7699999999999999E-2</v>
      </c>
      <c r="AD55">
        <v>145145</v>
      </c>
      <c r="AE55">
        <v>5.9999999999999995E-4</v>
      </c>
      <c r="AF55">
        <v>5310288</v>
      </c>
      <c r="AG55">
        <v>2.3699999999999999E-2</v>
      </c>
      <c r="AH55">
        <v>0.23177186899999999</v>
      </c>
      <c r="AI55">
        <v>22911702</v>
      </c>
      <c r="AJ55">
        <v>0.102210411</v>
      </c>
      <c r="AK55" s="2">
        <v>0.23177186999999999</v>
      </c>
      <c r="AL55">
        <v>224162116</v>
      </c>
      <c r="AM55">
        <v>201250414</v>
      </c>
      <c r="AN55">
        <v>0.89778958900000005</v>
      </c>
      <c r="AO55">
        <f t="shared" si="7"/>
        <v>10361770.86702442</v>
      </c>
      <c r="AP55">
        <f t="shared" si="8"/>
        <v>5297195.9250153871</v>
      </c>
      <c r="AQ55">
        <f t="shared" si="9"/>
        <v>27012881.360507131</v>
      </c>
      <c r="AR55">
        <f t="shared" si="3"/>
        <v>6225803</v>
      </c>
      <c r="AS55">
        <v>257</v>
      </c>
      <c r="AT55">
        <v>34766</v>
      </c>
      <c r="AU55">
        <v>36293</v>
      </c>
      <c r="AV55">
        <v>151</v>
      </c>
      <c r="AW55">
        <v>114</v>
      </c>
      <c r="AX55" s="3" t="s">
        <v>1158</v>
      </c>
      <c r="AY55" s="2">
        <v>0.32958077000000002</v>
      </c>
      <c r="AZ55" s="2" t="s">
        <v>1171</v>
      </c>
      <c r="BA55" s="2" t="s">
        <v>1171</v>
      </c>
      <c r="BB55" s="2" t="s">
        <v>1171</v>
      </c>
      <c r="BC55" s="2">
        <v>1000</v>
      </c>
    </row>
    <row r="56" spans="1:55" x14ac:dyDescent="0.2">
      <c r="A56" t="s">
        <v>0</v>
      </c>
      <c r="B56" t="s">
        <v>1</v>
      </c>
      <c r="C56" t="s">
        <v>2</v>
      </c>
      <c r="D56">
        <v>485</v>
      </c>
      <c r="E56">
        <v>132</v>
      </c>
      <c r="F56" t="s">
        <v>534</v>
      </c>
      <c r="G56" t="s">
        <v>1196</v>
      </c>
      <c r="H56" t="s">
        <v>68</v>
      </c>
      <c r="I56" t="s">
        <v>68</v>
      </c>
      <c r="J56">
        <v>288048996</v>
      </c>
      <c r="K56">
        <v>21</v>
      </c>
      <c r="L56">
        <v>48115</v>
      </c>
      <c r="M56">
        <v>4.68</v>
      </c>
      <c r="N56">
        <v>98</v>
      </c>
      <c r="O56">
        <v>1</v>
      </c>
      <c r="P56">
        <v>99</v>
      </c>
      <c r="Q56">
        <v>0.4</v>
      </c>
      <c r="R56">
        <v>0.6</v>
      </c>
      <c r="S56">
        <v>100</v>
      </c>
      <c r="T56">
        <v>4450074</v>
      </c>
      <c r="U56">
        <v>1.55E-2</v>
      </c>
      <c r="V56">
        <v>1988412</v>
      </c>
      <c r="W56">
        <v>6.8999999999999999E-3</v>
      </c>
      <c r="X56">
        <v>3812944</v>
      </c>
      <c r="Y56">
        <v>1.32E-2</v>
      </c>
      <c r="Z56">
        <v>9185443</v>
      </c>
      <c r="AA56">
        <v>3.1899999999999998E-2</v>
      </c>
      <c r="AB56">
        <v>6742665</v>
      </c>
      <c r="AC56">
        <v>2.3400000000000001E-2</v>
      </c>
      <c r="AD56">
        <v>271481</v>
      </c>
      <c r="AE56">
        <v>8.9999999999999998E-4</v>
      </c>
      <c r="AF56">
        <v>7388650</v>
      </c>
      <c r="AG56">
        <v>2.5600000000000001E-2</v>
      </c>
      <c r="AH56">
        <v>0.218342857</v>
      </c>
      <c r="AI56">
        <v>33839669</v>
      </c>
      <c r="AJ56">
        <v>0.117478865</v>
      </c>
      <c r="AK56" s="2">
        <v>0.21834286</v>
      </c>
      <c r="AL56">
        <v>288048996</v>
      </c>
      <c r="AM56">
        <v>254209327</v>
      </c>
      <c r="AN56">
        <v>0.88252113499999996</v>
      </c>
      <c r="AO56">
        <f t="shared" si="7"/>
        <v>20381129.298862293</v>
      </c>
      <c r="AP56">
        <f t="shared" si="8"/>
        <v>17463103.910928492</v>
      </c>
      <c r="AQ56">
        <f t="shared" si="9"/>
        <v>42068896.258877844</v>
      </c>
      <c r="AR56">
        <f t="shared" si="3"/>
        <v>9170313</v>
      </c>
      <c r="AS56">
        <v>142</v>
      </c>
      <c r="AT56">
        <v>14988</v>
      </c>
      <c r="AU56">
        <v>43234</v>
      </c>
      <c r="AV56">
        <v>175</v>
      </c>
      <c r="AW56">
        <v>121</v>
      </c>
      <c r="AX56" s="3" t="s">
        <v>1158</v>
      </c>
      <c r="AY56" s="2">
        <v>0.32738256999999998</v>
      </c>
      <c r="AZ56" s="2" t="s">
        <v>1171</v>
      </c>
      <c r="BA56" s="2" t="s">
        <v>1171</v>
      </c>
      <c r="BB56" s="2" t="s">
        <v>1171</v>
      </c>
      <c r="BC56" s="2">
        <v>1000</v>
      </c>
    </row>
    <row r="57" spans="1:55" x14ac:dyDescent="0.2">
      <c r="A57" t="s">
        <v>35</v>
      </c>
      <c r="B57" t="s">
        <v>606</v>
      </c>
      <c r="C57" t="s">
        <v>607</v>
      </c>
      <c r="D57">
        <v>345</v>
      </c>
      <c r="E57">
        <v>484</v>
      </c>
      <c r="F57" t="s">
        <v>608</v>
      </c>
      <c r="G57" t="s">
        <v>1196</v>
      </c>
      <c r="H57" t="s">
        <v>4</v>
      </c>
      <c r="I57" t="s">
        <v>1116</v>
      </c>
      <c r="J57">
        <v>485705082</v>
      </c>
      <c r="K57">
        <v>0</v>
      </c>
      <c r="L57">
        <v>34407</v>
      </c>
      <c r="M57">
        <v>4.54</v>
      </c>
      <c r="N57">
        <v>81.400000000000006</v>
      </c>
      <c r="O57">
        <v>4.5</v>
      </c>
      <c r="P57">
        <v>85.9</v>
      </c>
      <c r="Q57">
        <v>6.9</v>
      </c>
      <c r="R57">
        <v>7.2</v>
      </c>
      <c r="S57">
        <v>100</v>
      </c>
      <c r="T57">
        <v>7059411</v>
      </c>
      <c r="U57">
        <v>1.4500000000000001E-2</v>
      </c>
      <c r="V57">
        <v>22136192</v>
      </c>
      <c r="W57">
        <v>4.5600000000000002E-2</v>
      </c>
      <c r="X57">
        <v>3387244</v>
      </c>
      <c r="Y57">
        <v>7.0000000000000001E-3</v>
      </c>
      <c r="Z57">
        <v>7036477</v>
      </c>
      <c r="AA57">
        <v>1.4500000000000001E-2</v>
      </c>
      <c r="AB57">
        <v>22321326</v>
      </c>
      <c r="AC57">
        <v>4.5900000000000003E-2</v>
      </c>
      <c r="AD57">
        <v>12127973</v>
      </c>
      <c r="AE57">
        <v>2.5000000000000001E-2</v>
      </c>
      <c r="AF57">
        <v>68124853</v>
      </c>
      <c r="AG57">
        <v>0.14030000000000001</v>
      </c>
      <c r="AH57">
        <v>0.47909970899999998</v>
      </c>
      <c r="AI57">
        <v>142193476</v>
      </c>
      <c r="AJ57">
        <v>0.29275682200000003</v>
      </c>
      <c r="AK57" t="s">
        <v>1162</v>
      </c>
      <c r="AL57">
        <v>485705082</v>
      </c>
      <c r="AM57">
        <v>343511606</v>
      </c>
      <c r="AN57">
        <v>0.70724317800000003</v>
      </c>
      <c r="AO57" t="s">
        <v>1162</v>
      </c>
      <c r="AP57" t="s">
        <v>1162</v>
      </c>
      <c r="AQ57" t="s">
        <v>1162</v>
      </c>
      <c r="AR57">
        <f t="shared" si="3"/>
        <v>6990654</v>
      </c>
      <c r="AS57">
        <v>368</v>
      </c>
      <c r="AT57">
        <v>45455</v>
      </c>
      <c r="AU57">
        <v>775576</v>
      </c>
      <c r="AV57">
        <v>96</v>
      </c>
      <c r="AW57">
        <v>75</v>
      </c>
      <c r="AX57" s="3" t="s">
        <v>1159</v>
      </c>
      <c r="AY57" t="s">
        <v>1162</v>
      </c>
      <c r="AZ57" t="s">
        <v>1162</v>
      </c>
      <c r="BA57" t="s">
        <v>1162</v>
      </c>
      <c r="BB57" t="s">
        <v>1162</v>
      </c>
      <c r="BC57" t="s">
        <v>1162</v>
      </c>
    </row>
    <row r="58" spans="1:55" x14ac:dyDescent="0.2">
      <c r="A58" t="s">
        <v>31</v>
      </c>
      <c r="B58" t="s">
        <v>300</v>
      </c>
      <c r="C58" t="s">
        <v>537</v>
      </c>
      <c r="D58">
        <v>581</v>
      </c>
      <c r="E58">
        <v>269</v>
      </c>
      <c r="F58" t="s">
        <v>538</v>
      </c>
      <c r="G58" t="s">
        <v>1196</v>
      </c>
      <c r="H58" t="s">
        <v>68</v>
      </c>
      <c r="I58" t="s">
        <v>68</v>
      </c>
      <c r="J58">
        <v>641992784</v>
      </c>
      <c r="K58">
        <v>166</v>
      </c>
      <c r="L58">
        <v>46596</v>
      </c>
      <c r="M58">
        <v>4.67</v>
      </c>
      <c r="N58">
        <v>91.7</v>
      </c>
      <c r="O58">
        <v>0.9</v>
      </c>
      <c r="P58">
        <v>92.6</v>
      </c>
      <c r="Q58">
        <v>3.8</v>
      </c>
      <c r="R58">
        <v>3.6</v>
      </c>
      <c r="S58">
        <v>100</v>
      </c>
      <c r="T58">
        <v>141480664</v>
      </c>
      <c r="U58">
        <v>0.2203</v>
      </c>
      <c r="V58">
        <v>1430919</v>
      </c>
      <c r="W58">
        <v>2.2000000000000001E-3</v>
      </c>
      <c r="X58">
        <v>13072697</v>
      </c>
      <c r="Y58">
        <v>2.0400000000000001E-2</v>
      </c>
      <c r="Z58">
        <v>89167327</v>
      </c>
      <c r="AA58">
        <v>0.1389</v>
      </c>
      <c r="AB58">
        <v>2906433</v>
      </c>
      <c r="AC58">
        <v>4.4999999999999997E-3</v>
      </c>
      <c r="AD58">
        <v>45759293</v>
      </c>
      <c r="AE58">
        <v>7.1300000000000002E-2</v>
      </c>
      <c r="AF58">
        <v>120297317</v>
      </c>
      <c r="AG58">
        <v>0.18740000000000001</v>
      </c>
      <c r="AH58">
        <v>0.29049278299999998</v>
      </c>
      <c r="AI58">
        <v>414114650</v>
      </c>
      <c r="AJ58">
        <v>0.64504564600000003</v>
      </c>
      <c r="AK58" s="2">
        <v>0.29049278000000001</v>
      </c>
      <c r="AL58">
        <v>641992784</v>
      </c>
      <c r="AM58">
        <v>227878134</v>
      </c>
      <c r="AN58">
        <v>0.35495435400000003</v>
      </c>
      <c r="AO58">
        <f>T58/AH58</f>
        <v>487036760.56558007</v>
      </c>
      <c r="AP58">
        <f>X58/AH58</f>
        <v>45001796.137565322</v>
      </c>
      <c r="AQ58">
        <f>Z58/AH58</f>
        <v>306951952.74438196</v>
      </c>
      <c r="AR58">
        <f t="shared" si="3"/>
        <v>80771603</v>
      </c>
      <c r="AS58">
        <v>2525522</v>
      </c>
      <c r="AT58">
        <v>5870202</v>
      </c>
      <c r="AU58">
        <v>838669</v>
      </c>
      <c r="AV58">
        <v>156</v>
      </c>
      <c r="AW58">
        <v>115</v>
      </c>
      <c r="AX58" s="3" t="s">
        <v>1158</v>
      </c>
      <c r="AY58" s="2">
        <v>0.39890806000000001</v>
      </c>
      <c r="AZ58" s="2" t="s">
        <v>1170</v>
      </c>
      <c r="BA58" s="2" t="s">
        <v>1170</v>
      </c>
      <c r="BB58" s="2" t="s">
        <v>1170</v>
      </c>
      <c r="BC58" s="2">
        <v>0</v>
      </c>
    </row>
    <row r="59" spans="1:55" x14ac:dyDescent="0.2">
      <c r="A59" t="s">
        <v>47</v>
      </c>
      <c r="B59" t="s">
        <v>437</v>
      </c>
      <c r="C59" t="s">
        <v>438</v>
      </c>
      <c r="D59">
        <v>250</v>
      </c>
      <c r="E59">
        <v>429</v>
      </c>
      <c r="F59" t="s">
        <v>439</v>
      </c>
      <c r="G59" t="s">
        <v>1196</v>
      </c>
      <c r="H59" t="s">
        <v>68</v>
      </c>
      <c r="I59" t="s">
        <v>68</v>
      </c>
      <c r="J59">
        <v>277059195</v>
      </c>
      <c r="K59">
        <v>7</v>
      </c>
      <c r="L59">
        <v>74702</v>
      </c>
      <c r="M59">
        <v>4.87</v>
      </c>
      <c r="N59">
        <v>97.2</v>
      </c>
      <c r="O59">
        <v>0.3</v>
      </c>
      <c r="P59">
        <v>97.5</v>
      </c>
      <c r="Q59">
        <v>1</v>
      </c>
      <c r="R59">
        <v>1.5</v>
      </c>
      <c r="S59">
        <v>100</v>
      </c>
      <c r="T59">
        <v>112282</v>
      </c>
      <c r="U59">
        <v>4.0000000000000002E-4</v>
      </c>
      <c r="V59">
        <v>1274</v>
      </c>
      <c r="W59">
        <v>0</v>
      </c>
      <c r="X59">
        <v>1085296</v>
      </c>
      <c r="Y59">
        <v>3.8999999999999998E-3</v>
      </c>
      <c r="Z59">
        <v>378998</v>
      </c>
      <c r="AA59">
        <v>1.2999999999999999E-3</v>
      </c>
      <c r="AB59">
        <v>19510497</v>
      </c>
      <c r="AC59">
        <v>7.0400000000000004E-2</v>
      </c>
      <c r="AD59">
        <v>134686</v>
      </c>
      <c r="AE59">
        <v>4.0000000000000002E-4</v>
      </c>
      <c r="AF59">
        <v>6169504</v>
      </c>
      <c r="AG59">
        <v>2.2200000000000001E-2</v>
      </c>
      <c r="AH59">
        <v>0.22522572499999999</v>
      </c>
      <c r="AI59">
        <v>27392537</v>
      </c>
      <c r="AJ59">
        <v>9.8868896999999997E-2</v>
      </c>
      <c r="AK59" s="2">
        <v>0.22522571999999999</v>
      </c>
      <c r="AL59">
        <v>277059195</v>
      </c>
      <c r="AM59">
        <v>249666658</v>
      </c>
      <c r="AN59">
        <v>0.90113110299999999</v>
      </c>
      <c r="AO59">
        <f>T59/AH59</f>
        <v>498530.97375976923</v>
      </c>
      <c r="AP59">
        <f>X59/AH59</f>
        <v>4818703.5472968286</v>
      </c>
      <c r="AQ59">
        <f>Z59/AH59</f>
        <v>1682747.3859835507</v>
      </c>
      <c r="AR59">
        <f t="shared" si="3"/>
        <v>350710</v>
      </c>
      <c r="AS59">
        <v>1016</v>
      </c>
      <c r="AT59">
        <v>27272</v>
      </c>
      <c r="AU59">
        <v>36090</v>
      </c>
      <c r="AV59">
        <v>187</v>
      </c>
      <c r="AW59">
        <v>99</v>
      </c>
      <c r="AX59" s="3" t="s">
        <v>1158</v>
      </c>
      <c r="AY59" s="2">
        <v>0.40296564000000001</v>
      </c>
      <c r="AZ59" s="2" t="s">
        <v>1170</v>
      </c>
      <c r="BA59" s="2" t="s">
        <v>1170</v>
      </c>
      <c r="BB59" s="2" t="s">
        <v>1170</v>
      </c>
      <c r="BC59" s="2">
        <v>0</v>
      </c>
    </row>
    <row r="60" spans="1:55" x14ac:dyDescent="0.2">
      <c r="A60" t="s">
        <v>249</v>
      </c>
      <c r="B60" t="s">
        <v>505</v>
      </c>
      <c r="C60" t="s">
        <v>506</v>
      </c>
      <c r="D60">
        <v>368</v>
      </c>
      <c r="E60">
        <v>531</v>
      </c>
      <c r="F60" t="s">
        <v>507</v>
      </c>
      <c r="G60" t="s">
        <v>1196</v>
      </c>
      <c r="H60" t="s">
        <v>68</v>
      </c>
      <c r="I60" t="s">
        <v>68</v>
      </c>
      <c r="J60">
        <v>474347418</v>
      </c>
      <c r="K60">
        <v>97</v>
      </c>
      <c r="L60">
        <v>55305</v>
      </c>
      <c r="M60">
        <v>4.74</v>
      </c>
      <c r="N60">
        <v>94.3</v>
      </c>
      <c r="O60">
        <v>2.6</v>
      </c>
      <c r="P60">
        <v>96.9</v>
      </c>
      <c r="Q60">
        <v>1</v>
      </c>
      <c r="R60">
        <v>2.1</v>
      </c>
      <c r="S60">
        <v>100</v>
      </c>
      <c r="T60">
        <v>7994072</v>
      </c>
      <c r="U60">
        <v>1.6899999999999998E-2</v>
      </c>
      <c r="V60">
        <v>120672</v>
      </c>
      <c r="W60">
        <v>2.0000000000000001E-4</v>
      </c>
      <c r="X60">
        <v>1664209</v>
      </c>
      <c r="Y60">
        <v>3.5000000000000001E-3</v>
      </c>
      <c r="Z60">
        <v>6069762</v>
      </c>
      <c r="AA60">
        <v>1.2800000000000001E-2</v>
      </c>
      <c r="AB60">
        <v>7180515</v>
      </c>
      <c r="AC60">
        <v>1.5100000000000001E-2</v>
      </c>
      <c r="AD60">
        <v>684590</v>
      </c>
      <c r="AE60">
        <v>1.2999999999999999E-3</v>
      </c>
      <c r="AF60">
        <v>129093056</v>
      </c>
      <c r="AG60">
        <v>0.2722</v>
      </c>
      <c r="AH60">
        <v>0.84481182600000004</v>
      </c>
      <c r="AI60">
        <v>152806876</v>
      </c>
      <c r="AJ60">
        <v>0.32214126199999998</v>
      </c>
      <c r="AK60" s="2">
        <v>0.84481183000000004</v>
      </c>
      <c r="AL60">
        <v>474347418</v>
      </c>
      <c r="AM60">
        <v>321540542</v>
      </c>
      <c r="AN60">
        <v>0.67785873799999996</v>
      </c>
      <c r="AO60">
        <f>T60/AH60</f>
        <v>9462547.4620190747</v>
      </c>
      <c r="AP60">
        <f>X60/AH60</f>
        <v>1969916.7894934274</v>
      </c>
      <c r="AQ60">
        <f>Z60/AH60</f>
        <v>7184750.2759744748</v>
      </c>
      <c r="AR60">
        <f t="shared" si="3"/>
        <v>5170918</v>
      </c>
      <c r="AS60">
        <v>192251</v>
      </c>
      <c r="AT60">
        <v>706593</v>
      </c>
      <c r="AU60">
        <v>885499</v>
      </c>
      <c r="AV60">
        <v>159</v>
      </c>
      <c r="AW60">
        <v>124</v>
      </c>
      <c r="AX60" s="3" t="s">
        <v>1158</v>
      </c>
      <c r="AY60" s="2">
        <v>0.40842991000000001</v>
      </c>
      <c r="AZ60" s="2" t="s">
        <v>1170</v>
      </c>
      <c r="BA60" s="2" t="s">
        <v>1170</v>
      </c>
      <c r="BB60" s="2" t="s">
        <v>1170</v>
      </c>
      <c r="BC60" s="2">
        <v>0</v>
      </c>
    </row>
    <row r="61" spans="1:55" x14ac:dyDescent="0.2">
      <c r="A61" s="1" t="s">
        <v>305</v>
      </c>
      <c r="B61" s="1" t="s">
        <v>892</v>
      </c>
      <c r="C61" s="1" t="s">
        <v>893</v>
      </c>
      <c r="D61" s="1">
        <v>33</v>
      </c>
      <c r="E61" s="1" t="s">
        <v>1162</v>
      </c>
      <c r="F61" s="1" t="s">
        <v>894</v>
      </c>
      <c r="G61" t="s">
        <v>1196</v>
      </c>
      <c r="H61" s="1" t="s">
        <v>68</v>
      </c>
      <c r="I61" s="1" t="s">
        <v>68</v>
      </c>
      <c r="J61" s="1">
        <v>5759798599</v>
      </c>
      <c r="K61" s="1">
        <v>9.76</v>
      </c>
      <c r="L61" s="1">
        <v>9587</v>
      </c>
      <c r="M61" s="1">
        <v>3.98</v>
      </c>
      <c r="N61" s="1">
        <v>32</v>
      </c>
      <c r="O61" s="1">
        <v>1.6</v>
      </c>
      <c r="P61" s="1">
        <v>33.6</v>
      </c>
      <c r="Q61" s="1">
        <v>34.799999999999997</v>
      </c>
      <c r="R61" s="1">
        <v>31.6</v>
      </c>
      <c r="S61" s="1">
        <v>100</v>
      </c>
      <c r="T61" s="2">
        <v>1426204743</v>
      </c>
      <c r="U61" s="2">
        <v>0.24759999999999999</v>
      </c>
      <c r="V61" s="2">
        <v>320493901</v>
      </c>
      <c r="W61" s="2">
        <v>5.57E-2</v>
      </c>
      <c r="X61" s="2">
        <v>362865606</v>
      </c>
      <c r="Y61" s="2">
        <v>6.3E-2</v>
      </c>
      <c r="Z61" s="2">
        <v>1180289654</v>
      </c>
      <c r="AA61" s="2">
        <v>0.2049</v>
      </c>
      <c r="AB61" s="2">
        <v>47581132</v>
      </c>
      <c r="AC61" s="2">
        <v>8.2000000000000007E-3</v>
      </c>
      <c r="AD61" s="2">
        <v>713407366</v>
      </c>
      <c r="AE61" s="2">
        <v>0.12379999999999999</v>
      </c>
      <c r="AF61" s="2">
        <v>530223030</v>
      </c>
      <c r="AG61" s="2">
        <v>9.2100000000000001E-2</v>
      </c>
      <c r="AH61" s="1" t="s">
        <v>1162</v>
      </c>
      <c r="AI61" s="2">
        <v>4581065432</v>
      </c>
      <c r="AJ61" s="2">
        <v>0.79535166999999996</v>
      </c>
      <c r="AK61" t="s">
        <v>1162</v>
      </c>
      <c r="AL61" s="2">
        <v>5759798599</v>
      </c>
      <c r="AM61" s="2">
        <v>1178733167</v>
      </c>
      <c r="AN61" s="2">
        <v>0.20464832999999999</v>
      </c>
      <c r="AO61" t="s">
        <v>1162</v>
      </c>
      <c r="AP61" t="s">
        <v>1162</v>
      </c>
      <c r="AQ61" t="s">
        <v>1162</v>
      </c>
      <c r="AR61">
        <f t="shared" si="3"/>
        <v>1153657539</v>
      </c>
      <c r="AS61">
        <v>2869</v>
      </c>
      <c r="AT61">
        <v>26629246</v>
      </c>
      <c r="AU61">
        <v>3004152</v>
      </c>
      <c r="AV61">
        <v>186</v>
      </c>
      <c r="AW61">
        <v>126</v>
      </c>
      <c r="AX61" t="s">
        <v>1162</v>
      </c>
      <c r="AY61" t="s">
        <v>1162</v>
      </c>
      <c r="AZ61" t="s">
        <v>1162</v>
      </c>
      <c r="BA61" t="s">
        <v>1162</v>
      </c>
      <c r="BB61" t="s">
        <v>1162</v>
      </c>
      <c r="BC61" t="s">
        <v>1162</v>
      </c>
    </row>
    <row r="62" spans="1:55" x14ac:dyDescent="0.2">
      <c r="A62" t="s">
        <v>47</v>
      </c>
      <c r="B62" t="s">
        <v>77</v>
      </c>
      <c r="C62" t="s">
        <v>802</v>
      </c>
      <c r="D62">
        <v>213</v>
      </c>
      <c r="E62">
        <v>452</v>
      </c>
      <c r="F62" t="s">
        <v>803</v>
      </c>
      <c r="G62" t="s">
        <v>1196</v>
      </c>
      <c r="H62" t="s">
        <v>68</v>
      </c>
      <c r="I62" t="s">
        <v>68</v>
      </c>
      <c r="J62">
        <v>241190213</v>
      </c>
      <c r="K62">
        <v>12</v>
      </c>
      <c r="L62">
        <v>14116</v>
      </c>
      <c r="M62">
        <v>4.1500000000000004</v>
      </c>
      <c r="N62">
        <v>98.2</v>
      </c>
      <c r="O62">
        <v>1.2</v>
      </c>
      <c r="P62">
        <v>99.4</v>
      </c>
      <c r="Q62">
        <v>0.2</v>
      </c>
      <c r="R62">
        <v>0.4</v>
      </c>
      <c r="S62">
        <v>100</v>
      </c>
      <c r="T62">
        <v>2533353</v>
      </c>
      <c r="U62">
        <v>1.0500000000000001E-2</v>
      </c>
      <c r="V62">
        <v>594625</v>
      </c>
      <c r="W62">
        <v>2.5000000000000001E-3</v>
      </c>
      <c r="X62">
        <v>7210129</v>
      </c>
      <c r="Y62">
        <v>2.9899999999999999E-2</v>
      </c>
      <c r="Z62">
        <v>15198406</v>
      </c>
      <c r="AA62">
        <v>6.3E-2</v>
      </c>
      <c r="AB62">
        <v>9898340</v>
      </c>
      <c r="AC62">
        <v>4.1000000000000002E-2</v>
      </c>
      <c r="AD62">
        <v>2042374</v>
      </c>
      <c r="AE62">
        <v>8.5000000000000006E-3</v>
      </c>
      <c r="AF62">
        <v>52964624</v>
      </c>
      <c r="AG62">
        <v>0.21959999999999999</v>
      </c>
      <c r="AH62">
        <v>0.585620743</v>
      </c>
      <c r="AI62">
        <v>90441851</v>
      </c>
      <c r="AJ62">
        <v>0.37498143</v>
      </c>
      <c r="AK62" s="2">
        <v>0.58562073999999997</v>
      </c>
      <c r="AL62">
        <v>241190213</v>
      </c>
      <c r="AM62">
        <v>150748362</v>
      </c>
      <c r="AN62">
        <v>0.62501857000000005</v>
      </c>
      <c r="AO62">
        <f t="shared" ref="AO62:AO67" si="10">T62/AH62</f>
        <v>4325927.7105216887</v>
      </c>
      <c r="AP62">
        <f t="shared" ref="AP62:AP67" si="11">X62/AH62</f>
        <v>12311942.64578842</v>
      </c>
      <c r="AQ62">
        <f t="shared" ref="AQ62:AQ67" si="12">Z62/AH62</f>
        <v>25952642.869414207</v>
      </c>
      <c r="AR62">
        <f t="shared" si="3"/>
        <v>12468365</v>
      </c>
      <c r="AS62">
        <v>581700</v>
      </c>
      <c r="AT62">
        <v>2148341</v>
      </c>
      <c r="AU62">
        <v>271896</v>
      </c>
      <c r="AV62">
        <v>213</v>
      </c>
      <c r="AW62">
        <v>144</v>
      </c>
      <c r="AX62" s="3" t="s">
        <v>1158</v>
      </c>
      <c r="AY62" s="2">
        <v>0.39451426000000001</v>
      </c>
      <c r="AZ62" s="2" t="s">
        <v>1171</v>
      </c>
      <c r="BA62" s="2" t="s">
        <v>1170</v>
      </c>
      <c r="BB62" s="2" t="s">
        <v>1170</v>
      </c>
      <c r="BC62" s="2">
        <v>1</v>
      </c>
    </row>
    <row r="63" spans="1:55" x14ac:dyDescent="0.2">
      <c r="A63" t="s">
        <v>47</v>
      </c>
      <c r="B63" t="s">
        <v>211</v>
      </c>
      <c r="C63" t="s">
        <v>212</v>
      </c>
      <c r="D63">
        <v>170</v>
      </c>
      <c r="E63">
        <v>434</v>
      </c>
      <c r="F63" t="s">
        <v>213</v>
      </c>
      <c r="G63" t="s">
        <v>1196</v>
      </c>
      <c r="H63" t="s">
        <v>68</v>
      </c>
      <c r="I63" t="s">
        <v>68</v>
      </c>
      <c r="J63">
        <v>187641947</v>
      </c>
      <c r="K63">
        <v>6</v>
      </c>
      <c r="L63">
        <v>573774</v>
      </c>
      <c r="M63">
        <v>5.76</v>
      </c>
      <c r="N63">
        <v>95.5</v>
      </c>
      <c r="O63">
        <v>2.6</v>
      </c>
      <c r="P63">
        <v>98.1</v>
      </c>
      <c r="Q63">
        <v>0.2</v>
      </c>
      <c r="R63">
        <v>1.7</v>
      </c>
      <c r="S63">
        <v>100</v>
      </c>
      <c r="T63">
        <v>4325503</v>
      </c>
      <c r="U63">
        <v>2.3099999999999999E-2</v>
      </c>
      <c r="V63">
        <v>76974</v>
      </c>
      <c r="W63">
        <v>4.0000000000000002E-4</v>
      </c>
      <c r="X63">
        <v>3047192</v>
      </c>
      <c r="Y63">
        <v>1.6199999999999999E-2</v>
      </c>
      <c r="Z63">
        <v>3582668</v>
      </c>
      <c r="AA63">
        <v>1.9099999999999999E-2</v>
      </c>
      <c r="AB63">
        <v>5631070</v>
      </c>
      <c r="AC63">
        <v>3.0099999999999998E-2</v>
      </c>
      <c r="AD63">
        <v>476160</v>
      </c>
      <c r="AE63">
        <v>2.5999999999999999E-3</v>
      </c>
      <c r="AF63">
        <v>18012258</v>
      </c>
      <c r="AG63">
        <v>9.6000000000000002E-2</v>
      </c>
      <c r="AH63">
        <v>0.51241316800000003</v>
      </c>
      <c r="AI63">
        <v>35151825</v>
      </c>
      <c r="AJ63">
        <v>0.187334578</v>
      </c>
      <c r="AK63" s="2">
        <v>0.51241316999999997</v>
      </c>
      <c r="AL63">
        <v>187641947</v>
      </c>
      <c r="AM63">
        <v>152490122</v>
      </c>
      <c r="AN63">
        <v>0.81266542200000003</v>
      </c>
      <c r="AO63">
        <f t="shared" si="10"/>
        <v>8441436.0717599671</v>
      </c>
      <c r="AP63">
        <f t="shared" si="11"/>
        <v>5946748.035171492</v>
      </c>
      <c r="AQ63">
        <f t="shared" si="12"/>
        <v>6991756.3086513029</v>
      </c>
      <c r="AR63">
        <f t="shared" si="3"/>
        <v>2913787</v>
      </c>
      <c r="AS63">
        <v>464358</v>
      </c>
      <c r="AT63">
        <v>204523</v>
      </c>
      <c r="AU63">
        <v>78372</v>
      </c>
      <c r="AV63">
        <v>245</v>
      </c>
      <c r="AW63">
        <v>142</v>
      </c>
      <c r="AX63" s="3" t="s">
        <v>1158</v>
      </c>
      <c r="AY63" s="2">
        <v>0.40612544</v>
      </c>
      <c r="AZ63" s="2" t="s">
        <v>1171</v>
      </c>
      <c r="BA63" s="2" t="s">
        <v>1170</v>
      </c>
      <c r="BB63" s="2" t="s">
        <v>1170</v>
      </c>
      <c r="BC63" s="2">
        <v>1</v>
      </c>
    </row>
    <row r="64" spans="1:55" x14ac:dyDescent="0.2">
      <c r="A64" t="s">
        <v>47</v>
      </c>
      <c r="B64" t="s">
        <v>231</v>
      </c>
      <c r="C64" t="s">
        <v>232</v>
      </c>
      <c r="D64">
        <v>172</v>
      </c>
      <c r="E64">
        <v>410</v>
      </c>
      <c r="F64" t="s">
        <v>233</v>
      </c>
      <c r="G64" t="s">
        <v>1196</v>
      </c>
      <c r="H64" t="s">
        <v>68</v>
      </c>
      <c r="I64" t="s">
        <v>68</v>
      </c>
      <c r="J64">
        <v>186398216</v>
      </c>
      <c r="K64">
        <v>15</v>
      </c>
      <c r="L64">
        <v>508621</v>
      </c>
      <c r="M64">
        <v>5.71</v>
      </c>
      <c r="N64">
        <v>98</v>
      </c>
      <c r="O64">
        <v>0.4</v>
      </c>
      <c r="P64">
        <v>98.4</v>
      </c>
      <c r="Q64">
        <v>0.7</v>
      </c>
      <c r="R64">
        <v>0.9</v>
      </c>
      <c r="S64">
        <v>100</v>
      </c>
      <c r="T64">
        <v>553307</v>
      </c>
      <c r="U64">
        <v>3.0000000000000001E-3</v>
      </c>
      <c r="V64">
        <v>151769</v>
      </c>
      <c r="W64">
        <v>8.0000000000000004E-4</v>
      </c>
      <c r="X64">
        <v>1524602</v>
      </c>
      <c r="Y64">
        <v>8.2000000000000007E-3</v>
      </c>
      <c r="Z64">
        <v>4788055</v>
      </c>
      <c r="AA64">
        <v>2.5700000000000001E-2</v>
      </c>
      <c r="AB64">
        <v>1920421</v>
      </c>
      <c r="AC64">
        <v>1.03E-2</v>
      </c>
      <c r="AD64">
        <v>406835</v>
      </c>
      <c r="AE64">
        <v>2.2000000000000001E-3</v>
      </c>
      <c r="AF64">
        <v>31392345</v>
      </c>
      <c r="AG64">
        <v>0.16839999999999999</v>
      </c>
      <c r="AH64">
        <v>0.77060381499999997</v>
      </c>
      <c r="AI64">
        <v>40737334</v>
      </c>
      <c r="AJ64">
        <v>0.21855002100000001</v>
      </c>
      <c r="AK64" s="2">
        <v>0.77060382000000005</v>
      </c>
      <c r="AL64">
        <v>186398216</v>
      </c>
      <c r="AM64">
        <v>145660882</v>
      </c>
      <c r="AN64">
        <v>0.78144997900000002</v>
      </c>
      <c r="AO64">
        <f t="shared" si="10"/>
        <v>718017.46789950691</v>
      </c>
      <c r="AP64">
        <f t="shared" si="11"/>
        <v>1978451.1448337431</v>
      </c>
      <c r="AQ64">
        <f t="shared" si="12"/>
        <v>6213380.866794697</v>
      </c>
      <c r="AR64">
        <f t="shared" si="3"/>
        <v>4289106</v>
      </c>
      <c r="AS64">
        <v>26351</v>
      </c>
      <c r="AT64">
        <v>472598</v>
      </c>
      <c r="AU64">
        <v>156026</v>
      </c>
      <c r="AV64">
        <v>210</v>
      </c>
      <c r="AW64">
        <v>141</v>
      </c>
      <c r="AX64" s="3" t="s">
        <v>1158</v>
      </c>
      <c r="AY64" s="2">
        <v>0.38583451000000002</v>
      </c>
      <c r="AZ64" s="2" t="s">
        <v>1170</v>
      </c>
      <c r="BA64" s="2" t="s">
        <v>1170</v>
      </c>
      <c r="BB64" s="2" t="s">
        <v>1170</v>
      </c>
      <c r="BC64" s="2">
        <v>0</v>
      </c>
    </row>
    <row r="65" spans="1:55" x14ac:dyDescent="0.2">
      <c r="A65" t="s">
        <v>47</v>
      </c>
      <c r="B65" t="s">
        <v>568</v>
      </c>
      <c r="C65" t="s">
        <v>569</v>
      </c>
      <c r="D65">
        <v>305</v>
      </c>
      <c r="E65">
        <v>431</v>
      </c>
      <c r="F65" t="s">
        <v>570</v>
      </c>
      <c r="G65" t="s">
        <v>1196</v>
      </c>
      <c r="H65" t="s">
        <v>68</v>
      </c>
      <c r="I65" t="s">
        <v>68</v>
      </c>
      <c r="J65">
        <v>553956141</v>
      </c>
      <c r="K65">
        <v>23</v>
      </c>
      <c r="L65">
        <v>40744</v>
      </c>
      <c r="M65">
        <v>4.6100000000000003</v>
      </c>
      <c r="N65">
        <v>92.9</v>
      </c>
      <c r="O65">
        <v>2.5</v>
      </c>
      <c r="P65">
        <v>95.4</v>
      </c>
      <c r="Q65">
        <v>1.2</v>
      </c>
      <c r="R65">
        <v>3.4</v>
      </c>
      <c r="S65">
        <v>100</v>
      </c>
      <c r="T65">
        <v>18128752</v>
      </c>
      <c r="U65">
        <v>3.27E-2</v>
      </c>
      <c r="V65">
        <v>207808</v>
      </c>
      <c r="W65">
        <v>4.0000000000000002E-4</v>
      </c>
      <c r="X65">
        <v>40918068</v>
      </c>
      <c r="Y65">
        <v>7.3899999999999993E-2</v>
      </c>
      <c r="Z65">
        <v>37261724</v>
      </c>
      <c r="AA65">
        <v>6.7299999999999999E-2</v>
      </c>
      <c r="AB65">
        <v>9930160</v>
      </c>
      <c r="AC65">
        <v>1.7999999999999999E-2</v>
      </c>
      <c r="AD65">
        <v>19999910</v>
      </c>
      <c r="AE65">
        <v>3.5999999999999997E-2</v>
      </c>
      <c r="AF65">
        <v>116753734</v>
      </c>
      <c r="AG65">
        <v>0.21079999999999999</v>
      </c>
      <c r="AH65">
        <v>0.48007261099999998</v>
      </c>
      <c r="AI65">
        <v>243200156</v>
      </c>
      <c r="AJ65">
        <v>0.43902420800000003</v>
      </c>
      <c r="AK65" s="2">
        <v>0.48007261000000001</v>
      </c>
      <c r="AL65">
        <v>553956141</v>
      </c>
      <c r="AM65">
        <v>310755985</v>
      </c>
      <c r="AN65">
        <v>0.56097579200000003</v>
      </c>
      <c r="AO65">
        <f t="shared" si="10"/>
        <v>37762520.886658125</v>
      </c>
      <c r="AP65">
        <f t="shared" si="11"/>
        <v>85233081.543158486</v>
      </c>
      <c r="AQ65">
        <f t="shared" si="12"/>
        <v>77616850.339333355</v>
      </c>
      <c r="AR65">
        <f t="shared" si="3"/>
        <v>20257941</v>
      </c>
      <c r="AS65">
        <v>634680</v>
      </c>
      <c r="AT65">
        <v>16369103</v>
      </c>
      <c r="AU65">
        <v>416545</v>
      </c>
      <c r="AV65">
        <v>299</v>
      </c>
      <c r="AW65">
        <v>192</v>
      </c>
      <c r="AX65" s="3" t="s">
        <v>1158</v>
      </c>
      <c r="AY65" s="2">
        <v>0.40627447</v>
      </c>
      <c r="AZ65" s="2" t="s">
        <v>1171</v>
      </c>
      <c r="BA65" s="2" t="s">
        <v>1170</v>
      </c>
      <c r="BB65" s="2" t="s">
        <v>1170</v>
      </c>
      <c r="BC65" s="2">
        <v>1</v>
      </c>
    </row>
    <row r="66" spans="1:55" x14ac:dyDescent="0.2">
      <c r="A66" t="s">
        <v>35</v>
      </c>
      <c r="B66" t="s">
        <v>223</v>
      </c>
      <c r="C66" t="s">
        <v>224</v>
      </c>
      <c r="D66">
        <v>346</v>
      </c>
      <c r="E66">
        <v>487</v>
      </c>
      <c r="F66" t="s">
        <v>225</v>
      </c>
      <c r="G66" t="s">
        <v>1196</v>
      </c>
      <c r="H66" t="s">
        <v>68</v>
      </c>
      <c r="I66" t="s">
        <v>68</v>
      </c>
      <c r="J66">
        <v>510833625</v>
      </c>
      <c r="K66">
        <v>64</v>
      </c>
      <c r="L66">
        <v>552423</v>
      </c>
      <c r="M66">
        <v>5.74</v>
      </c>
      <c r="N66">
        <v>98.2</v>
      </c>
      <c r="O66">
        <v>1.2</v>
      </c>
      <c r="P66">
        <v>99.4</v>
      </c>
      <c r="Q66">
        <v>0.3</v>
      </c>
      <c r="R66">
        <v>0.3</v>
      </c>
      <c r="S66">
        <v>100</v>
      </c>
      <c r="T66">
        <v>91024994</v>
      </c>
      <c r="U66">
        <v>0.1782</v>
      </c>
      <c r="V66">
        <v>7887118</v>
      </c>
      <c r="W66">
        <v>1.54E-2</v>
      </c>
      <c r="X66">
        <v>8365615</v>
      </c>
      <c r="Y66">
        <v>1.6400000000000001E-2</v>
      </c>
      <c r="Z66">
        <v>36235229</v>
      </c>
      <c r="AA66">
        <v>7.0900000000000005E-2</v>
      </c>
      <c r="AB66">
        <v>9476000</v>
      </c>
      <c r="AC66">
        <v>1.8499999999999999E-2</v>
      </c>
      <c r="AD66">
        <v>28199361</v>
      </c>
      <c r="AE66">
        <v>5.5100000000000003E-2</v>
      </c>
      <c r="AF66">
        <v>69012322</v>
      </c>
      <c r="AG66">
        <v>0.1351</v>
      </c>
      <c r="AH66">
        <v>0.27582792099999998</v>
      </c>
      <c r="AI66">
        <v>250200639</v>
      </c>
      <c r="AJ66">
        <v>0.489788899</v>
      </c>
      <c r="AK66" s="2">
        <v>0.27582792</v>
      </c>
      <c r="AL66">
        <v>510833625</v>
      </c>
      <c r="AM66">
        <v>260632986</v>
      </c>
      <c r="AN66">
        <v>0.510211101</v>
      </c>
      <c r="AO66">
        <f t="shared" si="10"/>
        <v>330006453.55261189</v>
      </c>
      <c r="AP66">
        <f t="shared" si="11"/>
        <v>30329108.705423627</v>
      </c>
      <c r="AQ66">
        <f t="shared" si="12"/>
        <v>131368966.81318931</v>
      </c>
      <c r="AR66">
        <f t="shared" si="3"/>
        <v>35920432</v>
      </c>
      <c r="AS66">
        <v>698</v>
      </c>
      <c r="AT66">
        <v>314099</v>
      </c>
      <c r="AU66">
        <v>477417</v>
      </c>
      <c r="AV66">
        <v>164</v>
      </c>
      <c r="AW66">
        <v>116</v>
      </c>
      <c r="AX66" s="3" t="s">
        <v>1158</v>
      </c>
      <c r="AY66" s="2">
        <v>0.41771456000000001</v>
      </c>
      <c r="AZ66" s="2" t="s">
        <v>1171</v>
      </c>
      <c r="BA66" s="2" t="s">
        <v>1170</v>
      </c>
      <c r="BB66" s="2" t="s">
        <v>1170</v>
      </c>
      <c r="BC66" s="2">
        <v>1</v>
      </c>
    </row>
    <row r="67" spans="1:55" x14ac:dyDescent="0.2">
      <c r="A67" t="s">
        <v>31</v>
      </c>
      <c r="B67" t="s">
        <v>39</v>
      </c>
      <c r="C67" t="s">
        <v>384</v>
      </c>
      <c r="D67">
        <v>567</v>
      </c>
      <c r="E67">
        <v>289</v>
      </c>
      <c r="F67" t="s">
        <v>385</v>
      </c>
      <c r="G67" t="s">
        <v>1196</v>
      </c>
      <c r="H67" t="s">
        <v>68</v>
      </c>
      <c r="I67" t="s">
        <v>68</v>
      </c>
      <c r="J67">
        <v>267079363</v>
      </c>
      <c r="K67">
        <v>48</v>
      </c>
      <c r="L67">
        <v>101202</v>
      </c>
      <c r="M67">
        <v>5.01</v>
      </c>
      <c r="N67">
        <v>96.7</v>
      </c>
      <c r="O67">
        <v>2.8</v>
      </c>
      <c r="P67">
        <v>99.5</v>
      </c>
      <c r="Q67">
        <v>0.1</v>
      </c>
      <c r="R67">
        <v>0.4</v>
      </c>
      <c r="S67">
        <v>100</v>
      </c>
      <c r="T67">
        <v>23955763</v>
      </c>
      <c r="U67">
        <v>8.9700000000000002E-2</v>
      </c>
      <c r="V67">
        <v>3064</v>
      </c>
      <c r="W67">
        <v>0</v>
      </c>
      <c r="X67">
        <v>5118033</v>
      </c>
      <c r="Y67">
        <v>1.9199999999999998E-2</v>
      </c>
      <c r="Z67">
        <v>30107389</v>
      </c>
      <c r="AA67">
        <v>0.11269999999999999</v>
      </c>
      <c r="AB67">
        <v>2739521</v>
      </c>
      <c r="AC67">
        <v>1.0200000000000001E-2</v>
      </c>
      <c r="AD67">
        <v>4435850</v>
      </c>
      <c r="AE67">
        <v>1.67E-2</v>
      </c>
      <c r="AF67">
        <v>54669087</v>
      </c>
      <c r="AG67">
        <v>0.20469999999999999</v>
      </c>
      <c r="AH67">
        <v>0.45170347100000002</v>
      </c>
      <c r="AI67">
        <v>121028707</v>
      </c>
      <c r="AJ67">
        <v>0.45315634100000002</v>
      </c>
      <c r="AK67" s="2">
        <v>0.45170347</v>
      </c>
      <c r="AL67">
        <v>267079363</v>
      </c>
      <c r="AM67">
        <v>146050656</v>
      </c>
      <c r="AN67">
        <v>0.54684365899999998</v>
      </c>
      <c r="AO67">
        <f t="shared" si="10"/>
        <v>53034268.138267189</v>
      </c>
      <c r="AP67">
        <f t="shared" si="11"/>
        <v>11330515.102461986</v>
      </c>
      <c r="AQ67">
        <f t="shared" si="12"/>
        <v>66652994.570413649</v>
      </c>
      <c r="AR67">
        <f t="shared" si="3"/>
        <v>29265436</v>
      </c>
      <c r="AS67">
        <v>170820</v>
      </c>
      <c r="AT67">
        <v>671133</v>
      </c>
      <c r="AU67">
        <v>246932</v>
      </c>
      <c r="AV67">
        <v>251</v>
      </c>
      <c r="AW67">
        <v>145</v>
      </c>
      <c r="AX67" s="3" t="s">
        <v>1158</v>
      </c>
      <c r="AY67" s="2">
        <v>0.38974504999999998</v>
      </c>
      <c r="AZ67" s="2" t="s">
        <v>1170</v>
      </c>
      <c r="BA67" s="2" t="s">
        <v>1170</v>
      </c>
      <c r="BB67" s="2" t="s">
        <v>1170</v>
      </c>
      <c r="BC67" s="2">
        <v>0</v>
      </c>
    </row>
    <row r="68" spans="1:55" x14ac:dyDescent="0.2">
      <c r="A68" t="s">
        <v>126</v>
      </c>
      <c r="B68" t="s">
        <v>683</v>
      </c>
      <c r="C68" t="s">
        <v>684</v>
      </c>
      <c r="D68">
        <v>6</v>
      </c>
      <c r="E68">
        <v>259</v>
      </c>
      <c r="F68" t="s">
        <v>685</v>
      </c>
      <c r="G68" t="s">
        <v>1196</v>
      </c>
      <c r="H68" t="s">
        <v>68</v>
      </c>
      <c r="I68" t="s">
        <v>68</v>
      </c>
      <c r="J68">
        <v>1369180260</v>
      </c>
      <c r="K68">
        <v>0</v>
      </c>
      <c r="L68">
        <v>24277</v>
      </c>
      <c r="M68">
        <v>4.3899999999999997</v>
      </c>
      <c r="N68">
        <v>81.2</v>
      </c>
      <c r="O68">
        <v>5.2</v>
      </c>
      <c r="P68">
        <v>86.4</v>
      </c>
      <c r="Q68">
        <v>7.3</v>
      </c>
      <c r="R68">
        <v>6.3</v>
      </c>
      <c r="S68">
        <v>100</v>
      </c>
      <c r="T68">
        <v>155225397</v>
      </c>
      <c r="U68">
        <v>0.1134</v>
      </c>
      <c r="V68">
        <v>29268648</v>
      </c>
      <c r="W68">
        <v>2.1399999999999999E-2</v>
      </c>
      <c r="X68">
        <v>4651466</v>
      </c>
      <c r="Y68">
        <v>3.3999999999999998E-3</v>
      </c>
      <c r="Z68">
        <v>81197730</v>
      </c>
      <c r="AA68">
        <v>5.9299999999999999E-2</v>
      </c>
      <c r="AB68">
        <v>13453621</v>
      </c>
      <c r="AC68">
        <v>9.7999999999999997E-3</v>
      </c>
      <c r="AD68">
        <v>63471990</v>
      </c>
      <c r="AE68">
        <v>4.6300000000000001E-2</v>
      </c>
      <c r="AF68">
        <v>441223916</v>
      </c>
      <c r="AG68">
        <v>0.32219999999999999</v>
      </c>
      <c r="AH68">
        <v>0.55957889999999999</v>
      </c>
      <c r="AI68">
        <v>788492768</v>
      </c>
      <c r="AJ68">
        <v>0.57588674799999995</v>
      </c>
      <c r="AK68" t="s">
        <v>1162</v>
      </c>
      <c r="AL68">
        <v>1369180260</v>
      </c>
      <c r="AM68">
        <v>580687492</v>
      </c>
      <c r="AN68">
        <v>0.424113252</v>
      </c>
      <c r="AO68" t="s">
        <v>1162</v>
      </c>
      <c r="AP68" t="s">
        <v>1162</v>
      </c>
      <c r="AQ68" t="s">
        <v>1162</v>
      </c>
      <c r="AR68">
        <f t="shared" si="3"/>
        <v>80707617</v>
      </c>
      <c r="AS68">
        <v>471090</v>
      </c>
      <c r="AT68">
        <v>19023</v>
      </c>
      <c r="AU68">
        <v>2921213</v>
      </c>
      <c r="AV68">
        <v>165</v>
      </c>
      <c r="AW68">
        <v>120</v>
      </c>
      <c r="AX68" s="3" t="s">
        <v>1159</v>
      </c>
      <c r="AY68" t="s">
        <v>1162</v>
      </c>
      <c r="AZ68" t="s">
        <v>1162</v>
      </c>
      <c r="BA68" t="s">
        <v>1162</v>
      </c>
      <c r="BB68" t="s">
        <v>1162</v>
      </c>
      <c r="BC68" t="s">
        <v>1162</v>
      </c>
    </row>
    <row r="69" spans="1:55" x14ac:dyDescent="0.2">
      <c r="A69" t="s">
        <v>0</v>
      </c>
      <c r="B69" t="s">
        <v>324</v>
      </c>
      <c r="C69" t="s">
        <v>325</v>
      </c>
      <c r="D69">
        <v>503</v>
      </c>
      <c r="E69">
        <v>104</v>
      </c>
      <c r="F69" t="s">
        <v>471</v>
      </c>
      <c r="G69" t="s">
        <v>1196</v>
      </c>
      <c r="H69" t="s">
        <v>68</v>
      </c>
      <c r="I69" t="s">
        <v>68</v>
      </c>
      <c r="J69">
        <v>374774708</v>
      </c>
      <c r="K69">
        <v>15</v>
      </c>
      <c r="L69">
        <v>64354</v>
      </c>
      <c r="M69">
        <v>4.8099999999999996</v>
      </c>
      <c r="N69">
        <v>96.7</v>
      </c>
      <c r="O69">
        <v>2.5</v>
      </c>
      <c r="P69">
        <v>99.2</v>
      </c>
      <c r="Q69">
        <v>0.2</v>
      </c>
      <c r="R69">
        <v>0.6</v>
      </c>
      <c r="S69">
        <v>100</v>
      </c>
      <c r="T69">
        <v>22399607</v>
      </c>
      <c r="U69">
        <v>5.9799999999999999E-2</v>
      </c>
      <c r="V69">
        <v>1731</v>
      </c>
      <c r="W69">
        <v>0</v>
      </c>
      <c r="X69">
        <v>4732253</v>
      </c>
      <c r="Y69">
        <v>1.26E-2</v>
      </c>
      <c r="Z69">
        <v>20584753</v>
      </c>
      <c r="AA69">
        <v>5.4899999999999997E-2</v>
      </c>
      <c r="AB69">
        <v>14358298</v>
      </c>
      <c r="AC69">
        <v>3.8199999999999998E-2</v>
      </c>
      <c r="AD69">
        <v>24306475</v>
      </c>
      <c r="AE69">
        <v>6.4799999999999996E-2</v>
      </c>
      <c r="AF69">
        <v>34607776</v>
      </c>
      <c r="AG69">
        <v>9.2399999999999996E-2</v>
      </c>
      <c r="AH69">
        <v>0.28603620600000002</v>
      </c>
      <c r="AI69">
        <v>120990893</v>
      </c>
      <c r="AJ69">
        <v>0.32283633499999997</v>
      </c>
      <c r="AK69" s="2">
        <v>0.28603621000000001</v>
      </c>
      <c r="AL69">
        <v>374774708</v>
      </c>
      <c r="AM69">
        <v>253783815</v>
      </c>
      <c r="AN69">
        <v>0.67716366500000003</v>
      </c>
      <c r="AO69">
        <f t="shared" ref="AO69:AO80" si="13">T69/AH69</f>
        <v>78310390.538462102</v>
      </c>
      <c r="AP69">
        <f t="shared" ref="AP69:AP80" si="14">X69/AH69</f>
        <v>16544244.752008772</v>
      </c>
      <c r="AQ69">
        <f t="shared" ref="AQ69:AQ80" si="15">Z69/AH69</f>
        <v>71965550.403084278</v>
      </c>
      <c r="AR69">
        <f t="shared" ref="AR69:AR132" si="16">Z69-(AS69+AT69)</f>
        <v>19568008</v>
      </c>
      <c r="AS69">
        <v>907</v>
      </c>
      <c r="AT69">
        <v>1015838</v>
      </c>
      <c r="AU69">
        <v>229971</v>
      </c>
      <c r="AV69">
        <v>169</v>
      </c>
      <c r="AW69">
        <v>122</v>
      </c>
      <c r="AX69" s="3" t="s">
        <v>1158</v>
      </c>
      <c r="AY69" s="2">
        <v>0.21515340999999999</v>
      </c>
      <c r="AZ69" s="2" t="s">
        <v>1171</v>
      </c>
      <c r="BA69" s="2" t="s">
        <v>1170</v>
      </c>
      <c r="BB69" s="2" t="s">
        <v>1170</v>
      </c>
      <c r="BC69" s="2">
        <v>1</v>
      </c>
    </row>
    <row r="70" spans="1:55" x14ac:dyDescent="0.2">
      <c r="A70" t="s">
        <v>0</v>
      </c>
      <c r="B70" t="s">
        <v>324</v>
      </c>
      <c r="C70" t="s">
        <v>325</v>
      </c>
      <c r="D70">
        <v>491</v>
      </c>
      <c r="E70">
        <v>106</v>
      </c>
      <c r="F70" t="s">
        <v>486</v>
      </c>
      <c r="G70" t="s">
        <v>1196</v>
      </c>
      <c r="H70" t="s">
        <v>68</v>
      </c>
      <c r="I70" t="s">
        <v>68</v>
      </c>
      <c r="J70">
        <v>315360362</v>
      </c>
      <c r="K70">
        <v>8</v>
      </c>
      <c r="L70">
        <v>62009</v>
      </c>
      <c r="M70">
        <v>4.79</v>
      </c>
      <c r="N70">
        <v>96.4</v>
      </c>
      <c r="O70">
        <v>2.4</v>
      </c>
      <c r="P70">
        <v>98.8</v>
      </c>
      <c r="Q70">
        <v>0.7</v>
      </c>
      <c r="R70">
        <v>0.5</v>
      </c>
      <c r="S70">
        <v>100</v>
      </c>
      <c r="T70">
        <v>9932608</v>
      </c>
      <c r="U70">
        <v>3.15E-2</v>
      </c>
      <c r="V70">
        <v>25610</v>
      </c>
      <c r="W70">
        <v>1E-4</v>
      </c>
      <c r="X70">
        <v>1074349</v>
      </c>
      <c r="Y70">
        <v>3.3999999999999998E-3</v>
      </c>
      <c r="Z70">
        <v>23236872</v>
      </c>
      <c r="AA70">
        <v>7.3700000000000002E-2</v>
      </c>
      <c r="AB70">
        <v>15276683</v>
      </c>
      <c r="AC70">
        <v>4.8399999999999999E-2</v>
      </c>
      <c r="AD70">
        <v>14362934</v>
      </c>
      <c r="AE70">
        <v>4.5499999999999999E-2</v>
      </c>
      <c r="AF70">
        <v>19569241</v>
      </c>
      <c r="AG70">
        <v>6.2100000000000002E-2</v>
      </c>
      <c r="AH70">
        <v>0.234423098</v>
      </c>
      <c r="AI70">
        <v>83478297</v>
      </c>
      <c r="AJ70">
        <v>0.26470763899999999</v>
      </c>
      <c r="AK70" s="2">
        <v>0.2344231</v>
      </c>
      <c r="AL70">
        <v>315360362</v>
      </c>
      <c r="AM70">
        <v>231882065</v>
      </c>
      <c r="AN70">
        <v>0.73529236099999995</v>
      </c>
      <c r="AO70">
        <f t="shared" si="13"/>
        <v>42370432.285644479</v>
      </c>
      <c r="AP70">
        <f t="shared" si="14"/>
        <v>4582948.5625175042</v>
      </c>
      <c r="AQ70">
        <f t="shared" si="15"/>
        <v>99123645.230556592</v>
      </c>
      <c r="AR70">
        <f t="shared" si="16"/>
        <v>23069318</v>
      </c>
      <c r="AS70">
        <v>622</v>
      </c>
      <c r="AT70">
        <v>166932</v>
      </c>
      <c r="AU70">
        <v>135068</v>
      </c>
      <c r="AV70">
        <v>160</v>
      </c>
      <c r="AW70">
        <v>112</v>
      </c>
      <c r="AX70" s="3" t="s">
        <v>1158</v>
      </c>
      <c r="AY70" s="2">
        <v>0.21511632999999999</v>
      </c>
      <c r="AZ70" s="2" t="s">
        <v>1171</v>
      </c>
      <c r="BA70" s="2" t="s">
        <v>1170</v>
      </c>
      <c r="BB70" s="2" t="s">
        <v>1170</v>
      </c>
      <c r="BC70" s="2">
        <v>1</v>
      </c>
    </row>
    <row r="71" spans="1:55" x14ac:dyDescent="0.2">
      <c r="A71" t="s">
        <v>0</v>
      </c>
      <c r="B71" t="s">
        <v>324</v>
      </c>
      <c r="C71" t="s">
        <v>325</v>
      </c>
      <c r="D71">
        <v>497</v>
      </c>
      <c r="E71">
        <v>102</v>
      </c>
      <c r="F71" t="s">
        <v>326</v>
      </c>
      <c r="G71" t="s">
        <v>1196</v>
      </c>
      <c r="H71" t="s">
        <v>68</v>
      </c>
      <c r="I71" t="s">
        <v>68</v>
      </c>
      <c r="J71">
        <v>357332231</v>
      </c>
      <c r="K71">
        <v>2</v>
      </c>
      <c r="L71">
        <v>167200</v>
      </c>
      <c r="M71">
        <v>5.22</v>
      </c>
      <c r="N71">
        <v>97.5</v>
      </c>
      <c r="O71">
        <v>2</v>
      </c>
      <c r="P71">
        <v>99.5</v>
      </c>
      <c r="Q71">
        <v>0.1</v>
      </c>
      <c r="R71">
        <v>0.4</v>
      </c>
      <c r="S71">
        <v>100</v>
      </c>
      <c r="T71">
        <v>19458638</v>
      </c>
      <c r="U71">
        <v>5.4399999999999997E-2</v>
      </c>
      <c r="V71">
        <v>343075</v>
      </c>
      <c r="W71">
        <v>1E-3</v>
      </c>
      <c r="X71">
        <v>4953440</v>
      </c>
      <c r="Y71">
        <v>1.38E-2</v>
      </c>
      <c r="Z71">
        <v>22592769</v>
      </c>
      <c r="AA71">
        <v>6.3200000000000006E-2</v>
      </c>
      <c r="AB71">
        <v>12186352</v>
      </c>
      <c r="AC71">
        <v>3.4099999999999998E-2</v>
      </c>
      <c r="AD71">
        <v>23766812</v>
      </c>
      <c r="AE71">
        <v>6.6400000000000001E-2</v>
      </c>
      <c r="AF71">
        <v>34046302</v>
      </c>
      <c r="AG71">
        <v>9.5299999999999996E-2</v>
      </c>
      <c r="AH71">
        <v>0.29013259299999999</v>
      </c>
      <c r="AI71">
        <v>117347388</v>
      </c>
      <c r="AJ71">
        <v>0.32839855400000001</v>
      </c>
      <c r="AK71" s="2">
        <v>0.29013259000000002</v>
      </c>
      <c r="AL71">
        <v>357332231</v>
      </c>
      <c r="AM71">
        <v>239984843</v>
      </c>
      <c r="AN71">
        <v>0.67160144600000005</v>
      </c>
      <c r="AO71">
        <f t="shared" si="13"/>
        <v>67068087.038397647</v>
      </c>
      <c r="AP71">
        <f t="shared" si="14"/>
        <v>17073021.506411728</v>
      </c>
      <c r="AQ71">
        <f t="shared" si="15"/>
        <v>77870496.266512185</v>
      </c>
      <c r="AR71">
        <f t="shared" si="16"/>
        <v>21516641</v>
      </c>
      <c r="AS71">
        <v>1169</v>
      </c>
      <c r="AT71">
        <v>1074959</v>
      </c>
      <c r="AU71">
        <v>238905</v>
      </c>
      <c r="AV71">
        <v>159</v>
      </c>
      <c r="AW71">
        <v>118</v>
      </c>
      <c r="AX71" s="3" t="s">
        <v>1158</v>
      </c>
      <c r="AY71" s="2">
        <v>0.21368021000000001</v>
      </c>
      <c r="AZ71" s="2" t="s">
        <v>1171</v>
      </c>
      <c r="BA71" s="2" t="s">
        <v>1170</v>
      </c>
      <c r="BB71" s="2" t="s">
        <v>1170</v>
      </c>
      <c r="BC71" s="2">
        <v>1</v>
      </c>
    </row>
    <row r="72" spans="1:55" x14ac:dyDescent="0.2">
      <c r="A72" t="s">
        <v>0</v>
      </c>
      <c r="B72" t="s">
        <v>324</v>
      </c>
      <c r="C72" t="s">
        <v>325</v>
      </c>
      <c r="D72">
        <v>502</v>
      </c>
      <c r="E72">
        <v>103</v>
      </c>
      <c r="F72" t="s">
        <v>548</v>
      </c>
      <c r="G72" t="s">
        <v>1196</v>
      </c>
      <c r="H72" t="s">
        <v>68</v>
      </c>
      <c r="I72" t="s">
        <v>68</v>
      </c>
      <c r="J72">
        <v>370264922</v>
      </c>
      <c r="K72">
        <v>9</v>
      </c>
      <c r="L72">
        <v>45924</v>
      </c>
      <c r="M72">
        <v>4.66</v>
      </c>
      <c r="N72">
        <v>97</v>
      </c>
      <c r="O72">
        <v>2.2999999999999998</v>
      </c>
      <c r="P72">
        <v>99.3</v>
      </c>
      <c r="Q72">
        <v>0.1</v>
      </c>
      <c r="R72">
        <v>0.6</v>
      </c>
      <c r="S72">
        <v>100</v>
      </c>
      <c r="T72">
        <v>18915566</v>
      </c>
      <c r="U72">
        <v>5.11E-2</v>
      </c>
      <c r="V72">
        <v>797481</v>
      </c>
      <c r="W72">
        <v>2.2000000000000001E-3</v>
      </c>
      <c r="X72">
        <v>4161559</v>
      </c>
      <c r="Y72">
        <v>1.12E-2</v>
      </c>
      <c r="Z72">
        <v>24126497</v>
      </c>
      <c r="AA72">
        <v>6.5199999999999994E-2</v>
      </c>
      <c r="AB72">
        <v>14326571</v>
      </c>
      <c r="AC72">
        <v>3.8699999999999998E-2</v>
      </c>
      <c r="AD72">
        <v>24910651</v>
      </c>
      <c r="AE72">
        <v>6.7299999999999999E-2</v>
      </c>
      <c r="AF72">
        <v>33900670</v>
      </c>
      <c r="AG72">
        <v>9.1600000000000001E-2</v>
      </c>
      <c r="AH72">
        <v>0.27984935799999999</v>
      </c>
      <c r="AI72">
        <v>121138995</v>
      </c>
      <c r="AJ72">
        <v>0.32716843499999998</v>
      </c>
      <c r="AK72" s="2">
        <v>0.27984935999999999</v>
      </c>
      <c r="AL72">
        <v>370264922</v>
      </c>
      <c r="AM72">
        <v>249125927</v>
      </c>
      <c r="AN72">
        <v>0.67283156499999996</v>
      </c>
      <c r="AO72">
        <f t="shared" si="13"/>
        <v>67591957.813246086</v>
      </c>
      <c r="AP72">
        <f t="shared" si="14"/>
        <v>14870711.263164664</v>
      </c>
      <c r="AQ72">
        <f t="shared" si="15"/>
        <v>86212443.624759004</v>
      </c>
      <c r="AR72">
        <f t="shared" si="16"/>
        <v>23137768</v>
      </c>
      <c r="AS72">
        <v>809</v>
      </c>
      <c r="AT72">
        <v>987920</v>
      </c>
      <c r="AU72">
        <v>238927</v>
      </c>
      <c r="AV72">
        <v>160</v>
      </c>
      <c r="AW72">
        <v>121</v>
      </c>
      <c r="AX72" s="3" t="s">
        <v>1158</v>
      </c>
      <c r="AY72" s="2">
        <v>0.21506315000000001</v>
      </c>
      <c r="AZ72" s="2" t="s">
        <v>1171</v>
      </c>
      <c r="BA72" s="2" t="s">
        <v>1170</v>
      </c>
      <c r="BB72" s="2" t="s">
        <v>1170</v>
      </c>
      <c r="BC72" s="2">
        <v>1</v>
      </c>
    </row>
    <row r="73" spans="1:55" x14ac:dyDescent="0.2">
      <c r="A73" t="s">
        <v>0</v>
      </c>
      <c r="B73" t="s">
        <v>175</v>
      </c>
      <c r="C73" t="s">
        <v>314</v>
      </c>
      <c r="D73">
        <v>524</v>
      </c>
      <c r="E73">
        <v>81</v>
      </c>
      <c r="F73" t="s">
        <v>905</v>
      </c>
      <c r="G73" t="s">
        <v>1196</v>
      </c>
      <c r="H73" t="s">
        <v>68</v>
      </c>
      <c r="I73" t="s">
        <v>68</v>
      </c>
      <c r="J73">
        <v>519005690</v>
      </c>
      <c r="K73">
        <v>27</v>
      </c>
      <c r="L73">
        <v>7868</v>
      </c>
      <c r="M73">
        <v>3.9</v>
      </c>
      <c r="N73">
        <v>93.1</v>
      </c>
      <c r="O73">
        <v>0.3</v>
      </c>
      <c r="P73">
        <v>93.4</v>
      </c>
      <c r="Q73">
        <v>2</v>
      </c>
      <c r="R73">
        <v>4.5999999999999996</v>
      </c>
      <c r="S73">
        <v>100</v>
      </c>
      <c r="T73">
        <v>45847935</v>
      </c>
      <c r="U73">
        <v>8.8300000000000003E-2</v>
      </c>
      <c r="V73">
        <v>3151</v>
      </c>
      <c r="W73">
        <v>0</v>
      </c>
      <c r="X73">
        <v>9840312</v>
      </c>
      <c r="Y73">
        <v>1.9E-2</v>
      </c>
      <c r="Z73">
        <v>64187900</v>
      </c>
      <c r="AA73">
        <v>0.1237</v>
      </c>
      <c r="AB73">
        <v>7950114</v>
      </c>
      <c r="AC73">
        <v>1.54E-2</v>
      </c>
      <c r="AD73">
        <v>14086375</v>
      </c>
      <c r="AE73">
        <v>2.7099999999999999E-2</v>
      </c>
      <c r="AF73">
        <v>31365503</v>
      </c>
      <c r="AG73">
        <v>6.0400000000000002E-2</v>
      </c>
      <c r="AH73">
        <v>0.181009173</v>
      </c>
      <c r="AI73">
        <v>173281290</v>
      </c>
      <c r="AJ73">
        <v>0.33387165800000002</v>
      </c>
      <c r="AK73" s="2">
        <v>0.18100917</v>
      </c>
      <c r="AL73">
        <v>519005690</v>
      </c>
      <c r="AM73">
        <v>345724400</v>
      </c>
      <c r="AN73">
        <v>0.66612834200000004</v>
      </c>
      <c r="AO73">
        <f t="shared" si="13"/>
        <v>253290671.6280064</v>
      </c>
      <c r="AP73">
        <f t="shared" si="14"/>
        <v>54363609.517181762</v>
      </c>
      <c r="AQ73">
        <f t="shared" si="15"/>
        <v>354611310.22348797</v>
      </c>
      <c r="AR73">
        <f t="shared" si="16"/>
        <v>64168631</v>
      </c>
      <c r="AS73">
        <v>1305</v>
      </c>
      <c r="AT73">
        <v>17964</v>
      </c>
      <c r="AU73">
        <v>240884</v>
      </c>
      <c r="AV73">
        <v>143</v>
      </c>
      <c r="AW73">
        <v>96</v>
      </c>
      <c r="AX73" s="3" t="s">
        <v>1158</v>
      </c>
      <c r="AY73" s="2">
        <v>0.20182629999999999</v>
      </c>
      <c r="AZ73" s="2" t="s">
        <v>1171</v>
      </c>
      <c r="BA73" s="2" t="s">
        <v>1170</v>
      </c>
      <c r="BB73" s="2" t="s">
        <v>1170</v>
      </c>
      <c r="BC73" s="2">
        <v>1</v>
      </c>
    </row>
    <row r="74" spans="1:55" x14ac:dyDescent="0.2">
      <c r="A74" t="s">
        <v>336</v>
      </c>
      <c r="B74" t="s">
        <v>697</v>
      </c>
      <c r="C74" t="s">
        <v>698</v>
      </c>
      <c r="D74">
        <v>597</v>
      </c>
      <c r="E74">
        <v>519</v>
      </c>
      <c r="F74" t="s">
        <v>699</v>
      </c>
      <c r="G74" t="s">
        <v>1196</v>
      </c>
      <c r="H74" t="s">
        <v>68</v>
      </c>
      <c r="I74" t="s">
        <v>68</v>
      </c>
      <c r="J74">
        <v>485009472</v>
      </c>
      <c r="K74">
        <v>80</v>
      </c>
      <c r="L74">
        <v>22794</v>
      </c>
      <c r="M74">
        <v>4.3600000000000003</v>
      </c>
      <c r="N74">
        <v>98</v>
      </c>
      <c r="O74">
        <v>0.4</v>
      </c>
      <c r="P74">
        <v>98.4</v>
      </c>
      <c r="Q74">
        <v>0.7</v>
      </c>
      <c r="R74">
        <v>0.9</v>
      </c>
      <c r="S74">
        <v>100</v>
      </c>
      <c r="T74">
        <v>33554596</v>
      </c>
      <c r="U74">
        <v>6.9199999999999998E-2</v>
      </c>
      <c r="V74">
        <v>17373349</v>
      </c>
      <c r="W74">
        <v>3.5799999999999998E-2</v>
      </c>
      <c r="X74">
        <v>938838</v>
      </c>
      <c r="Y74">
        <v>1.9E-3</v>
      </c>
      <c r="Z74">
        <v>21435571</v>
      </c>
      <c r="AA74">
        <v>4.4200000000000003E-2</v>
      </c>
      <c r="AB74">
        <v>3755328</v>
      </c>
      <c r="AC74">
        <v>7.7000000000000002E-3</v>
      </c>
      <c r="AD74">
        <v>20737053</v>
      </c>
      <c r="AE74">
        <v>4.2799999999999998E-2</v>
      </c>
      <c r="AF74">
        <v>60280333</v>
      </c>
      <c r="AG74">
        <v>0.12429999999999999</v>
      </c>
      <c r="AH74">
        <v>0.38133991499999997</v>
      </c>
      <c r="AI74">
        <v>158075068</v>
      </c>
      <c r="AJ74">
        <v>0.32592160999999997</v>
      </c>
      <c r="AK74" s="2">
        <v>0.38133992</v>
      </c>
      <c r="AL74">
        <v>485009472</v>
      </c>
      <c r="AM74">
        <v>326934404</v>
      </c>
      <c r="AN74">
        <v>0.67407839000000003</v>
      </c>
      <c r="AO74">
        <f t="shared" si="13"/>
        <v>87991302.982275024</v>
      </c>
      <c r="AP74">
        <f t="shared" si="14"/>
        <v>2461945.2700093039</v>
      </c>
      <c r="AQ74">
        <f t="shared" si="15"/>
        <v>56211191.529740602</v>
      </c>
      <c r="AR74">
        <f t="shared" si="16"/>
        <v>21417069</v>
      </c>
      <c r="AS74">
        <v>583</v>
      </c>
      <c r="AT74">
        <v>17919</v>
      </c>
      <c r="AU74">
        <v>489161</v>
      </c>
      <c r="AV74">
        <v>137</v>
      </c>
      <c r="AW74">
        <v>108</v>
      </c>
      <c r="AX74" s="3" t="s">
        <v>1158</v>
      </c>
      <c r="AY74" s="2">
        <v>0.3802316</v>
      </c>
      <c r="AZ74" s="2" t="s">
        <v>1170</v>
      </c>
      <c r="BA74" s="2" t="s">
        <v>1170</v>
      </c>
      <c r="BB74" s="2" t="s">
        <v>1170</v>
      </c>
      <c r="BC74" s="2">
        <v>0</v>
      </c>
    </row>
    <row r="75" spans="1:55" x14ac:dyDescent="0.2">
      <c r="A75" t="s">
        <v>35</v>
      </c>
      <c r="B75" t="s">
        <v>858</v>
      </c>
      <c r="C75" t="s">
        <v>859</v>
      </c>
      <c r="D75">
        <v>358</v>
      </c>
      <c r="E75">
        <v>496</v>
      </c>
      <c r="F75" t="s">
        <v>860</v>
      </c>
      <c r="G75" t="s">
        <v>1196</v>
      </c>
      <c r="H75" t="s">
        <v>68</v>
      </c>
      <c r="I75" t="s">
        <v>68</v>
      </c>
      <c r="J75">
        <v>1099611736</v>
      </c>
      <c r="K75">
        <v>289</v>
      </c>
      <c r="L75">
        <v>11156</v>
      </c>
      <c r="M75">
        <v>4.05</v>
      </c>
      <c r="N75">
        <v>92.1</v>
      </c>
      <c r="O75">
        <v>1.7</v>
      </c>
      <c r="P75">
        <v>93.8</v>
      </c>
      <c r="Q75">
        <v>3.4</v>
      </c>
      <c r="R75">
        <v>2.8</v>
      </c>
      <c r="S75">
        <v>100</v>
      </c>
      <c r="T75">
        <v>83837527</v>
      </c>
      <c r="U75">
        <v>7.6300000000000007E-2</v>
      </c>
      <c r="V75">
        <v>4347795</v>
      </c>
      <c r="W75">
        <v>4.0000000000000001E-3</v>
      </c>
      <c r="X75">
        <v>8460038</v>
      </c>
      <c r="Y75">
        <v>7.7000000000000002E-3</v>
      </c>
      <c r="Z75">
        <v>26973386</v>
      </c>
      <c r="AA75">
        <v>2.4500000000000001E-2</v>
      </c>
      <c r="AB75">
        <v>27678669</v>
      </c>
      <c r="AC75">
        <v>2.5100000000000001E-2</v>
      </c>
      <c r="AD75">
        <v>25814459</v>
      </c>
      <c r="AE75">
        <v>2.35E-2</v>
      </c>
      <c r="AF75">
        <v>183949008</v>
      </c>
      <c r="AG75">
        <v>0.1673</v>
      </c>
      <c r="AH75">
        <v>0.50946811800000003</v>
      </c>
      <c r="AI75">
        <v>361060882</v>
      </c>
      <c r="AJ75">
        <v>0.328353063</v>
      </c>
      <c r="AK75" s="2">
        <v>0.50946811999999997</v>
      </c>
      <c r="AL75">
        <v>1099611736</v>
      </c>
      <c r="AM75">
        <v>738550854</v>
      </c>
      <c r="AN75">
        <v>0.671646937</v>
      </c>
      <c r="AO75">
        <f t="shared" si="13"/>
        <v>164558927.31642923</v>
      </c>
      <c r="AP75">
        <f t="shared" si="14"/>
        <v>16605627.910950061</v>
      </c>
      <c r="AQ75">
        <f t="shared" si="15"/>
        <v>52944207.982804529</v>
      </c>
      <c r="AR75">
        <f t="shared" si="16"/>
        <v>26483807</v>
      </c>
      <c r="AS75">
        <v>27764</v>
      </c>
      <c r="AT75">
        <v>461815</v>
      </c>
      <c r="AU75">
        <v>1334237</v>
      </c>
      <c r="AV75">
        <v>154</v>
      </c>
      <c r="AW75">
        <v>123</v>
      </c>
      <c r="AX75" s="3" t="s">
        <v>1158</v>
      </c>
      <c r="AY75" s="2">
        <v>0.44022987000000002</v>
      </c>
      <c r="AZ75" s="2" t="s">
        <v>1170</v>
      </c>
      <c r="BA75" s="2" t="s">
        <v>1170</v>
      </c>
      <c r="BB75" s="2" t="s">
        <v>1170</v>
      </c>
      <c r="BC75" s="2">
        <v>0</v>
      </c>
    </row>
    <row r="76" spans="1:55" x14ac:dyDescent="0.2">
      <c r="A76" t="s">
        <v>35</v>
      </c>
      <c r="B76" t="s">
        <v>118</v>
      </c>
      <c r="C76" t="s">
        <v>755</v>
      </c>
      <c r="D76">
        <v>360</v>
      </c>
      <c r="E76">
        <v>493</v>
      </c>
      <c r="F76" t="s">
        <v>756</v>
      </c>
      <c r="G76" t="s">
        <v>1196</v>
      </c>
      <c r="H76" t="s">
        <v>68</v>
      </c>
      <c r="I76" t="s">
        <v>68</v>
      </c>
      <c r="J76">
        <v>1150087594</v>
      </c>
      <c r="K76">
        <v>96</v>
      </c>
      <c r="L76">
        <v>17705</v>
      </c>
      <c r="M76">
        <v>4.25</v>
      </c>
      <c r="N76">
        <v>96</v>
      </c>
      <c r="O76">
        <v>1.3</v>
      </c>
      <c r="P76">
        <v>97.3</v>
      </c>
      <c r="Q76">
        <v>1</v>
      </c>
      <c r="R76">
        <v>1.7</v>
      </c>
      <c r="S76">
        <v>100</v>
      </c>
      <c r="T76">
        <v>150737280</v>
      </c>
      <c r="U76">
        <v>0.13109999999999999</v>
      </c>
      <c r="V76">
        <v>13356514</v>
      </c>
      <c r="W76">
        <v>1.1599999999999999E-2</v>
      </c>
      <c r="X76">
        <v>17310519</v>
      </c>
      <c r="Y76">
        <v>1.5100000000000001E-2</v>
      </c>
      <c r="Z76">
        <v>54168637</v>
      </c>
      <c r="AA76">
        <v>4.7100000000000003E-2</v>
      </c>
      <c r="AB76">
        <v>16450735</v>
      </c>
      <c r="AC76">
        <v>1.4200000000000001E-2</v>
      </c>
      <c r="AD76">
        <v>42046224</v>
      </c>
      <c r="AE76">
        <v>3.6600000000000001E-2</v>
      </c>
      <c r="AF76">
        <v>251057182</v>
      </c>
      <c r="AG76">
        <v>0.21829999999999999</v>
      </c>
      <c r="AH76">
        <v>0.46054798299999999</v>
      </c>
      <c r="AI76">
        <v>545127091</v>
      </c>
      <c r="AJ76">
        <v>0.47398745399999997</v>
      </c>
      <c r="AK76" s="2">
        <v>0.46054798000000002</v>
      </c>
      <c r="AL76">
        <v>1150087594</v>
      </c>
      <c r="AM76">
        <v>604960503</v>
      </c>
      <c r="AN76">
        <v>0.52601254600000003</v>
      </c>
      <c r="AO76">
        <f t="shared" si="13"/>
        <v>327299837.50683367</v>
      </c>
      <c r="AP76">
        <f t="shared" si="14"/>
        <v>37586787.12962684</v>
      </c>
      <c r="AQ76">
        <f t="shared" si="15"/>
        <v>117617792.28115737</v>
      </c>
      <c r="AR76">
        <f t="shared" si="16"/>
        <v>53910168</v>
      </c>
      <c r="AS76">
        <v>41895</v>
      </c>
      <c r="AT76">
        <v>216574</v>
      </c>
      <c r="AU76">
        <v>1523751</v>
      </c>
      <c r="AV76">
        <v>178</v>
      </c>
      <c r="AW76">
        <v>133</v>
      </c>
      <c r="AX76" s="3" t="s">
        <v>1158</v>
      </c>
      <c r="AY76" s="2">
        <v>0.41799575999999999</v>
      </c>
      <c r="AZ76" s="2" t="s">
        <v>1170</v>
      </c>
      <c r="BA76" s="2" t="s">
        <v>1170</v>
      </c>
      <c r="BB76" s="2" t="s">
        <v>1170</v>
      </c>
      <c r="BC76" s="2">
        <v>0</v>
      </c>
    </row>
    <row r="77" spans="1:55" x14ac:dyDescent="0.2">
      <c r="A77" t="s">
        <v>35</v>
      </c>
      <c r="B77" t="s">
        <v>539</v>
      </c>
      <c r="C77" t="s">
        <v>540</v>
      </c>
      <c r="D77">
        <v>363</v>
      </c>
      <c r="E77">
        <v>501</v>
      </c>
      <c r="F77" t="s">
        <v>541</v>
      </c>
      <c r="G77" t="s">
        <v>1196</v>
      </c>
      <c r="H77" t="s">
        <v>68</v>
      </c>
      <c r="I77" t="s">
        <v>68</v>
      </c>
      <c r="J77">
        <v>1445215006</v>
      </c>
      <c r="K77">
        <v>134</v>
      </c>
      <c r="L77">
        <v>46532</v>
      </c>
      <c r="M77">
        <v>4.67</v>
      </c>
      <c r="N77">
        <v>90.8</v>
      </c>
      <c r="O77">
        <v>1.3</v>
      </c>
      <c r="P77">
        <v>92.1</v>
      </c>
      <c r="Q77">
        <v>4.8</v>
      </c>
      <c r="R77">
        <v>3.1</v>
      </c>
      <c r="S77">
        <v>100</v>
      </c>
      <c r="T77">
        <v>64795410</v>
      </c>
      <c r="U77">
        <v>4.48E-2</v>
      </c>
      <c r="V77">
        <v>1011364</v>
      </c>
      <c r="W77">
        <v>6.9999999999999999E-4</v>
      </c>
      <c r="X77">
        <v>2845385</v>
      </c>
      <c r="Y77">
        <v>1.9E-3</v>
      </c>
      <c r="Z77">
        <v>55725139</v>
      </c>
      <c r="AA77">
        <v>3.8600000000000002E-2</v>
      </c>
      <c r="AB77">
        <v>15694633</v>
      </c>
      <c r="AC77">
        <v>1.0800000000000001E-2</v>
      </c>
      <c r="AD77">
        <v>35253290</v>
      </c>
      <c r="AE77">
        <v>2.4500000000000001E-2</v>
      </c>
      <c r="AF77">
        <v>217280203</v>
      </c>
      <c r="AG77">
        <v>0.15029999999999999</v>
      </c>
      <c r="AH77">
        <v>0.55343148499999995</v>
      </c>
      <c r="AI77">
        <v>392605424</v>
      </c>
      <c r="AJ77">
        <v>0.27165883400000002</v>
      </c>
      <c r="AK77" s="2">
        <v>0.55343149000000003</v>
      </c>
      <c r="AL77">
        <v>1445215006</v>
      </c>
      <c r="AM77">
        <v>1052609582</v>
      </c>
      <c r="AN77">
        <v>0.72834116599999998</v>
      </c>
      <c r="AO77">
        <f t="shared" si="13"/>
        <v>117079370.71921378</v>
      </c>
      <c r="AP77">
        <f t="shared" si="14"/>
        <v>5141350.0625104485</v>
      </c>
      <c r="AQ77">
        <f t="shared" si="15"/>
        <v>100690221.84381144</v>
      </c>
      <c r="AR77">
        <f t="shared" si="16"/>
        <v>53867154</v>
      </c>
      <c r="AS77">
        <v>51539</v>
      </c>
      <c r="AT77">
        <v>1806446</v>
      </c>
      <c r="AU77">
        <v>1269591</v>
      </c>
      <c r="AV77">
        <v>182</v>
      </c>
      <c r="AW77">
        <v>136</v>
      </c>
      <c r="AX77" s="3" t="s">
        <v>1158</v>
      </c>
      <c r="AY77" s="2">
        <v>0.41067466000000002</v>
      </c>
      <c r="AZ77" s="2" t="s">
        <v>1170</v>
      </c>
      <c r="BA77" s="2" t="s">
        <v>1170</v>
      </c>
      <c r="BB77" s="2" t="s">
        <v>1170</v>
      </c>
      <c r="BC77" s="2">
        <v>0</v>
      </c>
    </row>
    <row r="78" spans="1:55" x14ac:dyDescent="0.2">
      <c r="A78" t="s">
        <v>217</v>
      </c>
      <c r="B78" t="s">
        <v>218</v>
      </c>
      <c r="C78" t="s">
        <v>928</v>
      </c>
      <c r="D78">
        <v>9</v>
      </c>
      <c r="E78">
        <v>502</v>
      </c>
      <c r="F78" t="s">
        <v>929</v>
      </c>
      <c r="G78" t="s">
        <v>1196</v>
      </c>
      <c r="H78" t="s">
        <v>68</v>
      </c>
      <c r="I78" t="s">
        <v>68</v>
      </c>
      <c r="J78">
        <v>415771118</v>
      </c>
      <c r="K78">
        <v>6</v>
      </c>
      <c r="L78">
        <v>6158</v>
      </c>
      <c r="M78">
        <v>3.79</v>
      </c>
      <c r="N78">
        <v>96.6</v>
      </c>
      <c r="O78">
        <v>1.3</v>
      </c>
      <c r="P78">
        <v>97.9</v>
      </c>
      <c r="Q78">
        <v>1</v>
      </c>
      <c r="R78">
        <v>1.1000000000000001</v>
      </c>
      <c r="S78">
        <v>100</v>
      </c>
      <c r="T78">
        <v>1033571</v>
      </c>
      <c r="U78">
        <v>2.5000000000000001E-3</v>
      </c>
      <c r="V78">
        <v>369803</v>
      </c>
      <c r="W78">
        <v>8.9999999999999998E-4</v>
      </c>
      <c r="X78">
        <v>1866690</v>
      </c>
      <c r="Y78">
        <v>4.4999999999999997E-3</v>
      </c>
      <c r="Z78">
        <v>4763964</v>
      </c>
      <c r="AA78">
        <v>1.15E-2</v>
      </c>
      <c r="AB78">
        <v>11119997</v>
      </c>
      <c r="AC78">
        <v>2.6700000000000002E-2</v>
      </c>
      <c r="AD78">
        <v>980096</v>
      </c>
      <c r="AE78">
        <v>2.3E-3</v>
      </c>
      <c r="AF78">
        <v>36957861</v>
      </c>
      <c r="AG78">
        <v>8.8900000000000007E-2</v>
      </c>
      <c r="AH78">
        <v>0.64733890299999997</v>
      </c>
      <c r="AI78">
        <v>57091982</v>
      </c>
      <c r="AJ78">
        <v>0.13731589199999999</v>
      </c>
      <c r="AK78" s="2">
        <v>0.64733890000000005</v>
      </c>
      <c r="AL78">
        <v>415771118</v>
      </c>
      <c r="AM78">
        <v>358679136</v>
      </c>
      <c r="AN78">
        <v>0.86268410799999995</v>
      </c>
      <c r="AO78">
        <f t="shared" si="13"/>
        <v>1596645.8916806364</v>
      </c>
      <c r="AP78">
        <f t="shared" si="14"/>
        <v>2883636.363192589</v>
      </c>
      <c r="AQ78">
        <f t="shared" si="15"/>
        <v>7359304.3426280841</v>
      </c>
      <c r="AR78">
        <f t="shared" si="16"/>
        <v>4199723</v>
      </c>
      <c r="AS78">
        <v>53</v>
      </c>
      <c r="AT78">
        <v>564188</v>
      </c>
      <c r="AU78">
        <v>229091</v>
      </c>
      <c r="AV78">
        <v>168</v>
      </c>
      <c r="AW78">
        <v>127</v>
      </c>
      <c r="AX78" s="3" t="s">
        <v>1158</v>
      </c>
      <c r="AY78" s="2">
        <v>0.39656089999999999</v>
      </c>
      <c r="AZ78" s="2" t="s">
        <v>1170</v>
      </c>
      <c r="BA78" s="2" t="s">
        <v>1170</v>
      </c>
      <c r="BB78" s="2" t="s">
        <v>1170</v>
      </c>
      <c r="BC78" s="2">
        <v>0</v>
      </c>
    </row>
    <row r="79" spans="1:55" x14ac:dyDescent="0.2">
      <c r="A79" t="s">
        <v>31</v>
      </c>
      <c r="B79" t="s">
        <v>652</v>
      </c>
      <c r="C79" t="s">
        <v>653</v>
      </c>
      <c r="D79">
        <v>571</v>
      </c>
      <c r="E79">
        <v>299</v>
      </c>
      <c r="F79" t="s">
        <v>654</v>
      </c>
      <c r="G79" t="s">
        <v>1196</v>
      </c>
      <c r="H79" t="s">
        <v>68</v>
      </c>
      <c r="I79" t="s">
        <v>68</v>
      </c>
      <c r="J79">
        <v>353056831</v>
      </c>
      <c r="K79">
        <v>45</v>
      </c>
      <c r="L79">
        <v>28329</v>
      </c>
      <c r="M79">
        <v>4.45</v>
      </c>
      <c r="N79">
        <v>91.1</v>
      </c>
      <c r="O79">
        <v>6.6</v>
      </c>
      <c r="P79">
        <v>97.7</v>
      </c>
      <c r="Q79">
        <v>0.5</v>
      </c>
      <c r="R79">
        <v>1.8</v>
      </c>
      <c r="S79">
        <v>100</v>
      </c>
      <c r="T79">
        <v>31257925</v>
      </c>
      <c r="U79">
        <v>8.8499999999999995E-2</v>
      </c>
      <c r="V79">
        <v>348466</v>
      </c>
      <c r="W79">
        <v>1E-3</v>
      </c>
      <c r="X79">
        <v>11178891</v>
      </c>
      <c r="Y79">
        <v>3.1699999999999999E-2</v>
      </c>
      <c r="Z79">
        <v>27506634</v>
      </c>
      <c r="AA79">
        <v>7.7899999999999997E-2</v>
      </c>
      <c r="AB79">
        <v>2813247</v>
      </c>
      <c r="AC79">
        <v>8.0000000000000002E-3</v>
      </c>
      <c r="AD79">
        <v>7099865</v>
      </c>
      <c r="AE79">
        <v>2.01E-2</v>
      </c>
      <c r="AF79">
        <v>50686543</v>
      </c>
      <c r="AG79">
        <v>0.14360000000000001</v>
      </c>
      <c r="AH79">
        <v>0.387240696</v>
      </c>
      <c r="AI79">
        <v>130891571</v>
      </c>
      <c r="AJ79">
        <v>0.370737965</v>
      </c>
      <c r="AK79" s="2">
        <v>0.38724069999999999</v>
      </c>
      <c r="AL79">
        <v>353056831</v>
      </c>
      <c r="AM79">
        <v>222165260</v>
      </c>
      <c r="AN79">
        <v>0.629262035</v>
      </c>
      <c r="AO79">
        <f t="shared" si="13"/>
        <v>80719628.187012658</v>
      </c>
      <c r="AP79">
        <f t="shared" si="14"/>
        <v>28868068.65980842</v>
      </c>
      <c r="AQ79">
        <f t="shared" si="15"/>
        <v>71032394.797679007</v>
      </c>
      <c r="AR79">
        <f t="shared" si="16"/>
        <v>26046757</v>
      </c>
      <c r="AS79">
        <v>1650</v>
      </c>
      <c r="AT79">
        <v>1458227</v>
      </c>
      <c r="AU79">
        <v>313855</v>
      </c>
      <c r="AV79">
        <v>172</v>
      </c>
      <c r="AW79">
        <v>113</v>
      </c>
      <c r="AX79" s="3" t="s">
        <v>1158</v>
      </c>
      <c r="AY79" s="2">
        <v>0.38910646999999998</v>
      </c>
      <c r="AZ79" s="2" t="s">
        <v>1171</v>
      </c>
      <c r="BA79" s="2" t="s">
        <v>1170</v>
      </c>
      <c r="BB79" s="2" t="s">
        <v>1170</v>
      </c>
      <c r="BC79" s="2">
        <v>1</v>
      </c>
    </row>
    <row r="80" spans="1:55" x14ac:dyDescent="0.2">
      <c r="A80" t="s">
        <v>0</v>
      </c>
      <c r="B80" t="s">
        <v>204</v>
      </c>
      <c r="C80" t="s">
        <v>398</v>
      </c>
      <c r="D80">
        <v>505</v>
      </c>
      <c r="E80">
        <v>89</v>
      </c>
      <c r="F80" t="s">
        <v>399</v>
      </c>
      <c r="G80" t="s">
        <v>1196</v>
      </c>
      <c r="H80" t="s">
        <v>68</v>
      </c>
      <c r="I80" t="s">
        <v>68</v>
      </c>
      <c r="J80">
        <v>378274262</v>
      </c>
      <c r="K80">
        <v>42</v>
      </c>
      <c r="L80">
        <v>94823</v>
      </c>
      <c r="M80">
        <v>4.9800000000000004</v>
      </c>
      <c r="N80">
        <v>98.8</v>
      </c>
      <c r="O80">
        <v>0.4</v>
      </c>
      <c r="P80">
        <v>99.2</v>
      </c>
      <c r="Q80">
        <v>0.4</v>
      </c>
      <c r="R80">
        <v>0.4</v>
      </c>
      <c r="S80">
        <v>100</v>
      </c>
      <c r="T80">
        <v>20561505</v>
      </c>
      <c r="U80">
        <v>5.4300000000000001E-2</v>
      </c>
      <c r="V80">
        <v>92373</v>
      </c>
      <c r="W80">
        <v>2.0000000000000001E-4</v>
      </c>
      <c r="X80">
        <v>10798686</v>
      </c>
      <c r="Y80">
        <v>2.8500000000000001E-2</v>
      </c>
      <c r="Z80">
        <v>12285306</v>
      </c>
      <c r="AA80">
        <v>3.2500000000000001E-2</v>
      </c>
      <c r="AB80">
        <v>18502064</v>
      </c>
      <c r="AC80">
        <v>4.8800000000000003E-2</v>
      </c>
      <c r="AD80">
        <v>21977735</v>
      </c>
      <c r="AE80">
        <v>5.8099999999999999E-2</v>
      </c>
      <c r="AF80">
        <v>72296207</v>
      </c>
      <c r="AG80">
        <v>0.19120000000000001</v>
      </c>
      <c r="AH80">
        <v>0.46191563899999999</v>
      </c>
      <c r="AI80">
        <v>156513876</v>
      </c>
      <c r="AJ80">
        <v>0.413757667</v>
      </c>
      <c r="AK80" s="2">
        <v>0.46191564000000002</v>
      </c>
      <c r="AL80">
        <v>378274262</v>
      </c>
      <c r="AM80">
        <v>221760386</v>
      </c>
      <c r="AN80">
        <v>0.58624233299999995</v>
      </c>
      <c r="AO80">
        <f t="shared" si="13"/>
        <v>44513550.232924677</v>
      </c>
      <c r="AP80">
        <f t="shared" si="14"/>
        <v>23378048.042231366</v>
      </c>
      <c r="AQ80">
        <f t="shared" si="15"/>
        <v>26596427.92479689</v>
      </c>
      <c r="AR80">
        <f t="shared" si="16"/>
        <v>10248742</v>
      </c>
      <c r="AS80">
        <v>5976</v>
      </c>
      <c r="AT80">
        <v>2030588</v>
      </c>
      <c r="AU80">
        <v>428322</v>
      </c>
      <c r="AV80">
        <v>196</v>
      </c>
      <c r="AW80">
        <v>125</v>
      </c>
      <c r="AX80" s="3" t="s">
        <v>1158</v>
      </c>
      <c r="AY80" s="2">
        <v>0.19446922</v>
      </c>
      <c r="AZ80" s="2" t="s">
        <v>1171</v>
      </c>
      <c r="BA80" s="2" t="s">
        <v>1170</v>
      </c>
      <c r="BB80" s="2" t="s">
        <v>1170</v>
      </c>
      <c r="BC80" s="2">
        <v>1</v>
      </c>
    </row>
    <row r="81" spans="1:55" x14ac:dyDescent="0.2">
      <c r="A81" t="s">
        <v>17</v>
      </c>
      <c r="B81" t="s">
        <v>130</v>
      </c>
      <c r="C81" t="s">
        <v>812</v>
      </c>
      <c r="D81">
        <v>103</v>
      </c>
      <c r="E81">
        <v>189</v>
      </c>
      <c r="F81" t="s">
        <v>813</v>
      </c>
      <c r="G81" t="s">
        <v>1196</v>
      </c>
      <c r="H81" t="s">
        <v>68</v>
      </c>
      <c r="I81" t="s">
        <v>68</v>
      </c>
      <c r="J81">
        <v>389892349</v>
      </c>
      <c r="K81">
        <v>0</v>
      </c>
      <c r="L81">
        <v>13489</v>
      </c>
      <c r="M81">
        <v>4.13</v>
      </c>
      <c r="N81">
        <v>82.3</v>
      </c>
      <c r="O81">
        <v>0.1</v>
      </c>
      <c r="P81">
        <v>82.4</v>
      </c>
      <c r="Q81">
        <v>9.6999999999999993</v>
      </c>
      <c r="R81">
        <v>7.9</v>
      </c>
      <c r="S81">
        <v>100</v>
      </c>
      <c r="T81">
        <v>30375232</v>
      </c>
      <c r="U81">
        <v>7.7899999999999997E-2</v>
      </c>
      <c r="V81">
        <v>18835169</v>
      </c>
      <c r="W81">
        <v>4.8300000000000003E-2</v>
      </c>
      <c r="X81">
        <v>1490690</v>
      </c>
      <c r="Y81">
        <v>3.8E-3</v>
      </c>
      <c r="Z81">
        <v>9681260</v>
      </c>
      <c r="AA81">
        <v>2.4799999999999999E-2</v>
      </c>
      <c r="AB81">
        <v>6058666</v>
      </c>
      <c r="AC81">
        <v>1.55E-2</v>
      </c>
      <c r="AD81">
        <v>36986740</v>
      </c>
      <c r="AE81">
        <v>9.4799999999999995E-2</v>
      </c>
      <c r="AF81">
        <v>35141145</v>
      </c>
      <c r="AG81">
        <v>9.01E-2</v>
      </c>
      <c r="AH81">
        <v>0.253600516</v>
      </c>
      <c r="AI81">
        <v>138568902</v>
      </c>
      <c r="AJ81">
        <v>0.35538914999999999</v>
      </c>
      <c r="AK81" t="s">
        <v>1162</v>
      </c>
      <c r="AL81">
        <v>389907520</v>
      </c>
      <c r="AM81">
        <v>251338618</v>
      </c>
      <c r="AN81">
        <v>0.64461084999999996</v>
      </c>
      <c r="AO81" t="s">
        <v>1162</v>
      </c>
      <c r="AP81" t="s">
        <v>1162</v>
      </c>
      <c r="AQ81" t="s">
        <v>1162</v>
      </c>
      <c r="AR81">
        <f t="shared" si="16"/>
        <v>9370264</v>
      </c>
      <c r="AS81">
        <v>41743</v>
      </c>
      <c r="AT81">
        <v>269253</v>
      </c>
      <c r="AU81">
        <v>266944</v>
      </c>
      <c r="AV81">
        <v>145</v>
      </c>
      <c r="AW81">
        <v>112</v>
      </c>
      <c r="AX81" s="3" t="s">
        <v>1159</v>
      </c>
      <c r="AY81" t="s">
        <v>1162</v>
      </c>
      <c r="AZ81" t="s">
        <v>1162</v>
      </c>
      <c r="BA81" t="s">
        <v>1162</v>
      </c>
      <c r="BB81" t="s">
        <v>1162</v>
      </c>
      <c r="BC81" t="s">
        <v>1162</v>
      </c>
    </row>
    <row r="82" spans="1:55" x14ac:dyDescent="0.2">
      <c r="A82" t="s">
        <v>336</v>
      </c>
      <c r="B82" t="s">
        <v>450</v>
      </c>
      <c r="C82" t="s">
        <v>451</v>
      </c>
      <c r="D82">
        <v>600</v>
      </c>
      <c r="E82">
        <v>521</v>
      </c>
      <c r="F82" t="s">
        <v>452</v>
      </c>
      <c r="G82" t="s">
        <v>1196</v>
      </c>
      <c r="H82" t="s">
        <v>68</v>
      </c>
      <c r="I82" t="s">
        <v>68</v>
      </c>
      <c r="J82">
        <v>1796331457</v>
      </c>
      <c r="K82">
        <v>268</v>
      </c>
      <c r="L82">
        <v>71964</v>
      </c>
      <c r="M82">
        <v>4.8600000000000003</v>
      </c>
      <c r="N82">
        <v>93.5</v>
      </c>
      <c r="O82">
        <v>2.2999999999999998</v>
      </c>
      <c r="P82">
        <v>95.8</v>
      </c>
      <c r="Q82">
        <v>1.8</v>
      </c>
      <c r="R82">
        <v>2.4</v>
      </c>
      <c r="S82">
        <v>100</v>
      </c>
      <c r="T82">
        <v>159953608</v>
      </c>
      <c r="U82">
        <v>8.8999999999999996E-2</v>
      </c>
      <c r="V82">
        <v>59329811</v>
      </c>
      <c r="W82">
        <v>3.3000000000000002E-2</v>
      </c>
      <c r="X82">
        <v>6245064</v>
      </c>
      <c r="Y82">
        <v>3.5000000000000001E-3</v>
      </c>
      <c r="Z82">
        <v>257055454</v>
      </c>
      <c r="AA82">
        <v>0.1431</v>
      </c>
      <c r="AB82">
        <v>26961007</v>
      </c>
      <c r="AC82">
        <v>1.4999999999999999E-2</v>
      </c>
      <c r="AD82">
        <v>43604625</v>
      </c>
      <c r="AE82">
        <v>2.4299999999999999E-2</v>
      </c>
      <c r="AF82">
        <v>552977168</v>
      </c>
      <c r="AG82">
        <v>0.30790000000000001</v>
      </c>
      <c r="AH82">
        <v>0.49992207</v>
      </c>
      <c r="AI82">
        <v>1106126737</v>
      </c>
      <c r="AJ82">
        <v>0.61576984199999996</v>
      </c>
      <c r="AK82" s="2">
        <v>0.49992207</v>
      </c>
      <c r="AL82">
        <v>1796331457</v>
      </c>
      <c r="AM82">
        <v>690204720</v>
      </c>
      <c r="AN82">
        <v>0.38423015799999999</v>
      </c>
      <c r="AO82">
        <f>T82/AH82</f>
        <v>319957084.5111919</v>
      </c>
      <c r="AP82">
        <f>X82/AH82</f>
        <v>12492075.014811808</v>
      </c>
      <c r="AQ82">
        <f>Z82/AH82</f>
        <v>514191049.81702447</v>
      </c>
      <c r="AR82">
        <f t="shared" si="16"/>
        <v>236870245</v>
      </c>
      <c r="AS82">
        <v>20047759</v>
      </c>
      <c r="AT82">
        <v>137450</v>
      </c>
      <c r="AU82">
        <v>2903570</v>
      </c>
      <c r="AV82">
        <v>200</v>
      </c>
      <c r="AW82">
        <v>141</v>
      </c>
      <c r="AX82" s="3" t="s">
        <v>1158</v>
      </c>
      <c r="AY82" s="2">
        <v>0.38021094999999999</v>
      </c>
      <c r="AZ82" s="2" t="s">
        <v>1171</v>
      </c>
      <c r="BA82" s="2" t="s">
        <v>1170</v>
      </c>
      <c r="BB82" s="2" t="s">
        <v>1170</v>
      </c>
      <c r="BC82" s="2">
        <v>1</v>
      </c>
    </row>
    <row r="83" spans="1:55" x14ac:dyDescent="0.2">
      <c r="A83" t="s">
        <v>0</v>
      </c>
      <c r="B83" t="s">
        <v>343</v>
      </c>
      <c r="C83" t="s">
        <v>807</v>
      </c>
      <c r="D83">
        <v>372</v>
      </c>
      <c r="E83">
        <v>161</v>
      </c>
      <c r="F83" t="s">
        <v>808</v>
      </c>
      <c r="G83" s="16" t="s">
        <v>1206</v>
      </c>
      <c r="H83" t="s">
        <v>4</v>
      </c>
      <c r="I83" t="s">
        <v>1116</v>
      </c>
      <c r="J83">
        <v>89567811</v>
      </c>
      <c r="K83">
        <v>2</v>
      </c>
      <c r="L83">
        <v>13715</v>
      </c>
      <c r="M83">
        <v>4.1399999999999997</v>
      </c>
      <c r="N83">
        <v>96.6</v>
      </c>
      <c r="O83">
        <v>0.7</v>
      </c>
      <c r="P83">
        <v>97.3</v>
      </c>
      <c r="Q83">
        <v>1.4</v>
      </c>
      <c r="R83">
        <v>1.3</v>
      </c>
      <c r="S83">
        <v>100</v>
      </c>
      <c r="T83">
        <v>261271</v>
      </c>
      <c r="U83">
        <v>3.0000000000000001E-3</v>
      </c>
      <c r="V83">
        <v>876</v>
      </c>
      <c r="W83">
        <v>0</v>
      </c>
      <c r="X83">
        <v>289214</v>
      </c>
      <c r="Y83">
        <v>3.2000000000000002E-3</v>
      </c>
      <c r="Z83">
        <v>260716</v>
      </c>
      <c r="AA83">
        <v>2.8999999999999998E-3</v>
      </c>
      <c r="AB83">
        <v>373008</v>
      </c>
      <c r="AC83">
        <v>4.1999999999999997E-3</v>
      </c>
      <c r="AD83">
        <v>15530</v>
      </c>
      <c r="AE83">
        <v>2.0000000000000001E-4</v>
      </c>
      <c r="AF83">
        <v>1734776</v>
      </c>
      <c r="AG83">
        <v>1.9400000000000001E-2</v>
      </c>
      <c r="AH83">
        <v>0.590986346</v>
      </c>
      <c r="AI83">
        <v>2935391</v>
      </c>
      <c r="AJ83">
        <v>3.2767012999999998E-2</v>
      </c>
      <c r="AK83" s="2">
        <v>0.59098634999999999</v>
      </c>
      <c r="AL83">
        <v>89583723</v>
      </c>
      <c r="AM83">
        <v>86648332</v>
      </c>
      <c r="AN83">
        <v>0.96723298700000004</v>
      </c>
      <c r="AO83">
        <f>T83/AH83</f>
        <v>442093.12409393635</v>
      </c>
      <c r="AP83">
        <f>X83/AH83</f>
        <v>489375.09632413741</v>
      </c>
      <c r="AQ83">
        <f>Z83/AH83</f>
        <v>441154.01610310638</v>
      </c>
      <c r="AR83">
        <f t="shared" si="16"/>
        <v>254282</v>
      </c>
      <c r="AS83">
        <v>310</v>
      </c>
      <c r="AT83">
        <v>6124</v>
      </c>
      <c r="AU83">
        <v>12093</v>
      </c>
      <c r="AV83">
        <v>148</v>
      </c>
      <c r="AW83">
        <v>106</v>
      </c>
      <c r="AX83" s="3" t="s">
        <v>1158</v>
      </c>
      <c r="AY83" s="2">
        <v>0.35496334000000002</v>
      </c>
      <c r="AZ83" s="2" t="s">
        <v>1171</v>
      </c>
      <c r="BA83" s="2" t="s">
        <v>1170</v>
      </c>
      <c r="BB83" s="2" t="s">
        <v>1170</v>
      </c>
      <c r="BC83" s="2">
        <v>1</v>
      </c>
    </row>
    <row r="84" spans="1:55" x14ac:dyDescent="0.2">
      <c r="A84" s="1" t="s">
        <v>35</v>
      </c>
      <c r="B84" s="1" t="s">
        <v>118</v>
      </c>
      <c r="C84" s="1" t="s">
        <v>1038</v>
      </c>
      <c r="D84" s="1">
        <v>320</v>
      </c>
      <c r="E84" s="1" t="s">
        <v>1162</v>
      </c>
      <c r="F84" s="1" t="s">
        <v>1039</v>
      </c>
      <c r="G84" t="s">
        <v>1196</v>
      </c>
      <c r="H84" s="1" t="s">
        <v>68</v>
      </c>
      <c r="I84" s="1" t="s">
        <v>68</v>
      </c>
      <c r="J84" s="1">
        <v>3179848</v>
      </c>
      <c r="K84" s="1">
        <v>6.5</v>
      </c>
      <c r="L84" s="1">
        <v>1459</v>
      </c>
      <c r="M84" s="1">
        <v>3.16</v>
      </c>
      <c r="N84" s="1">
        <v>0.2</v>
      </c>
      <c r="O84" s="1">
        <v>0</v>
      </c>
      <c r="P84" s="1">
        <v>0.2</v>
      </c>
      <c r="Q84" s="1">
        <v>0.1</v>
      </c>
      <c r="R84" s="1">
        <v>99.7</v>
      </c>
      <c r="S84" s="1">
        <v>100</v>
      </c>
      <c r="T84" s="2">
        <v>642588</v>
      </c>
      <c r="U84" s="2">
        <v>0.20200000000000001</v>
      </c>
      <c r="V84" s="2">
        <v>35404</v>
      </c>
      <c r="W84" s="2">
        <v>1.11E-2</v>
      </c>
      <c r="X84" s="2">
        <v>258075</v>
      </c>
      <c r="Y84" s="2">
        <v>8.1100000000000005E-2</v>
      </c>
      <c r="Z84" s="2">
        <v>69155</v>
      </c>
      <c r="AA84" s="2">
        <v>2.18E-2</v>
      </c>
      <c r="AB84" s="2">
        <v>48981</v>
      </c>
      <c r="AC84" s="2">
        <v>1.55E-2</v>
      </c>
      <c r="AD84" s="2">
        <v>53567</v>
      </c>
      <c r="AE84" s="2">
        <v>1.7000000000000001E-2</v>
      </c>
      <c r="AF84" s="2">
        <v>198097</v>
      </c>
      <c r="AG84" s="2">
        <v>6.2300000000000001E-2</v>
      </c>
      <c r="AH84" s="1" t="s">
        <v>1162</v>
      </c>
      <c r="AI84" s="2">
        <v>1305867</v>
      </c>
      <c r="AJ84" s="2">
        <v>0.41066962899999998</v>
      </c>
      <c r="AK84" t="s">
        <v>1162</v>
      </c>
      <c r="AL84" s="2">
        <v>3179848</v>
      </c>
      <c r="AM84" s="2">
        <v>1873981</v>
      </c>
      <c r="AN84" s="2">
        <v>0.58933037099999996</v>
      </c>
      <c r="AO84" t="s">
        <v>1162</v>
      </c>
      <c r="AP84" t="s">
        <v>1162</v>
      </c>
      <c r="AQ84" t="s">
        <v>1162</v>
      </c>
      <c r="AR84">
        <f t="shared" si="16"/>
        <v>45876</v>
      </c>
      <c r="AS84">
        <v>0</v>
      </c>
      <c r="AT84">
        <v>23279</v>
      </c>
      <c r="AU84">
        <v>1084</v>
      </c>
      <c r="AV84">
        <v>191</v>
      </c>
      <c r="AW84">
        <v>98</v>
      </c>
      <c r="AX84" t="s">
        <v>1162</v>
      </c>
      <c r="AY84" t="s">
        <v>1162</v>
      </c>
      <c r="AZ84" t="s">
        <v>1162</v>
      </c>
      <c r="BA84" t="s">
        <v>1162</v>
      </c>
      <c r="BB84" t="s">
        <v>1162</v>
      </c>
      <c r="BC84" t="s">
        <v>1162</v>
      </c>
    </row>
    <row r="85" spans="1:55" x14ac:dyDescent="0.2">
      <c r="A85" t="s">
        <v>0</v>
      </c>
      <c r="B85" t="s">
        <v>343</v>
      </c>
      <c r="C85" t="s">
        <v>910</v>
      </c>
      <c r="D85">
        <v>462</v>
      </c>
      <c r="E85">
        <v>158</v>
      </c>
      <c r="F85" t="s">
        <v>911</v>
      </c>
      <c r="G85" t="s">
        <v>1196</v>
      </c>
      <c r="H85" t="s">
        <v>12</v>
      </c>
      <c r="I85" t="s">
        <v>12</v>
      </c>
      <c r="J85">
        <v>213462749</v>
      </c>
      <c r="K85">
        <v>3</v>
      </c>
      <c r="L85">
        <v>7697</v>
      </c>
      <c r="M85">
        <v>3.89</v>
      </c>
      <c r="N85">
        <v>94.4</v>
      </c>
      <c r="O85">
        <v>2</v>
      </c>
      <c r="P85">
        <v>96.4</v>
      </c>
      <c r="Q85">
        <v>1.5</v>
      </c>
      <c r="R85">
        <v>2.1</v>
      </c>
      <c r="S85">
        <v>100</v>
      </c>
      <c r="T85">
        <v>602287</v>
      </c>
      <c r="U85">
        <v>2.8E-3</v>
      </c>
      <c r="V85">
        <v>91189</v>
      </c>
      <c r="W85">
        <v>4.0000000000000002E-4</v>
      </c>
      <c r="X85">
        <v>446133</v>
      </c>
      <c r="Y85">
        <v>2.0999999999999999E-3</v>
      </c>
      <c r="Z85">
        <v>4875558</v>
      </c>
      <c r="AA85">
        <v>2.2800000000000001E-2</v>
      </c>
      <c r="AB85">
        <v>3370646</v>
      </c>
      <c r="AC85">
        <v>1.5800000000000002E-2</v>
      </c>
      <c r="AD85">
        <v>512165</v>
      </c>
      <c r="AE85">
        <v>2.3E-3</v>
      </c>
      <c r="AF85">
        <v>10833550</v>
      </c>
      <c r="AG85">
        <v>5.0799999999999998E-2</v>
      </c>
      <c r="AH85">
        <v>0.52256398999999998</v>
      </c>
      <c r="AI85">
        <v>20731528</v>
      </c>
      <c r="AJ85">
        <v>9.7120121000000004E-2</v>
      </c>
      <c r="AK85" s="2">
        <v>0.52256398999999998</v>
      </c>
      <c r="AL85">
        <v>213462749</v>
      </c>
      <c r="AM85">
        <v>192731221</v>
      </c>
      <c r="AN85">
        <v>0.902879879</v>
      </c>
      <c r="AO85">
        <f>T85/AH85</f>
        <v>1152561.2394378725</v>
      </c>
      <c r="AP85">
        <f>X85/AH85</f>
        <v>853738.50578567421</v>
      </c>
      <c r="AQ85">
        <f>Z85/AH85</f>
        <v>9330068.8399902955</v>
      </c>
      <c r="AR85">
        <f t="shared" si="16"/>
        <v>4870013</v>
      </c>
      <c r="AS85">
        <v>464</v>
      </c>
      <c r="AT85">
        <v>5081</v>
      </c>
      <c r="AU85">
        <v>118665</v>
      </c>
      <c r="AV85">
        <v>98</v>
      </c>
      <c r="AW85">
        <v>78</v>
      </c>
      <c r="AX85" s="3" t="s">
        <v>1158</v>
      </c>
      <c r="AY85" s="2">
        <v>0.36053822000000002</v>
      </c>
      <c r="AZ85" s="2" t="s">
        <v>1171</v>
      </c>
      <c r="BA85" s="2" t="s">
        <v>1170</v>
      </c>
      <c r="BB85" s="2" t="s">
        <v>1170</v>
      </c>
      <c r="BC85" s="2">
        <v>1</v>
      </c>
    </row>
    <row r="86" spans="1:55" x14ac:dyDescent="0.2">
      <c r="A86" t="s">
        <v>0</v>
      </c>
      <c r="B86" t="s">
        <v>175</v>
      </c>
      <c r="C86" t="s">
        <v>314</v>
      </c>
      <c r="D86">
        <v>508</v>
      </c>
      <c r="E86">
        <v>80</v>
      </c>
      <c r="F86" t="s">
        <v>949</v>
      </c>
      <c r="G86" t="s">
        <v>1196</v>
      </c>
      <c r="H86" t="s">
        <v>68</v>
      </c>
      <c r="I86" t="s">
        <v>68</v>
      </c>
      <c r="J86">
        <v>414968693</v>
      </c>
      <c r="K86">
        <v>6</v>
      </c>
      <c r="L86">
        <v>4913</v>
      </c>
      <c r="M86">
        <v>3.69</v>
      </c>
      <c r="N86">
        <v>95.8</v>
      </c>
      <c r="O86">
        <v>0.2</v>
      </c>
      <c r="P86">
        <v>96</v>
      </c>
      <c r="Q86">
        <v>1.4</v>
      </c>
      <c r="R86">
        <v>2.6</v>
      </c>
      <c r="S86">
        <v>100</v>
      </c>
      <c r="T86">
        <v>26262755</v>
      </c>
      <c r="U86">
        <v>6.3299999999999995E-2</v>
      </c>
      <c r="V86">
        <v>2827</v>
      </c>
      <c r="W86">
        <v>0</v>
      </c>
      <c r="X86">
        <v>2512576</v>
      </c>
      <c r="Y86">
        <v>6.0000000000000001E-3</v>
      </c>
      <c r="Z86">
        <v>30903392</v>
      </c>
      <c r="AA86">
        <v>7.4399999999999994E-2</v>
      </c>
      <c r="AB86">
        <v>7444956</v>
      </c>
      <c r="AC86">
        <v>1.7999999999999999E-2</v>
      </c>
      <c r="AD86">
        <v>10556067</v>
      </c>
      <c r="AE86">
        <v>2.5399999999999999E-2</v>
      </c>
      <c r="AF86">
        <v>13292585</v>
      </c>
      <c r="AG86">
        <v>3.2000000000000001E-2</v>
      </c>
      <c r="AH86">
        <v>0.14611225</v>
      </c>
      <c r="AI86">
        <v>90975158</v>
      </c>
      <c r="AJ86">
        <v>0.21923378700000001</v>
      </c>
      <c r="AK86" s="2">
        <v>0.14611225</v>
      </c>
      <c r="AL86">
        <v>414968693</v>
      </c>
      <c r="AM86">
        <v>323993535</v>
      </c>
      <c r="AN86">
        <v>0.78076621300000004</v>
      </c>
      <c r="AO86">
        <f>T86/AH86</f>
        <v>179743690.21077973</v>
      </c>
      <c r="AP86">
        <f>X86/AH86</f>
        <v>17196203.60373617</v>
      </c>
      <c r="AQ86">
        <f>Z86/AH86</f>
        <v>211504456.33408561</v>
      </c>
      <c r="AR86">
        <f t="shared" si="16"/>
        <v>30854616</v>
      </c>
      <c r="AS86">
        <v>29288</v>
      </c>
      <c r="AT86">
        <v>19488</v>
      </c>
      <c r="AU86">
        <v>126563</v>
      </c>
      <c r="AV86">
        <v>115</v>
      </c>
      <c r="AW86">
        <v>80</v>
      </c>
      <c r="AX86" s="3" t="s">
        <v>1158</v>
      </c>
      <c r="AY86" s="2">
        <v>0.19797672999999999</v>
      </c>
      <c r="AZ86" s="2" t="s">
        <v>1171</v>
      </c>
      <c r="BA86" s="2" t="s">
        <v>1170</v>
      </c>
      <c r="BB86" s="2" t="s">
        <v>1170</v>
      </c>
      <c r="BC86" s="2">
        <v>1</v>
      </c>
    </row>
    <row r="87" spans="1:55" x14ac:dyDescent="0.2">
      <c r="A87" t="s">
        <v>0</v>
      </c>
      <c r="B87" t="s">
        <v>175</v>
      </c>
      <c r="C87" t="s">
        <v>762</v>
      </c>
      <c r="D87">
        <v>501</v>
      </c>
      <c r="E87">
        <v>83</v>
      </c>
      <c r="F87" t="s">
        <v>763</v>
      </c>
      <c r="G87" t="s">
        <v>1196</v>
      </c>
      <c r="H87" t="s">
        <v>68</v>
      </c>
      <c r="I87" t="s">
        <v>68</v>
      </c>
      <c r="J87">
        <v>374804520</v>
      </c>
      <c r="K87">
        <v>27</v>
      </c>
      <c r="L87">
        <v>17360</v>
      </c>
      <c r="M87">
        <v>4.24</v>
      </c>
      <c r="N87">
        <v>98.7</v>
      </c>
      <c r="O87">
        <v>0.3</v>
      </c>
      <c r="P87">
        <v>99</v>
      </c>
      <c r="Q87">
        <v>0.4</v>
      </c>
      <c r="R87">
        <v>0.6</v>
      </c>
      <c r="S87">
        <v>100</v>
      </c>
      <c r="T87">
        <v>17543631</v>
      </c>
      <c r="U87">
        <v>4.6800000000000001E-2</v>
      </c>
      <c r="V87">
        <v>3967</v>
      </c>
      <c r="W87">
        <v>0</v>
      </c>
      <c r="X87">
        <v>2327863</v>
      </c>
      <c r="Y87">
        <v>6.1999999999999998E-3</v>
      </c>
      <c r="Z87">
        <v>24319977</v>
      </c>
      <c r="AA87">
        <v>6.4899999999999999E-2</v>
      </c>
      <c r="AB87">
        <v>9059969</v>
      </c>
      <c r="AC87">
        <v>2.4199999999999999E-2</v>
      </c>
      <c r="AD87">
        <v>7467922</v>
      </c>
      <c r="AE87">
        <v>1.9900000000000001E-2</v>
      </c>
      <c r="AF87">
        <v>25539285</v>
      </c>
      <c r="AG87">
        <v>6.8099999999999994E-2</v>
      </c>
      <c r="AH87">
        <v>0.296064353</v>
      </c>
      <c r="AI87">
        <v>86262614</v>
      </c>
      <c r="AJ87">
        <v>0.23015361200000001</v>
      </c>
      <c r="AK87" s="2">
        <v>0.29606434999999998</v>
      </c>
      <c r="AL87">
        <v>374804520</v>
      </c>
      <c r="AM87">
        <v>288541906</v>
      </c>
      <c r="AN87">
        <v>0.76984638800000005</v>
      </c>
      <c r="AO87">
        <f>T87/AH87</f>
        <v>59256140.843136221</v>
      </c>
      <c r="AP87">
        <f>X87/AH87</f>
        <v>7862692.6085897274</v>
      </c>
      <c r="AQ87">
        <f>Z87/AH87</f>
        <v>82144225.583280534</v>
      </c>
      <c r="AR87">
        <f t="shared" si="16"/>
        <v>24305525</v>
      </c>
      <c r="AS87">
        <v>345</v>
      </c>
      <c r="AT87">
        <v>14107</v>
      </c>
      <c r="AU87">
        <v>152932</v>
      </c>
      <c r="AV87">
        <v>181</v>
      </c>
      <c r="AW87">
        <v>112</v>
      </c>
      <c r="AX87" s="3" t="s">
        <v>1158</v>
      </c>
      <c r="AY87" s="2">
        <v>0.19646399000000001</v>
      </c>
      <c r="AZ87" s="2" t="s">
        <v>1171</v>
      </c>
      <c r="BA87" s="2" t="s">
        <v>1170</v>
      </c>
      <c r="BB87" s="2" t="s">
        <v>1170</v>
      </c>
      <c r="BC87" s="2">
        <v>1</v>
      </c>
    </row>
    <row r="88" spans="1:55" x14ac:dyDescent="0.2">
      <c r="A88" t="s">
        <v>47</v>
      </c>
      <c r="B88" t="s">
        <v>77</v>
      </c>
      <c r="C88" t="s">
        <v>518</v>
      </c>
      <c r="D88">
        <v>162</v>
      </c>
      <c r="E88">
        <v>451</v>
      </c>
      <c r="F88" t="s">
        <v>519</v>
      </c>
      <c r="G88" t="s">
        <v>1196</v>
      </c>
      <c r="H88" t="s">
        <v>68</v>
      </c>
      <c r="I88" t="s">
        <v>68</v>
      </c>
      <c r="J88">
        <v>153631861</v>
      </c>
      <c r="K88">
        <v>8</v>
      </c>
      <c r="L88">
        <v>51867</v>
      </c>
      <c r="M88">
        <v>4.71</v>
      </c>
      <c r="N88">
        <v>96.6</v>
      </c>
      <c r="O88">
        <v>0.1</v>
      </c>
      <c r="P88">
        <v>96.7</v>
      </c>
      <c r="Q88">
        <v>1.3</v>
      </c>
      <c r="R88">
        <v>2</v>
      </c>
      <c r="S88">
        <v>100</v>
      </c>
      <c r="T88">
        <v>2099712</v>
      </c>
      <c r="U88">
        <v>1.3599999999999999E-2</v>
      </c>
      <c r="V88">
        <v>277051</v>
      </c>
      <c r="W88">
        <v>1.8E-3</v>
      </c>
      <c r="X88">
        <v>4190416</v>
      </c>
      <c r="Y88">
        <v>2.7300000000000001E-2</v>
      </c>
      <c r="Z88">
        <v>4275944</v>
      </c>
      <c r="AA88">
        <v>2.7799999999999998E-2</v>
      </c>
      <c r="AB88">
        <v>1866938</v>
      </c>
      <c r="AC88">
        <v>1.21E-2</v>
      </c>
      <c r="AD88">
        <v>1108519</v>
      </c>
      <c r="AE88">
        <v>7.1000000000000004E-3</v>
      </c>
      <c r="AF88">
        <v>18569491</v>
      </c>
      <c r="AG88">
        <v>0.1208</v>
      </c>
      <c r="AH88">
        <v>0.57334353100000002</v>
      </c>
      <c r="AI88">
        <v>32388071</v>
      </c>
      <c r="AJ88">
        <v>0.210816108</v>
      </c>
      <c r="AK88" s="2">
        <v>0.57334353000000005</v>
      </c>
      <c r="AL88">
        <v>153631861</v>
      </c>
      <c r="AM88">
        <v>121243790</v>
      </c>
      <c r="AN88">
        <v>0.78918389200000005</v>
      </c>
      <c r="AO88">
        <f>T88/AH88</f>
        <v>3662223.2334910566</v>
      </c>
      <c r="AP88">
        <f>X88/AH88</f>
        <v>7308735.1185270455</v>
      </c>
      <c r="AQ88">
        <f>Z88/AH88</f>
        <v>7457909.2094090441</v>
      </c>
      <c r="AR88">
        <f t="shared" si="16"/>
        <v>1625374</v>
      </c>
      <c r="AS88">
        <v>166974</v>
      </c>
      <c r="AT88">
        <v>2483596</v>
      </c>
      <c r="AU88">
        <v>84984</v>
      </c>
      <c r="AV88">
        <v>229</v>
      </c>
      <c r="AW88">
        <v>143</v>
      </c>
      <c r="AX88" s="3" t="s">
        <v>1158</v>
      </c>
      <c r="AY88" s="2">
        <v>0.39087329999999998</v>
      </c>
      <c r="AZ88" s="2" t="s">
        <v>1171</v>
      </c>
      <c r="BA88" s="2" t="s">
        <v>1170</v>
      </c>
      <c r="BB88" s="2" t="s">
        <v>1170</v>
      </c>
      <c r="BC88" s="2">
        <v>1</v>
      </c>
    </row>
    <row r="89" spans="1:55" x14ac:dyDescent="0.2">
      <c r="A89" t="s">
        <v>0</v>
      </c>
      <c r="B89" t="s">
        <v>324</v>
      </c>
      <c r="C89" t="s">
        <v>325</v>
      </c>
      <c r="D89">
        <v>504</v>
      </c>
      <c r="E89">
        <v>105</v>
      </c>
      <c r="F89" t="s">
        <v>678</v>
      </c>
      <c r="G89" t="s">
        <v>1196</v>
      </c>
      <c r="H89" t="s">
        <v>68</v>
      </c>
      <c r="I89" t="s">
        <v>68</v>
      </c>
      <c r="J89">
        <v>380104241</v>
      </c>
      <c r="K89">
        <v>11</v>
      </c>
      <c r="L89">
        <v>24489</v>
      </c>
      <c r="M89">
        <v>4.3899999999999997</v>
      </c>
      <c r="N89">
        <v>93.9</v>
      </c>
      <c r="O89">
        <v>4.2</v>
      </c>
      <c r="P89">
        <v>98.1</v>
      </c>
      <c r="Q89">
        <v>0.5</v>
      </c>
      <c r="R89">
        <v>1.4</v>
      </c>
      <c r="S89">
        <v>100</v>
      </c>
      <c r="T89">
        <v>20422460</v>
      </c>
      <c r="U89">
        <v>5.3699999999999998E-2</v>
      </c>
      <c r="V89">
        <v>1556</v>
      </c>
      <c r="W89">
        <v>0</v>
      </c>
      <c r="X89">
        <v>4121096</v>
      </c>
      <c r="Y89">
        <v>1.0800000000000001E-2</v>
      </c>
      <c r="Z89">
        <v>21504021</v>
      </c>
      <c r="AA89">
        <v>5.6599999999999998E-2</v>
      </c>
      <c r="AB89">
        <v>13953124</v>
      </c>
      <c r="AC89">
        <v>3.6700000000000003E-2</v>
      </c>
      <c r="AD89">
        <v>18166086</v>
      </c>
      <c r="AE89">
        <v>4.7800000000000002E-2</v>
      </c>
      <c r="AF89">
        <v>33967978</v>
      </c>
      <c r="AG89">
        <v>8.9399999999999993E-2</v>
      </c>
      <c r="AH89">
        <v>0.30291682199999997</v>
      </c>
      <c r="AI89">
        <v>112136321</v>
      </c>
      <c r="AJ89">
        <v>0.29501465399999999</v>
      </c>
      <c r="AK89" s="2">
        <v>0.30291681999999998</v>
      </c>
      <c r="AL89">
        <v>380104241</v>
      </c>
      <c r="AM89">
        <v>267967920</v>
      </c>
      <c r="AN89">
        <v>0.70498534599999996</v>
      </c>
      <c r="AO89">
        <f>T89/AH89</f>
        <v>67419365.702971756</v>
      </c>
      <c r="AP89">
        <f>X89/AH89</f>
        <v>13604711.593072241</v>
      </c>
      <c r="AQ89">
        <f>Z89/AH89</f>
        <v>70989854.105890498</v>
      </c>
      <c r="AR89">
        <f t="shared" si="16"/>
        <v>20485022</v>
      </c>
      <c r="AS89">
        <v>710</v>
      </c>
      <c r="AT89">
        <v>1018289</v>
      </c>
      <c r="AU89">
        <v>234446</v>
      </c>
      <c r="AV89">
        <v>162</v>
      </c>
      <c r="AW89">
        <v>121</v>
      </c>
      <c r="AX89" s="3" t="s">
        <v>1158</v>
      </c>
      <c r="AY89" s="2">
        <v>0.21579420999999999</v>
      </c>
      <c r="AZ89" s="2" t="s">
        <v>1171</v>
      </c>
      <c r="BA89" s="2" t="s">
        <v>1170</v>
      </c>
      <c r="BB89" s="2" t="s">
        <v>1170</v>
      </c>
      <c r="BC89" s="2">
        <v>1</v>
      </c>
    </row>
    <row r="90" spans="1:55" x14ac:dyDescent="0.2">
      <c r="A90" t="s">
        <v>47</v>
      </c>
      <c r="B90" t="s">
        <v>61</v>
      </c>
      <c r="C90" t="s">
        <v>62</v>
      </c>
      <c r="D90">
        <v>227</v>
      </c>
      <c r="E90">
        <v>336</v>
      </c>
      <c r="F90" t="s">
        <v>1100</v>
      </c>
      <c r="G90" t="s">
        <v>1196</v>
      </c>
      <c r="H90" t="s">
        <v>68</v>
      </c>
      <c r="I90" t="s">
        <v>68</v>
      </c>
      <c r="J90">
        <v>243566977</v>
      </c>
      <c r="K90">
        <v>0</v>
      </c>
      <c r="L90">
        <v>504</v>
      </c>
      <c r="M90">
        <v>2.7</v>
      </c>
      <c r="N90">
        <v>75.599999999999994</v>
      </c>
      <c r="O90">
        <v>0.1</v>
      </c>
      <c r="P90">
        <v>75.7</v>
      </c>
      <c r="Q90">
        <v>13.6</v>
      </c>
      <c r="R90">
        <v>10.7</v>
      </c>
      <c r="S90">
        <v>100</v>
      </c>
      <c r="T90">
        <v>112324</v>
      </c>
      <c r="U90">
        <v>4.0000000000000002E-4</v>
      </c>
      <c r="V90">
        <v>3853</v>
      </c>
      <c r="W90">
        <v>0</v>
      </c>
      <c r="X90">
        <v>559619</v>
      </c>
      <c r="Y90">
        <v>2.3E-3</v>
      </c>
      <c r="Z90">
        <v>1871915</v>
      </c>
      <c r="AA90">
        <v>7.7000000000000002E-3</v>
      </c>
      <c r="AB90">
        <v>11973876</v>
      </c>
      <c r="AC90">
        <v>4.9200000000000001E-2</v>
      </c>
      <c r="AD90">
        <v>40717</v>
      </c>
      <c r="AE90">
        <v>2.0000000000000001E-4</v>
      </c>
      <c r="AF90">
        <v>7284961</v>
      </c>
      <c r="AG90">
        <v>2.9899999999999999E-2</v>
      </c>
      <c r="AH90">
        <v>0.333449565</v>
      </c>
      <c r="AI90">
        <v>21847265</v>
      </c>
      <c r="AJ90">
        <v>8.9697155000000001E-2</v>
      </c>
      <c r="AK90" t="s">
        <v>1162</v>
      </c>
      <c r="AL90">
        <v>243566977</v>
      </c>
      <c r="AM90">
        <v>221719712</v>
      </c>
      <c r="AN90">
        <v>0.91030284500000003</v>
      </c>
      <c r="AO90" t="s">
        <v>1162</v>
      </c>
      <c r="AP90" t="s">
        <v>1162</v>
      </c>
      <c r="AQ90" t="s">
        <v>1162</v>
      </c>
      <c r="AR90">
        <f t="shared" si="16"/>
        <v>1861347</v>
      </c>
      <c r="AS90">
        <v>644</v>
      </c>
      <c r="AT90">
        <v>9924</v>
      </c>
      <c r="AU90">
        <v>45954</v>
      </c>
      <c r="AV90">
        <v>164</v>
      </c>
      <c r="AW90">
        <v>131</v>
      </c>
      <c r="AX90" s="3" t="s">
        <v>1159</v>
      </c>
      <c r="AY90" t="s">
        <v>1162</v>
      </c>
      <c r="AZ90" t="s">
        <v>1162</v>
      </c>
      <c r="BA90" t="s">
        <v>1162</v>
      </c>
      <c r="BB90" t="s">
        <v>1162</v>
      </c>
      <c r="BC90" t="s">
        <v>1162</v>
      </c>
    </row>
    <row r="91" spans="1:55" x14ac:dyDescent="0.2">
      <c r="A91" s="1" t="s">
        <v>35</v>
      </c>
      <c r="B91" s="1" t="s">
        <v>260</v>
      </c>
      <c r="C91" s="1" t="s">
        <v>261</v>
      </c>
      <c r="D91" s="1">
        <v>321</v>
      </c>
      <c r="E91" s="1" t="s">
        <v>1162</v>
      </c>
      <c r="F91" s="1" t="s">
        <v>262</v>
      </c>
      <c r="G91" t="s">
        <v>1196</v>
      </c>
      <c r="H91" s="1" t="s">
        <v>68</v>
      </c>
      <c r="I91" s="1" t="s">
        <v>68</v>
      </c>
      <c r="J91" s="1">
        <v>18613147</v>
      </c>
      <c r="K91" s="1">
        <v>7.27</v>
      </c>
      <c r="L91" s="1">
        <v>378999</v>
      </c>
      <c r="M91" s="1">
        <v>5.58</v>
      </c>
      <c r="N91" s="1">
        <v>2.6</v>
      </c>
      <c r="O91" s="1">
        <v>1.8</v>
      </c>
      <c r="P91" s="1">
        <v>4.4000000000000004</v>
      </c>
      <c r="Q91" s="1">
        <v>0.8</v>
      </c>
      <c r="R91" s="1">
        <v>94.8</v>
      </c>
      <c r="S91" s="1">
        <v>100</v>
      </c>
      <c r="T91" s="2">
        <v>7510</v>
      </c>
      <c r="U91" s="2">
        <v>4.0000000000000002E-4</v>
      </c>
      <c r="V91" s="2">
        <v>3130</v>
      </c>
      <c r="W91" s="2">
        <v>2.0000000000000001E-4</v>
      </c>
      <c r="X91" s="2">
        <v>3287</v>
      </c>
      <c r="Y91" s="2">
        <v>2.0000000000000001E-4</v>
      </c>
      <c r="Z91" s="2">
        <v>26312</v>
      </c>
      <c r="AA91" s="2">
        <v>1.4E-3</v>
      </c>
      <c r="AB91" s="2">
        <v>114076</v>
      </c>
      <c r="AC91" s="2">
        <v>6.1999999999999998E-3</v>
      </c>
      <c r="AD91" s="2">
        <v>15562</v>
      </c>
      <c r="AE91" s="2">
        <v>8.0000000000000004E-4</v>
      </c>
      <c r="AF91" s="2">
        <v>501301</v>
      </c>
      <c r="AG91" s="2">
        <v>2.69E-2</v>
      </c>
      <c r="AH91" s="1" t="s">
        <v>1162</v>
      </c>
      <c r="AI91" s="2">
        <v>671178</v>
      </c>
      <c r="AJ91" s="2">
        <v>3.6059351000000003E-2</v>
      </c>
      <c r="AK91" t="s">
        <v>1162</v>
      </c>
      <c r="AL91" s="2">
        <v>18613147</v>
      </c>
      <c r="AM91" s="2">
        <v>17941969</v>
      </c>
      <c r="AN91" s="2">
        <v>0.96394064899999998</v>
      </c>
      <c r="AO91" t="s">
        <v>1162</v>
      </c>
      <c r="AP91" t="s">
        <v>1162</v>
      </c>
      <c r="AQ91" t="s">
        <v>1162</v>
      </c>
      <c r="AR91">
        <f t="shared" si="16"/>
        <v>16198</v>
      </c>
      <c r="AS91">
        <v>0</v>
      </c>
      <c r="AT91">
        <v>10114</v>
      </c>
      <c r="AU91">
        <v>2645</v>
      </c>
      <c r="AV91">
        <v>191</v>
      </c>
      <c r="AW91">
        <v>105</v>
      </c>
      <c r="AX91" t="s">
        <v>1162</v>
      </c>
      <c r="AY91" t="s">
        <v>1162</v>
      </c>
      <c r="AZ91" t="s">
        <v>1162</v>
      </c>
      <c r="BA91" t="s">
        <v>1162</v>
      </c>
      <c r="BB91" t="s">
        <v>1162</v>
      </c>
      <c r="BC91" t="s">
        <v>1162</v>
      </c>
    </row>
    <row r="92" spans="1:55" x14ac:dyDescent="0.2">
      <c r="A92" t="s">
        <v>17</v>
      </c>
      <c r="B92" t="s">
        <v>228</v>
      </c>
      <c r="C92" t="s">
        <v>229</v>
      </c>
      <c r="D92">
        <v>53</v>
      </c>
      <c r="E92">
        <v>215</v>
      </c>
      <c r="F92" t="s">
        <v>535</v>
      </c>
      <c r="G92" t="s">
        <v>1196</v>
      </c>
      <c r="H92" t="s">
        <v>68</v>
      </c>
      <c r="I92" t="s">
        <v>68</v>
      </c>
      <c r="J92">
        <v>227005758</v>
      </c>
      <c r="K92">
        <v>33</v>
      </c>
      <c r="L92">
        <v>47768</v>
      </c>
      <c r="M92">
        <v>4.68</v>
      </c>
      <c r="N92">
        <v>92.8</v>
      </c>
      <c r="O92">
        <v>0.4</v>
      </c>
      <c r="P92">
        <v>93.2</v>
      </c>
      <c r="Q92">
        <v>3</v>
      </c>
      <c r="R92">
        <v>3.8</v>
      </c>
      <c r="S92">
        <v>100</v>
      </c>
      <c r="T92">
        <v>11367511</v>
      </c>
      <c r="U92">
        <v>5.0099999999999999E-2</v>
      </c>
      <c r="V92">
        <v>2213381</v>
      </c>
      <c r="W92">
        <v>9.7999999999999997E-3</v>
      </c>
      <c r="X92">
        <v>793248</v>
      </c>
      <c r="Y92">
        <v>3.5000000000000001E-3</v>
      </c>
      <c r="Z92">
        <v>2546887</v>
      </c>
      <c r="AA92">
        <v>1.12E-2</v>
      </c>
      <c r="AB92">
        <v>2242498</v>
      </c>
      <c r="AC92">
        <v>9.7999999999999997E-3</v>
      </c>
      <c r="AD92">
        <v>26413047</v>
      </c>
      <c r="AE92">
        <v>0.1163</v>
      </c>
      <c r="AF92">
        <v>10596549</v>
      </c>
      <c r="AG92">
        <v>4.6699999999999998E-2</v>
      </c>
      <c r="AH92">
        <v>0.18864091599999999</v>
      </c>
      <c r="AI92">
        <v>56173121</v>
      </c>
      <c r="AJ92">
        <v>0.24745240600000001</v>
      </c>
      <c r="AK92" s="2">
        <v>0.18864091999999999</v>
      </c>
      <c r="AL92">
        <v>227005758</v>
      </c>
      <c r="AM92">
        <v>170832637</v>
      </c>
      <c r="AN92">
        <v>0.75254759400000004</v>
      </c>
      <c r="AO92">
        <f>T92/AH92</f>
        <v>60260049.839876734</v>
      </c>
      <c r="AP92">
        <f>X92/AH92</f>
        <v>4205068.6395097869</v>
      </c>
      <c r="AQ92">
        <f>Z92/AH92</f>
        <v>13501243.812874615</v>
      </c>
      <c r="AR92">
        <f t="shared" si="16"/>
        <v>2543556</v>
      </c>
      <c r="AS92">
        <v>114</v>
      </c>
      <c r="AT92">
        <v>3217</v>
      </c>
      <c r="AU92">
        <v>91656</v>
      </c>
      <c r="AV92">
        <v>119</v>
      </c>
      <c r="AW92">
        <v>108</v>
      </c>
      <c r="AX92" s="3" t="s">
        <v>1158</v>
      </c>
      <c r="AY92" s="2">
        <v>0.40030779999999999</v>
      </c>
      <c r="AZ92" s="2" t="s">
        <v>1171</v>
      </c>
      <c r="BA92" s="2" t="s">
        <v>1171</v>
      </c>
      <c r="BB92" s="2" t="s">
        <v>1170</v>
      </c>
      <c r="BC92" s="2">
        <v>100</v>
      </c>
    </row>
    <row r="93" spans="1:55" x14ac:dyDescent="0.2">
      <c r="A93" t="s">
        <v>17</v>
      </c>
      <c r="B93" t="s">
        <v>228</v>
      </c>
      <c r="C93" t="s">
        <v>229</v>
      </c>
      <c r="D93">
        <v>97</v>
      </c>
      <c r="E93">
        <v>217</v>
      </c>
      <c r="F93" t="s">
        <v>835</v>
      </c>
      <c r="G93" t="s">
        <v>1196</v>
      </c>
      <c r="H93" t="s">
        <v>68</v>
      </c>
      <c r="I93" t="s">
        <v>68</v>
      </c>
      <c r="J93">
        <v>374815656</v>
      </c>
      <c r="K93">
        <v>64</v>
      </c>
      <c r="L93">
        <v>12225</v>
      </c>
      <c r="M93">
        <v>4.09</v>
      </c>
      <c r="N93">
        <v>93.5</v>
      </c>
      <c r="O93">
        <v>0.9</v>
      </c>
      <c r="P93">
        <v>94.4</v>
      </c>
      <c r="Q93">
        <v>2.2999999999999998</v>
      </c>
      <c r="R93">
        <v>3.3</v>
      </c>
      <c r="S93">
        <v>100</v>
      </c>
      <c r="T93">
        <v>45172508</v>
      </c>
      <c r="U93">
        <v>0.1205</v>
      </c>
      <c r="V93">
        <v>3831807</v>
      </c>
      <c r="W93">
        <v>1.03E-2</v>
      </c>
      <c r="X93">
        <v>2043669</v>
      </c>
      <c r="Y93">
        <v>5.4000000000000003E-3</v>
      </c>
      <c r="Z93">
        <v>6831273</v>
      </c>
      <c r="AA93">
        <v>1.8200000000000001E-2</v>
      </c>
      <c r="AB93">
        <v>3677612</v>
      </c>
      <c r="AC93">
        <v>9.7999999999999997E-3</v>
      </c>
      <c r="AD93">
        <v>22341979</v>
      </c>
      <c r="AE93">
        <v>5.96E-2</v>
      </c>
      <c r="AF93">
        <v>30668938</v>
      </c>
      <c r="AG93">
        <v>8.1799999999999998E-2</v>
      </c>
      <c r="AH93">
        <v>0.267692508</v>
      </c>
      <c r="AI93">
        <v>114567786</v>
      </c>
      <c r="AJ93">
        <v>0.30566435600000003</v>
      </c>
      <c r="AK93" s="2">
        <v>0.26769250999999999</v>
      </c>
      <c r="AL93">
        <v>374815656</v>
      </c>
      <c r="AM93">
        <v>260247870</v>
      </c>
      <c r="AN93">
        <v>0.69433564400000003</v>
      </c>
      <c r="AO93">
        <f>T93/AH93</f>
        <v>168747748.44277674</v>
      </c>
      <c r="AP93">
        <f>X93/AH93</f>
        <v>7634389.9770254306</v>
      </c>
      <c r="AQ93">
        <f>Z93/AH93</f>
        <v>25519104.180532388</v>
      </c>
      <c r="AR93">
        <f t="shared" si="16"/>
        <v>6807204</v>
      </c>
      <c r="AS93">
        <v>325</v>
      </c>
      <c r="AT93">
        <v>23744</v>
      </c>
      <c r="AU93">
        <v>274373</v>
      </c>
      <c r="AV93">
        <v>120</v>
      </c>
      <c r="AW93">
        <v>92</v>
      </c>
      <c r="AX93" s="3" t="s">
        <v>1158</v>
      </c>
      <c r="AY93" s="2">
        <v>0.40287862000000002</v>
      </c>
      <c r="AZ93" s="2" t="s">
        <v>1171</v>
      </c>
      <c r="BA93" s="2" t="s">
        <v>1171</v>
      </c>
      <c r="BB93" s="2" t="s">
        <v>1170</v>
      </c>
      <c r="BC93" s="2">
        <v>100</v>
      </c>
    </row>
    <row r="94" spans="1:55" x14ac:dyDescent="0.2">
      <c r="A94" t="s">
        <v>47</v>
      </c>
      <c r="B94" t="s">
        <v>55</v>
      </c>
      <c r="C94" t="s">
        <v>617</v>
      </c>
      <c r="D94">
        <v>262</v>
      </c>
      <c r="E94">
        <v>372</v>
      </c>
      <c r="F94" t="s">
        <v>618</v>
      </c>
      <c r="G94" t="s">
        <v>1196</v>
      </c>
      <c r="H94" t="s">
        <v>68</v>
      </c>
      <c r="I94" t="s">
        <v>68</v>
      </c>
      <c r="J94">
        <v>287900827</v>
      </c>
      <c r="K94">
        <v>15</v>
      </c>
      <c r="L94">
        <v>32417</v>
      </c>
      <c r="M94">
        <v>4.51</v>
      </c>
      <c r="N94">
        <v>98.9</v>
      </c>
      <c r="O94">
        <v>0.4</v>
      </c>
      <c r="P94">
        <v>99.3</v>
      </c>
      <c r="Q94">
        <v>0.2</v>
      </c>
      <c r="R94">
        <v>0.5</v>
      </c>
      <c r="S94">
        <v>100</v>
      </c>
      <c r="T94">
        <v>4641538</v>
      </c>
      <c r="U94">
        <v>1.61E-2</v>
      </c>
      <c r="V94">
        <v>62145</v>
      </c>
      <c r="W94">
        <v>2.0000000000000001E-4</v>
      </c>
      <c r="X94">
        <v>9042640</v>
      </c>
      <c r="Y94">
        <v>3.15E-2</v>
      </c>
      <c r="Z94">
        <v>18025063</v>
      </c>
      <c r="AA94">
        <v>6.2600000000000003E-2</v>
      </c>
      <c r="AB94">
        <v>4694275</v>
      </c>
      <c r="AC94">
        <v>1.6299999999999999E-2</v>
      </c>
      <c r="AD94">
        <v>2009562</v>
      </c>
      <c r="AE94">
        <v>6.8999999999999999E-3</v>
      </c>
      <c r="AF94">
        <v>37107520</v>
      </c>
      <c r="AG94">
        <v>0.12889999999999999</v>
      </c>
      <c r="AH94">
        <v>0.49095228000000002</v>
      </c>
      <c r="AI94">
        <v>75582743</v>
      </c>
      <c r="AJ94">
        <v>0.26253048200000001</v>
      </c>
      <c r="AK94" s="2">
        <v>0.49095228000000002</v>
      </c>
      <c r="AL94">
        <v>287900827</v>
      </c>
      <c r="AM94">
        <v>212318084</v>
      </c>
      <c r="AN94">
        <v>0.73746951800000005</v>
      </c>
      <c r="AO94">
        <f>T94/AH94</f>
        <v>9454153.0594378747</v>
      </c>
      <c r="AP94">
        <f>X94/AH94</f>
        <v>18418572.167543452</v>
      </c>
      <c r="AQ94">
        <f>Z94/AH94</f>
        <v>36714490.866607241</v>
      </c>
      <c r="AR94">
        <f t="shared" si="16"/>
        <v>15922577</v>
      </c>
      <c r="AS94">
        <v>294271</v>
      </c>
      <c r="AT94">
        <v>1808215</v>
      </c>
      <c r="AU94">
        <v>245395</v>
      </c>
      <c r="AV94">
        <v>163</v>
      </c>
      <c r="AW94">
        <v>121</v>
      </c>
      <c r="AX94" s="3" t="s">
        <v>1158</v>
      </c>
      <c r="AY94" s="2">
        <v>0.38909196000000001</v>
      </c>
      <c r="AZ94" s="2" t="s">
        <v>1171</v>
      </c>
      <c r="BA94" s="2" t="s">
        <v>1171</v>
      </c>
      <c r="BB94" s="2" t="s">
        <v>1171</v>
      </c>
      <c r="BC94" s="2">
        <v>1000</v>
      </c>
    </row>
    <row r="95" spans="1:55" x14ac:dyDescent="0.2">
      <c r="A95" t="s">
        <v>47</v>
      </c>
      <c r="B95" t="s">
        <v>77</v>
      </c>
      <c r="C95" t="s">
        <v>546</v>
      </c>
      <c r="D95">
        <v>173</v>
      </c>
      <c r="E95">
        <v>453</v>
      </c>
      <c r="F95" t="s">
        <v>547</v>
      </c>
      <c r="G95" t="s">
        <v>1196</v>
      </c>
      <c r="H95" t="s">
        <v>68</v>
      </c>
      <c r="I95" t="s">
        <v>68</v>
      </c>
      <c r="J95">
        <v>186103588</v>
      </c>
      <c r="K95">
        <v>12</v>
      </c>
      <c r="L95">
        <v>46055</v>
      </c>
      <c r="M95">
        <v>4.66</v>
      </c>
      <c r="N95">
        <v>87</v>
      </c>
      <c r="O95">
        <v>5.6</v>
      </c>
      <c r="P95">
        <v>92.6</v>
      </c>
      <c r="Q95">
        <v>2.8</v>
      </c>
      <c r="R95">
        <v>4.5999999999999996</v>
      </c>
      <c r="S95">
        <v>100</v>
      </c>
      <c r="T95">
        <v>2532247</v>
      </c>
      <c r="U95">
        <v>1.3599999999999999E-2</v>
      </c>
      <c r="V95">
        <v>102642</v>
      </c>
      <c r="W95">
        <v>5.0000000000000001E-4</v>
      </c>
      <c r="X95">
        <v>2966858</v>
      </c>
      <c r="Y95">
        <v>1.5900000000000001E-2</v>
      </c>
      <c r="Z95">
        <v>7386685</v>
      </c>
      <c r="AA95">
        <v>3.9699999999999999E-2</v>
      </c>
      <c r="AB95">
        <v>8263520</v>
      </c>
      <c r="AC95">
        <v>4.4299999999999999E-2</v>
      </c>
      <c r="AD95">
        <v>2020899</v>
      </c>
      <c r="AE95">
        <v>1.09E-2</v>
      </c>
      <c r="AF95">
        <v>35252496</v>
      </c>
      <c r="AG95">
        <v>0.1895</v>
      </c>
      <c r="AH95">
        <v>0.60234578400000005</v>
      </c>
      <c r="AI95">
        <v>58525347</v>
      </c>
      <c r="AJ95">
        <v>0.31447726300000001</v>
      </c>
      <c r="AK95" s="2">
        <v>0.60234578000000005</v>
      </c>
      <c r="AL95">
        <v>186103588</v>
      </c>
      <c r="AM95">
        <v>127578241</v>
      </c>
      <c r="AN95">
        <v>0.68552273699999999</v>
      </c>
      <c r="AO95">
        <f>T95/AH95</f>
        <v>4203975.6353636235</v>
      </c>
      <c r="AP95">
        <f>X95/AH95</f>
        <v>4925506.3765831878</v>
      </c>
      <c r="AQ95">
        <f>Z95/AH95</f>
        <v>12263196.981221005</v>
      </c>
      <c r="AR95">
        <f t="shared" si="16"/>
        <v>6593196</v>
      </c>
      <c r="AS95">
        <v>64741</v>
      </c>
      <c r="AT95">
        <v>728748</v>
      </c>
      <c r="AU95">
        <v>198226</v>
      </c>
      <c r="AV95">
        <v>200</v>
      </c>
      <c r="AW95">
        <v>144</v>
      </c>
      <c r="AX95" s="3" t="s">
        <v>1158</v>
      </c>
      <c r="AY95" s="2">
        <v>0.39953834999999999</v>
      </c>
      <c r="AZ95" s="2" t="s">
        <v>1171</v>
      </c>
      <c r="BA95" s="2" t="s">
        <v>1170</v>
      </c>
      <c r="BB95" s="2" t="s">
        <v>1170</v>
      </c>
      <c r="BC95" s="2">
        <v>1</v>
      </c>
    </row>
    <row r="96" spans="1:55" x14ac:dyDescent="0.2">
      <c r="A96" t="s">
        <v>47</v>
      </c>
      <c r="B96" t="s">
        <v>55</v>
      </c>
      <c r="C96" t="s">
        <v>581</v>
      </c>
      <c r="D96">
        <v>280</v>
      </c>
      <c r="E96">
        <v>363</v>
      </c>
      <c r="F96" t="s">
        <v>582</v>
      </c>
      <c r="G96" t="s">
        <v>1196</v>
      </c>
      <c r="H96" t="s">
        <v>68</v>
      </c>
      <c r="I96" t="s">
        <v>68</v>
      </c>
      <c r="J96">
        <v>324120201</v>
      </c>
      <c r="K96">
        <v>8</v>
      </c>
      <c r="L96">
        <v>37912</v>
      </c>
      <c r="M96">
        <v>4.58</v>
      </c>
      <c r="N96">
        <v>97.9</v>
      </c>
      <c r="O96">
        <v>0.5</v>
      </c>
      <c r="P96">
        <v>98.4</v>
      </c>
      <c r="Q96">
        <v>0.7</v>
      </c>
      <c r="R96">
        <v>0.9</v>
      </c>
      <c r="S96">
        <v>100</v>
      </c>
      <c r="T96">
        <v>3272318</v>
      </c>
      <c r="U96">
        <v>1.01E-2</v>
      </c>
      <c r="V96">
        <v>156357</v>
      </c>
      <c r="W96">
        <v>5.0000000000000001E-4</v>
      </c>
      <c r="X96">
        <v>6645707</v>
      </c>
      <c r="Y96">
        <v>2.0500000000000001E-2</v>
      </c>
      <c r="Z96">
        <v>20386935</v>
      </c>
      <c r="AA96">
        <v>6.2899999999999998E-2</v>
      </c>
      <c r="AB96">
        <v>8661623</v>
      </c>
      <c r="AC96">
        <v>2.6800000000000001E-2</v>
      </c>
      <c r="AD96">
        <v>3520960</v>
      </c>
      <c r="AE96">
        <v>1.0800000000000001E-2</v>
      </c>
      <c r="AF96">
        <v>33655919</v>
      </c>
      <c r="AG96">
        <v>0.1038</v>
      </c>
      <c r="AH96">
        <v>0.44110090200000002</v>
      </c>
      <c r="AI96">
        <v>76299819</v>
      </c>
      <c r="AJ96">
        <v>0.23540593500000001</v>
      </c>
      <c r="AK96" s="2">
        <v>0.44110090000000002</v>
      </c>
      <c r="AL96">
        <v>324120201</v>
      </c>
      <c r="AM96">
        <v>247820382</v>
      </c>
      <c r="AN96">
        <v>0.76459406500000004</v>
      </c>
      <c r="AO96">
        <f>T96/AH96</f>
        <v>7418524.8435515547</v>
      </c>
      <c r="AP96">
        <f>X96/AH96</f>
        <v>15066183.201774545</v>
      </c>
      <c r="AQ96">
        <f>Z96/AH96</f>
        <v>46218302.677603684</v>
      </c>
      <c r="AR96">
        <f t="shared" si="16"/>
        <v>17038499</v>
      </c>
      <c r="AS96">
        <v>302143</v>
      </c>
      <c r="AT96">
        <v>3046293</v>
      </c>
      <c r="AU96">
        <v>201223</v>
      </c>
      <c r="AV96">
        <v>178</v>
      </c>
      <c r="AW96">
        <v>133</v>
      </c>
      <c r="AX96" s="3" t="s">
        <v>1158</v>
      </c>
      <c r="AY96" s="2">
        <v>0.38944086999999999</v>
      </c>
      <c r="AZ96" s="2" t="s">
        <v>1171</v>
      </c>
      <c r="BA96" s="2" t="s">
        <v>1171</v>
      </c>
      <c r="BB96" s="2" t="s">
        <v>1171</v>
      </c>
      <c r="BC96" s="2">
        <v>1000</v>
      </c>
    </row>
    <row r="97" spans="1:55" x14ac:dyDescent="0.2">
      <c r="A97" t="s">
        <v>0</v>
      </c>
      <c r="B97" t="s">
        <v>1</v>
      </c>
      <c r="C97" t="s">
        <v>2</v>
      </c>
      <c r="D97">
        <v>387</v>
      </c>
      <c r="E97">
        <v>143</v>
      </c>
      <c r="F97" t="s">
        <v>878</v>
      </c>
      <c r="G97" t="s">
        <v>1196</v>
      </c>
      <c r="H97" t="s">
        <v>68</v>
      </c>
      <c r="I97" t="s">
        <v>68</v>
      </c>
      <c r="J97">
        <v>146157495</v>
      </c>
      <c r="K97">
        <v>0</v>
      </c>
      <c r="L97">
        <v>10256</v>
      </c>
      <c r="M97">
        <v>4.01</v>
      </c>
      <c r="N97">
        <v>86.4</v>
      </c>
      <c r="O97">
        <v>1.8</v>
      </c>
      <c r="P97">
        <v>88.2</v>
      </c>
      <c r="Q97">
        <v>2.2999999999999998</v>
      </c>
      <c r="R97">
        <v>9.5</v>
      </c>
      <c r="S97">
        <v>100</v>
      </c>
      <c r="T97">
        <v>419515</v>
      </c>
      <c r="U97">
        <v>2.8999999999999998E-3</v>
      </c>
      <c r="V97">
        <v>123345</v>
      </c>
      <c r="W97">
        <v>8.0000000000000004E-4</v>
      </c>
      <c r="X97">
        <v>177855</v>
      </c>
      <c r="Y97">
        <v>1.2999999999999999E-3</v>
      </c>
      <c r="Z97">
        <v>137465</v>
      </c>
      <c r="AA97">
        <v>1E-3</v>
      </c>
      <c r="AB97">
        <v>2872004</v>
      </c>
      <c r="AC97">
        <v>1.9599999999999999E-2</v>
      </c>
      <c r="AD97">
        <v>15458</v>
      </c>
      <c r="AE97">
        <v>0</v>
      </c>
      <c r="AF97">
        <v>608219</v>
      </c>
      <c r="AG97">
        <v>4.1000000000000003E-3</v>
      </c>
      <c r="AH97">
        <v>0.13969646699999999</v>
      </c>
      <c r="AI97">
        <v>4353861</v>
      </c>
      <c r="AJ97">
        <v>2.9788832000000001E-2</v>
      </c>
      <c r="AK97" t="s">
        <v>1162</v>
      </c>
      <c r="AL97">
        <v>146157495</v>
      </c>
      <c r="AM97">
        <v>141803634</v>
      </c>
      <c r="AN97">
        <v>0.97021116799999996</v>
      </c>
      <c r="AO97" t="s">
        <v>1162</v>
      </c>
      <c r="AP97" t="s">
        <v>1162</v>
      </c>
      <c r="AQ97" t="s">
        <v>1162</v>
      </c>
      <c r="AR97">
        <f t="shared" si="16"/>
        <v>123444</v>
      </c>
      <c r="AS97">
        <v>9166</v>
      </c>
      <c r="AT97">
        <v>4855</v>
      </c>
      <c r="AU97">
        <v>4179</v>
      </c>
      <c r="AV97">
        <v>146</v>
      </c>
      <c r="AW97">
        <v>92</v>
      </c>
      <c r="AX97" s="3" t="s">
        <v>1159</v>
      </c>
      <c r="AY97" t="s">
        <v>1162</v>
      </c>
      <c r="AZ97" t="s">
        <v>1162</v>
      </c>
      <c r="BA97" t="s">
        <v>1162</v>
      </c>
      <c r="BB97" t="s">
        <v>1162</v>
      </c>
      <c r="BC97" t="s">
        <v>1162</v>
      </c>
    </row>
    <row r="98" spans="1:55" x14ac:dyDescent="0.2">
      <c r="A98" t="s">
        <v>0</v>
      </c>
      <c r="B98" t="s">
        <v>1</v>
      </c>
      <c r="C98" t="s">
        <v>2</v>
      </c>
      <c r="D98">
        <v>398</v>
      </c>
      <c r="E98">
        <v>142</v>
      </c>
      <c r="F98" t="s">
        <v>950</v>
      </c>
      <c r="G98" t="s">
        <v>1196</v>
      </c>
      <c r="H98" t="s">
        <v>68</v>
      </c>
      <c r="I98" t="s">
        <v>68</v>
      </c>
      <c r="J98">
        <v>151110088</v>
      </c>
      <c r="K98">
        <v>0</v>
      </c>
      <c r="L98">
        <v>4659</v>
      </c>
      <c r="M98">
        <v>3.67</v>
      </c>
      <c r="N98">
        <v>87.6</v>
      </c>
      <c r="O98">
        <v>0.9</v>
      </c>
      <c r="P98">
        <v>88.5</v>
      </c>
      <c r="Q98">
        <v>5.3</v>
      </c>
      <c r="R98">
        <v>6.2</v>
      </c>
      <c r="S98">
        <v>100</v>
      </c>
      <c r="T98">
        <v>222733</v>
      </c>
      <c r="U98">
        <v>1.5E-3</v>
      </c>
      <c r="V98">
        <v>96974</v>
      </c>
      <c r="W98">
        <v>5.9999999999999995E-4</v>
      </c>
      <c r="X98">
        <v>172075</v>
      </c>
      <c r="Y98">
        <v>1.1000000000000001E-3</v>
      </c>
      <c r="Z98">
        <v>103825</v>
      </c>
      <c r="AA98">
        <v>6.9999999999999999E-4</v>
      </c>
      <c r="AB98">
        <v>2754036</v>
      </c>
      <c r="AC98">
        <v>1.8200000000000001E-2</v>
      </c>
      <c r="AD98">
        <v>11447</v>
      </c>
      <c r="AE98">
        <v>0</v>
      </c>
      <c r="AF98">
        <v>521089</v>
      </c>
      <c r="AG98">
        <v>3.3999999999999998E-3</v>
      </c>
      <c r="AH98">
        <v>0.134225908</v>
      </c>
      <c r="AI98">
        <v>3882179</v>
      </c>
      <c r="AJ98">
        <v>2.5691064E-2</v>
      </c>
      <c r="AK98" t="s">
        <v>1162</v>
      </c>
      <c r="AL98">
        <v>151110088</v>
      </c>
      <c r="AM98">
        <v>147227909</v>
      </c>
      <c r="AN98">
        <v>0.97430893600000001</v>
      </c>
      <c r="AO98" t="s">
        <v>1162</v>
      </c>
      <c r="AP98" t="s">
        <v>1162</v>
      </c>
      <c r="AQ98" t="s">
        <v>1162</v>
      </c>
      <c r="AR98">
        <f t="shared" si="16"/>
        <v>98660</v>
      </c>
      <c r="AS98">
        <v>418</v>
      </c>
      <c r="AT98">
        <v>4747</v>
      </c>
      <c r="AU98">
        <v>4719</v>
      </c>
      <c r="AV98">
        <v>110</v>
      </c>
      <c r="AW98">
        <v>81</v>
      </c>
      <c r="AX98" s="3" t="s">
        <v>1159</v>
      </c>
      <c r="AY98" t="s">
        <v>1162</v>
      </c>
      <c r="AZ98" t="s">
        <v>1162</v>
      </c>
      <c r="BA98" t="s">
        <v>1162</v>
      </c>
      <c r="BB98" t="s">
        <v>1162</v>
      </c>
      <c r="BC98" t="s">
        <v>1162</v>
      </c>
    </row>
    <row r="99" spans="1:55" x14ac:dyDescent="0.2">
      <c r="A99" t="s">
        <v>35</v>
      </c>
      <c r="B99" t="s">
        <v>864</v>
      </c>
      <c r="C99" t="s">
        <v>865</v>
      </c>
      <c r="D99">
        <v>356</v>
      </c>
      <c r="E99">
        <v>497</v>
      </c>
      <c r="F99" t="s">
        <v>866</v>
      </c>
      <c r="G99" t="s">
        <v>1196</v>
      </c>
      <c r="H99" t="s">
        <v>68</v>
      </c>
      <c r="I99" t="s">
        <v>68</v>
      </c>
      <c r="J99">
        <v>994443371</v>
      </c>
      <c r="K99">
        <v>212</v>
      </c>
      <c r="L99">
        <v>10917</v>
      </c>
      <c r="M99">
        <v>4.04</v>
      </c>
      <c r="N99">
        <v>92.2</v>
      </c>
      <c r="O99">
        <v>2.5</v>
      </c>
      <c r="P99">
        <v>94.7</v>
      </c>
      <c r="Q99">
        <v>1.6</v>
      </c>
      <c r="R99">
        <v>3.7</v>
      </c>
      <c r="S99">
        <v>100</v>
      </c>
      <c r="T99">
        <v>26375681</v>
      </c>
      <c r="U99">
        <v>2.6599999999999999E-2</v>
      </c>
      <c r="V99">
        <v>6165286</v>
      </c>
      <c r="W99">
        <v>6.1999999999999998E-3</v>
      </c>
      <c r="X99">
        <v>25787565</v>
      </c>
      <c r="Y99">
        <v>2.5899999999999999E-2</v>
      </c>
      <c r="Z99">
        <v>62561605</v>
      </c>
      <c r="AA99">
        <v>6.2899999999999998E-2</v>
      </c>
      <c r="AB99">
        <v>24354451</v>
      </c>
      <c r="AC99">
        <v>2.4400000000000002E-2</v>
      </c>
      <c r="AD99">
        <v>56530805</v>
      </c>
      <c r="AE99">
        <v>5.67E-2</v>
      </c>
      <c r="AF99">
        <v>198513430</v>
      </c>
      <c r="AG99">
        <v>0.19969999999999999</v>
      </c>
      <c r="AH99">
        <v>0.49592548800000003</v>
      </c>
      <c r="AI99">
        <v>400288823</v>
      </c>
      <c r="AJ99">
        <v>0.40252550799999998</v>
      </c>
      <c r="AK99" s="2">
        <v>0.49592549000000002</v>
      </c>
      <c r="AL99">
        <v>994443371</v>
      </c>
      <c r="AM99">
        <v>594154548</v>
      </c>
      <c r="AN99">
        <v>0.59747449200000002</v>
      </c>
      <c r="AO99">
        <f>T99/AH99</f>
        <v>53184765.934030794</v>
      </c>
      <c r="AP99">
        <f>X99/AH99</f>
        <v>51998870.03992825</v>
      </c>
      <c r="AQ99">
        <f>Z99/AH99</f>
        <v>126151219.31381756</v>
      </c>
      <c r="AR99">
        <f t="shared" si="16"/>
        <v>52491626</v>
      </c>
      <c r="AS99">
        <v>9494708</v>
      </c>
      <c r="AT99">
        <v>575271</v>
      </c>
      <c r="AU99">
        <v>1317288</v>
      </c>
      <c r="AV99">
        <v>163</v>
      </c>
      <c r="AW99">
        <v>120</v>
      </c>
      <c r="AX99" s="3" t="s">
        <v>1158</v>
      </c>
      <c r="AY99" s="2">
        <v>0.43546717000000001</v>
      </c>
      <c r="AZ99" s="2" t="s">
        <v>1170</v>
      </c>
      <c r="BA99" s="2" t="s">
        <v>1170</v>
      </c>
      <c r="BB99" s="2" t="s">
        <v>1170</v>
      </c>
      <c r="BC99" s="2">
        <v>0</v>
      </c>
    </row>
    <row r="100" spans="1:55" x14ac:dyDescent="0.2">
      <c r="A100" t="s">
        <v>0</v>
      </c>
      <c r="B100" t="s">
        <v>349</v>
      </c>
      <c r="C100" t="s">
        <v>350</v>
      </c>
      <c r="D100">
        <v>374</v>
      </c>
      <c r="E100">
        <v>121</v>
      </c>
      <c r="F100" t="s">
        <v>351</v>
      </c>
      <c r="G100" t="s">
        <v>1196</v>
      </c>
      <c r="H100" t="s">
        <v>68</v>
      </c>
      <c r="I100" t="s">
        <v>68</v>
      </c>
      <c r="J100">
        <v>98759061</v>
      </c>
      <c r="K100">
        <v>3</v>
      </c>
      <c r="L100">
        <v>145453</v>
      </c>
      <c r="M100">
        <v>5.16</v>
      </c>
      <c r="N100">
        <v>97.7</v>
      </c>
      <c r="O100">
        <v>0.9</v>
      </c>
      <c r="P100">
        <v>98.6</v>
      </c>
      <c r="Q100">
        <v>0.4</v>
      </c>
      <c r="R100">
        <v>1</v>
      </c>
      <c r="S100">
        <v>100</v>
      </c>
      <c r="T100">
        <v>476142</v>
      </c>
      <c r="U100">
        <v>4.8999999999999998E-3</v>
      </c>
      <c r="V100">
        <v>560</v>
      </c>
      <c r="W100">
        <v>0</v>
      </c>
      <c r="X100">
        <v>165003</v>
      </c>
      <c r="Y100">
        <v>1.6000000000000001E-3</v>
      </c>
      <c r="Z100">
        <v>478719</v>
      </c>
      <c r="AA100">
        <v>4.7999999999999996E-3</v>
      </c>
      <c r="AB100">
        <v>2275520</v>
      </c>
      <c r="AC100">
        <v>2.3E-2</v>
      </c>
      <c r="AD100">
        <v>8947</v>
      </c>
      <c r="AE100">
        <v>1E-4</v>
      </c>
      <c r="AF100">
        <v>1808067</v>
      </c>
      <c r="AG100">
        <v>1.83E-2</v>
      </c>
      <c r="AH100">
        <v>0.34684089099999998</v>
      </c>
      <c r="AI100">
        <v>5212958</v>
      </c>
      <c r="AJ100">
        <v>5.2784604999999998E-2</v>
      </c>
      <c r="AK100" s="2">
        <v>0.34684089000000001</v>
      </c>
      <c r="AL100">
        <v>98759061</v>
      </c>
      <c r="AM100">
        <v>93546103</v>
      </c>
      <c r="AN100">
        <v>0.94721539499999996</v>
      </c>
      <c r="AO100">
        <f>T100/AH100</f>
        <v>1372796.6118043447</v>
      </c>
      <c r="AP100">
        <f>X100/AH100</f>
        <v>475731.10403525061</v>
      </c>
      <c r="AQ100">
        <f>Z100/AH100</f>
        <v>1380226.5315942809</v>
      </c>
      <c r="AR100">
        <f t="shared" si="16"/>
        <v>475210</v>
      </c>
      <c r="AS100">
        <v>1808</v>
      </c>
      <c r="AT100">
        <v>1701</v>
      </c>
      <c r="AU100">
        <v>12558</v>
      </c>
      <c r="AV100">
        <v>149</v>
      </c>
      <c r="AW100">
        <v>112</v>
      </c>
      <c r="AX100" s="3" t="s">
        <v>1158</v>
      </c>
      <c r="AY100" s="2">
        <v>0.32892275999999998</v>
      </c>
      <c r="AZ100" s="2" t="s">
        <v>1170</v>
      </c>
      <c r="BA100" s="2" t="s">
        <v>1170</v>
      </c>
      <c r="BB100" s="2" t="s">
        <v>1170</v>
      </c>
      <c r="BC100" s="2">
        <v>0</v>
      </c>
    </row>
    <row r="101" spans="1:55" x14ac:dyDescent="0.2">
      <c r="A101" t="s">
        <v>0</v>
      </c>
      <c r="B101" t="s">
        <v>5</v>
      </c>
      <c r="C101" t="s">
        <v>921</v>
      </c>
      <c r="D101">
        <v>404</v>
      </c>
      <c r="E101">
        <v>76</v>
      </c>
      <c r="F101" t="s">
        <v>922</v>
      </c>
      <c r="G101" t="s">
        <v>1196</v>
      </c>
      <c r="H101" t="s">
        <v>68</v>
      </c>
      <c r="I101" t="s">
        <v>68</v>
      </c>
      <c r="J101">
        <v>155550413</v>
      </c>
      <c r="K101">
        <v>3</v>
      </c>
      <c r="L101">
        <v>6905</v>
      </c>
      <c r="M101">
        <v>3.84</v>
      </c>
      <c r="N101">
        <v>95.5</v>
      </c>
      <c r="O101">
        <v>0.7</v>
      </c>
      <c r="P101">
        <v>96.2</v>
      </c>
      <c r="Q101">
        <v>1.5</v>
      </c>
      <c r="R101">
        <v>2.2999999999999998</v>
      </c>
      <c r="S101">
        <v>100</v>
      </c>
      <c r="T101">
        <v>1990324</v>
      </c>
      <c r="U101">
        <v>1.2800000000000001E-2</v>
      </c>
      <c r="V101">
        <v>30015</v>
      </c>
      <c r="W101">
        <v>2.0000000000000001E-4</v>
      </c>
      <c r="X101">
        <v>975207</v>
      </c>
      <c r="Y101">
        <v>6.3E-3</v>
      </c>
      <c r="Z101">
        <v>2780536</v>
      </c>
      <c r="AA101">
        <v>1.7899999999999999E-2</v>
      </c>
      <c r="AB101">
        <v>11013725</v>
      </c>
      <c r="AC101">
        <v>7.0900000000000005E-2</v>
      </c>
      <c r="AD101">
        <v>4785354</v>
      </c>
      <c r="AE101">
        <v>3.0800000000000001E-2</v>
      </c>
      <c r="AF101">
        <v>7437911</v>
      </c>
      <c r="AG101">
        <v>4.7800000000000002E-2</v>
      </c>
      <c r="AH101">
        <v>0.256364131</v>
      </c>
      <c r="AI101">
        <v>29013072</v>
      </c>
      <c r="AJ101">
        <v>0.186518772</v>
      </c>
      <c r="AK101" s="2">
        <v>0.25636413000000002</v>
      </c>
      <c r="AL101">
        <v>155550413</v>
      </c>
      <c r="AM101">
        <v>126537341</v>
      </c>
      <c r="AN101">
        <v>0.813481228</v>
      </c>
      <c r="AO101">
        <f>T101/AH101</f>
        <v>7763660.1978456965</v>
      </c>
      <c r="AP101">
        <f>X101/AH101</f>
        <v>3803991.5966247246</v>
      </c>
      <c r="AQ101">
        <f>Z101/AH101</f>
        <v>10846041.484641235</v>
      </c>
      <c r="AR101">
        <f t="shared" si="16"/>
        <v>2755932</v>
      </c>
      <c r="AS101">
        <v>2576</v>
      </c>
      <c r="AT101">
        <v>22028</v>
      </c>
      <c r="AU101">
        <v>77860</v>
      </c>
      <c r="AV101">
        <v>102</v>
      </c>
      <c r="AW101">
        <v>80</v>
      </c>
      <c r="AX101" s="3" t="s">
        <v>1158</v>
      </c>
      <c r="AY101" s="2">
        <v>0.16060542999999999</v>
      </c>
      <c r="AZ101" s="2" t="s">
        <v>1171</v>
      </c>
      <c r="BA101" s="2" t="s">
        <v>1171</v>
      </c>
      <c r="BB101" s="2" t="s">
        <v>1171</v>
      </c>
      <c r="BC101" s="2">
        <v>1000</v>
      </c>
    </row>
    <row r="102" spans="1:55" x14ac:dyDescent="0.2">
      <c r="A102" s="1" t="s">
        <v>0</v>
      </c>
      <c r="B102" s="1" t="s">
        <v>1040</v>
      </c>
      <c r="C102" s="1" t="s">
        <v>1040</v>
      </c>
      <c r="D102" s="1">
        <v>369</v>
      </c>
      <c r="E102" s="1" t="s">
        <v>1162</v>
      </c>
      <c r="F102" s="1" t="s">
        <v>1041</v>
      </c>
      <c r="G102" t="s">
        <v>1196</v>
      </c>
      <c r="H102" s="1" t="s">
        <v>68</v>
      </c>
      <c r="I102" s="1" t="s">
        <v>68</v>
      </c>
      <c r="J102" s="1">
        <v>41711596</v>
      </c>
      <c r="K102" s="1">
        <v>7.62</v>
      </c>
      <c r="L102" s="1">
        <v>1395</v>
      </c>
      <c r="M102" s="1">
        <v>3.14</v>
      </c>
      <c r="N102" s="1">
        <v>26.2</v>
      </c>
      <c r="O102" s="1">
        <v>0.3</v>
      </c>
      <c r="P102" s="1">
        <v>26.5</v>
      </c>
      <c r="Q102" s="1">
        <v>12.8</v>
      </c>
      <c r="R102" s="1">
        <v>60.7</v>
      </c>
      <c r="S102" s="1">
        <v>100</v>
      </c>
      <c r="T102" s="2">
        <v>258466</v>
      </c>
      <c r="U102" s="2">
        <v>6.1999999999999998E-3</v>
      </c>
      <c r="V102" s="2">
        <v>125980</v>
      </c>
      <c r="W102" s="2">
        <v>3.0000000000000001E-3</v>
      </c>
      <c r="X102" s="2">
        <v>181248</v>
      </c>
      <c r="Y102" s="2">
        <v>4.4000000000000003E-3</v>
      </c>
      <c r="Z102" s="2">
        <v>253390</v>
      </c>
      <c r="AA102" s="2">
        <v>6.1000000000000004E-3</v>
      </c>
      <c r="AB102" s="2">
        <v>1405594</v>
      </c>
      <c r="AC102" s="2">
        <v>3.3700000000000001E-2</v>
      </c>
      <c r="AD102" s="2">
        <v>126098</v>
      </c>
      <c r="AE102" s="2">
        <v>3.0000000000000001E-3</v>
      </c>
      <c r="AF102" s="2">
        <v>3281742</v>
      </c>
      <c r="AG102" s="2">
        <v>7.8700000000000006E-2</v>
      </c>
      <c r="AH102" s="1" t="s">
        <v>1162</v>
      </c>
      <c r="AI102" s="2">
        <v>5632518</v>
      </c>
      <c r="AJ102" s="2">
        <v>0.135034823</v>
      </c>
      <c r="AK102" t="s">
        <v>1162</v>
      </c>
      <c r="AL102" s="2">
        <v>41711596</v>
      </c>
      <c r="AM102" s="2">
        <v>36079078</v>
      </c>
      <c r="AN102" s="2">
        <v>0.86496517699999997</v>
      </c>
      <c r="AO102" t="s">
        <v>1162</v>
      </c>
      <c r="AP102" t="s">
        <v>1162</v>
      </c>
      <c r="AQ102" t="s">
        <v>1162</v>
      </c>
      <c r="AR102">
        <f t="shared" si="16"/>
        <v>243681</v>
      </c>
      <c r="AS102">
        <v>106</v>
      </c>
      <c r="AT102">
        <v>9603</v>
      </c>
      <c r="AU102">
        <v>39989</v>
      </c>
      <c r="AV102">
        <v>89</v>
      </c>
      <c r="AW102">
        <v>69</v>
      </c>
      <c r="AX102" t="s">
        <v>1162</v>
      </c>
      <c r="AY102" t="s">
        <v>1162</v>
      </c>
      <c r="AZ102" t="s">
        <v>1162</v>
      </c>
      <c r="BA102" t="s">
        <v>1162</v>
      </c>
      <c r="BB102" t="s">
        <v>1162</v>
      </c>
      <c r="BC102" t="s">
        <v>1162</v>
      </c>
    </row>
    <row r="103" spans="1:55" x14ac:dyDescent="0.2">
      <c r="A103" t="s">
        <v>0</v>
      </c>
      <c r="B103" t="s">
        <v>343</v>
      </c>
      <c r="C103" t="s">
        <v>910</v>
      </c>
      <c r="D103">
        <v>405</v>
      </c>
      <c r="E103">
        <v>157</v>
      </c>
      <c r="F103" t="s">
        <v>919</v>
      </c>
      <c r="G103" t="s">
        <v>1196</v>
      </c>
      <c r="H103" t="s">
        <v>68</v>
      </c>
      <c r="I103" t="s">
        <v>68</v>
      </c>
      <c r="J103">
        <v>154533842</v>
      </c>
      <c r="K103">
        <v>7</v>
      </c>
      <c r="L103">
        <v>7097</v>
      </c>
      <c r="M103">
        <v>3.85</v>
      </c>
      <c r="N103">
        <v>93.3</v>
      </c>
      <c r="O103">
        <v>1.4</v>
      </c>
      <c r="P103">
        <v>94.7</v>
      </c>
      <c r="Q103">
        <v>1.8</v>
      </c>
      <c r="R103">
        <v>3.5</v>
      </c>
      <c r="S103">
        <v>100</v>
      </c>
      <c r="T103">
        <v>748280</v>
      </c>
      <c r="U103">
        <v>4.7999999999999996E-3</v>
      </c>
      <c r="V103">
        <v>348260</v>
      </c>
      <c r="W103">
        <v>2.2000000000000001E-3</v>
      </c>
      <c r="X103">
        <v>335686</v>
      </c>
      <c r="Y103">
        <v>2.0999999999999999E-3</v>
      </c>
      <c r="Z103">
        <v>1667064</v>
      </c>
      <c r="AA103">
        <v>1.0800000000000001E-2</v>
      </c>
      <c r="AB103">
        <v>2566156</v>
      </c>
      <c r="AC103">
        <v>1.6500000000000001E-2</v>
      </c>
      <c r="AD103">
        <v>36425</v>
      </c>
      <c r="AE103">
        <v>2.9999999999999997E-4</v>
      </c>
      <c r="AF103">
        <v>8637142</v>
      </c>
      <c r="AG103">
        <v>5.5899999999999998E-2</v>
      </c>
      <c r="AH103">
        <v>0.60235261699999998</v>
      </c>
      <c r="AI103">
        <v>14339013</v>
      </c>
      <c r="AJ103">
        <v>9.2788820999999994E-2</v>
      </c>
      <c r="AK103" s="2">
        <v>0.60235262000000001</v>
      </c>
      <c r="AL103">
        <v>154533842</v>
      </c>
      <c r="AM103">
        <v>140194829</v>
      </c>
      <c r="AN103">
        <v>0.90721117900000003</v>
      </c>
      <c r="AO103">
        <f>T103/AH103</f>
        <v>1242262.387315236</v>
      </c>
      <c r="AP103">
        <f>X103/AH103</f>
        <v>557291.51086264814</v>
      </c>
      <c r="AQ103">
        <f>Z103/AH103</f>
        <v>2767588.208220568</v>
      </c>
      <c r="AR103">
        <f t="shared" si="16"/>
        <v>1662031</v>
      </c>
      <c r="AS103">
        <v>529</v>
      </c>
      <c r="AT103">
        <v>4504</v>
      </c>
      <c r="AU103">
        <v>71128</v>
      </c>
      <c r="AV103">
        <v>126</v>
      </c>
      <c r="AW103">
        <v>92</v>
      </c>
      <c r="AX103" s="3" t="s">
        <v>1158</v>
      </c>
      <c r="AY103" s="2">
        <v>0.36155985000000002</v>
      </c>
      <c r="AZ103" s="2" t="s">
        <v>1171</v>
      </c>
      <c r="BA103" s="2" t="s">
        <v>1170</v>
      </c>
      <c r="BB103" s="2" t="s">
        <v>1170</v>
      </c>
      <c r="BC103" s="2">
        <v>1</v>
      </c>
    </row>
    <row r="104" spans="1:55" x14ac:dyDescent="0.2">
      <c r="A104" t="s">
        <v>0</v>
      </c>
      <c r="B104" t="s">
        <v>324</v>
      </c>
      <c r="C104" t="s">
        <v>325</v>
      </c>
      <c r="D104">
        <v>496</v>
      </c>
      <c r="E104">
        <v>100</v>
      </c>
      <c r="F104" t="s">
        <v>971</v>
      </c>
      <c r="G104" t="s">
        <v>1196</v>
      </c>
      <c r="H104" t="s">
        <v>68</v>
      </c>
      <c r="I104" t="s">
        <v>68</v>
      </c>
      <c r="J104">
        <v>348062779</v>
      </c>
      <c r="K104">
        <v>4</v>
      </c>
      <c r="L104">
        <v>3909</v>
      </c>
      <c r="M104">
        <v>3.59</v>
      </c>
      <c r="N104">
        <v>94.3</v>
      </c>
      <c r="O104">
        <v>1.1000000000000001</v>
      </c>
      <c r="P104">
        <v>95.4</v>
      </c>
      <c r="Q104">
        <v>2.2999999999999998</v>
      </c>
      <c r="R104">
        <v>2.2999999999999998</v>
      </c>
      <c r="S104">
        <v>100</v>
      </c>
      <c r="T104">
        <v>16000162</v>
      </c>
      <c r="U104">
        <v>4.5999999999999999E-2</v>
      </c>
      <c r="V104">
        <v>634827</v>
      </c>
      <c r="W104">
        <v>1.8E-3</v>
      </c>
      <c r="X104">
        <v>3447768</v>
      </c>
      <c r="Y104">
        <v>9.9000000000000008E-3</v>
      </c>
      <c r="Z104">
        <v>20821985</v>
      </c>
      <c r="AA104">
        <v>5.9799999999999999E-2</v>
      </c>
      <c r="AB104">
        <v>12147017</v>
      </c>
      <c r="AC104">
        <v>3.49E-2</v>
      </c>
      <c r="AD104">
        <v>20516743</v>
      </c>
      <c r="AE104">
        <v>5.8900000000000001E-2</v>
      </c>
      <c r="AF104">
        <v>31943750</v>
      </c>
      <c r="AG104">
        <v>9.1800000000000007E-2</v>
      </c>
      <c r="AH104">
        <v>0.30274920100000002</v>
      </c>
      <c r="AI104">
        <v>105512252</v>
      </c>
      <c r="AJ104">
        <v>0.30314143999999998</v>
      </c>
      <c r="AK104" s="2">
        <v>0.3027492</v>
      </c>
      <c r="AL104">
        <v>348062779</v>
      </c>
      <c r="AM104">
        <v>242550527</v>
      </c>
      <c r="AN104">
        <v>0.69685856000000002</v>
      </c>
      <c r="AO104">
        <f>T104/AH104</f>
        <v>52849559.791241199</v>
      </c>
      <c r="AP104">
        <f>X104/AH104</f>
        <v>11388198.510885581</v>
      </c>
      <c r="AQ104">
        <f>Z104/AH104</f>
        <v>68776349.966320798</v>
      </c>
      <c r="AR104">
        <f t="shared" si="16"/>
        <v>20248158</v>
      </c>
      <c r="AS104">
        <v>5810</v>
      </c>
      <c r="AT104">
        <v>568017</v>
      </c>
      <c r="AU104">
        <v>227951</v>
      </c>
      <c r="AV104">
        <v>157</v>
      </c>
      <c r="AW104">
        <v>117</v>
      </c>
      <c r="AX104" s="3" t="s">
        <v>1158</v>
      </c>
      <c r="AY104" s="2">
        <v>0.22157545000000001</v>
      </c>
      <c r="AZ104" s="2" t="s">
        <v>1171</v>
      </c>
      <c r="BA104" s="2" t="s">
        <v>1170</v>
      </c>
      <c r="BB104" s="2" t="s">
        <v>1170</v>
      </c>
      <c r="BC104" s="2">
        <v>1</v>
      </c>
    </row>
    <row r="105" spans="1:55" x14ac:dyDescent="0.2">
      <c r="A105" t="s">
        <v>0</v>
      </c>
      <c r="B105" t="s">
        <v>988</v>
      </c>
      <c r="C105" t="s">
        <v>989</v>
      </c>
      <c r="D105">
        <v>376</v>
      </c>
      <c r="E105">
        <v>88</v>
      </c>
      <c r="F105" t="s">
        <v>990</v>
      </c>
      <c r="G105" t="s">
        <v>1196</v>
      </c>
      <c r="H105" t="s">
        <v>68</v>
      </c>
      <c r="I105" t="s">
        <v>68</v>
      </c>
      <c r="J105">
        <v>99885510</v>
      </c>
      <c r="K105">
        <v>0</v>
      </c>
      <c r="L105">
        <v>2825</v>
      </c>
      <c r="M105">
        <v>3.45</v>
      </c>
      <c r="N105">
        <v>64.900000000000006</v>
      </c>
      <c r="O105">
        <v>1.7</v>
      </c>
      <c r="P105">
        <v>66.599999999999994</v>
      </c>
      <c r="Q105">
        <v>10.7</v>
      </c>
      <c r="R105">
        <v>22.7</v>
      </c>
      <c r="S105">
        <v>100</v>
      </c>
      <c r="T105">
        <v>771012</v>
      </c>
      <c r="U105">
        <v>7.7000000000000002E-3</v>
      </c>
      <c r="V105">
        <v>1243</v>
      </c>
      <c r="W105">
        <v>0</v>
      </c>
      <c r="X105">
        <v>426353</v>
      </c>
      <c r="Y105">
        <v>4.1999999999999997E-3</v>
      </c>
      <c r="Z105">
        <v>203448</v>
      </c>
      <c r="AA105">
        <v>2E-3</v>
      </c>
      <c r="AB105">
        <v>2225537</v>
      </c>
      <c r="AC105">
        <v>2.23E-2</v>
      </c>
      <c r="AD105">
        <v>66462</v>
      </c>
      <c r="AE105">
        <v>6.9999999999999999E-4</v>
      </c>
      <c r="AF105">
        <v>1182201</v>
      </c>
      <c r="AG105">
        <v>1.18E-2</v>
      </c>
      <c r="AH105">
        <v>0.24244030699999999</v>
      </c>
      <c r="AI105">
        <v>4876256</v>
      </c>
      <c r="AJ105">
        <v>4.8818451999999998E-2</v>
      </c>
      <c r="AK105" t="s">
        <v>1162</v>
      </c>
      <c r="AL105">
        <v>99885510</v>
      </c>
      <c r="AM105">
        <v>95009254</v>
      </c>
      <c r="AN105">
        <v>0.95118154799999999</v>
      </c>
      <c r="AO105" t="s">
        <v>1162</v>
      </c>
      <c r="AP105" t="s">
        <v>1162</v>
      </c>
      <c r="AQ105" t="s">
        <v>1162</v>
      </c>
      <c r="AR105">
        <f t="shared" si="16"/>
        <v>201289</v>
      </c>
      <c r="AS105">
        <v>124</v>
      </c>
      <c r="AT105">
        <v>2035</v>
      </c>
      <c r="AU105">
        <v>9091</v>
      </c>
      <c r="AV105">
        <v>133</v>
      </c>
      <c r="AW105">
        <v>95</v>
      </c>
      <c r="AX105" s="3" t="s">
        <v>1159</v>
      </c>
      <c r="AY105" t="s">
        <v>1162</v>
      </c>
      <c r="AZ105" t="s">
        <v>1162</v>
      </c>
      <c r="BA105" t="s">
        <v>1162</v>
      </c>
      <c r="BB105" t="s">
        <v>1162</v>
      </c>
      <c r="BC105" t="s">
        <v>1162</v>
      </c>
    </row>
    <row r="106" spans="1:55" x14ac:dyDescent="0.2">
      <c r="A106" s="1" t="s">
        <v>0</v>
      </c>
      <c r="B106" s="1" t="s">
        <v>175</v>
      </c>
      <c r="C106" s="1" t="s">
        <v>1067</v>
      </c>
      <c r="D106" s="1">
        <v>373</v>
      </c>
      <c r="E106" s="1" t="s">
        <v>1162</v>
      </c>
      <c r="F106" s="1" t="s">
        <v>1068</v>
      </c>
      <c r="G106" t="s">
        <v>1196</v>
      </c>
      <c r="H106" s="1" t="s">
        <v>68</v>
      </c>
      <c r="I106" s="1" t="s">
        <v>68</v>
      </c>
      <c r="J106" s="1">
        <v>97281263</v>
      </c>
      <c r="K106" s="1">
        <v>7.99</v>
      </c>
      <c r="L106" s="1">
        <v>865</v>
      </c>
      <c r="M106" s="1">
        <v>2.94</v>
      </c>
      <c r="N106" s="1">
        <v>23.8</v>
      </c>
      <c r="O106" s="1">
        <v>0.1</v>
      </c>
      <c r="P106" s="1">
        <v>23.9</v>
      </c>
      <c r="Q106" s="1">
        <v>19.7</v>
      </c>
      <c r="R106" s="1">
        <v>56.4</v>
      </c>
      <c r="S106" s="1">
        <v>100</v>
      </c>
      <c r="T106" s="2">
        <v>4533027</v>
      </c>
      <c r="U106" s="2">
        <v>4.6600000000000003E-2</v>
      </c>
      <c r="V106" s="2">
        <v>388</v>
      </c>
      <c r="W106" s="2">
        <v>0</v>
      </c>
      <c r="X106" s="2">
        <v>2076487</v>
      </c>
      <c r="Y106" s="2">
        <v>2.1399999999999999E-2</v>
      </c>
      <c r="Z106" s="2">
        <v>1223256</v>
      </c>
      <c r="AA106" s="2">
        <v>1.26E-2</v>
      </c>
      <c r="AB106" s="2">
        <v>2505385</v>
      </c>
      <c r="AC106" s="2">
        <v>2.5700000000000001E-2</v>
      </c>
      <c r="AD106" s="2">
        <v>221744</v>
      </c>
      <c r="AE106" s="2">
        <v>2.0999999999999999E-3</v>
      </c>
      <c r="AF106" s="2">
        <v>10050573</v>
      </c>
      <c r="AG106" s="2">
        <v>0.1033</v>
      </c>
      <c r="AH106" s="1" t="s">
        <v>1162</v>
      </c>
      <c r="AI106" s="2">
        <v>20610860</v>
      </c>
      <c r="AJ106" s="2">
        <v>0.21186875399999999</v>
      </c>
      <c r="AK106" t="s">
        <v>1162</v>
      </c>
      <c r="AL106" s="2">
        <v>97281263</v>
      </c>
      <c r="AM106" s="2">
        <v>76670403</v>
      </c>
      <c r="AN106" s="2">
        <v>0.78813124599999995</v>
      </c>
      <c r="AO106" t="s">
        <v>1162</v>
      </c>
      <c r="AP106" t="s">
        <v>1162</v>
      </c>
      <c r="AQ106" t="s">
        <v>1162</v>
      </c>
      <c r="AR106">
        <f t="shared" si="16"/>
        <v>1213734</v>
      </c>
      <c r="AS106">
        <v>343</v>
      </c>
      <c r="AT106">
        <v>9179</v>
      </c>
      <c r="AU106">
        <v>128393</v>
      </c>
      <c r="AV106">
        <v>83</v>
      </c>
      <c r="AW106">
        <v>68</v>
      </c>
      <c r="AX106" t="s">
        <v>1162</v>
      </c>
      <c r="AY106" t="s">
        <v>1162</v>
      </c>
      <c r="AZ106" t="s">
        <v>1162</v>
      </c>
      <c r="BA106" t="s">
        <v>1162</v>
      </c>
      <c r="BB106" t="s">
        <v>1162</v>
      </c>
      <c r="BC106" t="s">
        <v>1162</v>
      </c>
    </row>
    <row r="107" spans="1:55" x14ac:dyDescent="0.2">
      <c r="A107" t="s">
        <v>0</v>
      </c>
      <c r="B107" t="s">
        <v>1008</v>
      </c>
      <c r="C107" t="s">
        <v>1009</v>
      </c>
      <c r="D107">
        <v>507</v>
      </c>
      <c r="E107">
        <v>77</v>
      </c>
      <c r="F107" t="s">
        <v>1010</v>
      </c>
      <c r="G107" t="s">
        <v>1196</v>
      </c>
      <c r="H107" t="s">
        <v>68</v>
      </c>
      <c r="I107" t="s">
        <v>68</v>
      </c>
      <c r="J107">
        <v>410872512</v>
      </c>
      <c r="K107">
        <v>15</v>
      </c>
      <c r="L107">
        <v>2117</v>
      </c>
      <c r="M107">
        <v>3.33</v>
      </c>
      <c r="N107">
        <v>90.1</v>
      </c>
      <c r="O107">
        <v>0.4</v>
      </c>
      <c r="P107">
        <v>90.5</v>
      </c>
      <c r="Q107">
        <v>4</v>
      </c>
      <c r="R107">
        <v>5.5</v>
      </c>
      <c r="S107">
        <v>100</v>
      </c>
      <c r="T107">
        <v>16635718</v>
      </c>
      <c r="U107">
        <v>4.0500000000000001E-2</v>
      </c>
      <c r="V107">
        <v>5239</v>
      </c>
      <c r="W107">
        <v>0</v>
      </c>
      <c r="X107">
        <v>1571260</v>
      </c>
      <c r="Y107">
        <v>3.8E-3</v>
      </c>
      <c r="Z107">
        <v>34372092</v>
      </c>
      <c r="AA107">
        <v>8.3599999999999994E-2</v>
      </c>
      <c r="AB107">
        <v>9870901</v>
      </c>
      <c r="AC107">
        <v>2.4199999999999999E-2</v>
      </c>
      <c r="AD107">
        <v>20519537</v>
      </c>
      <c r="AE107">
        <v>4.9799999999999997E-2</v>
      </c>
      <c r="AF107">
        <v>36266313</v>
      </c>
      <c r="AG107">
        <v>8.8300000000000003E-2</v>
      </c>
      <c r="AH107">
        <v>0.30414282599999998</v>
      </c>
      <c r="AI107">
        <v>119241060</v>
      </c>
      <c r="AJ107">
        <v>0.29021425499999998</v>
      </c>
      <c r="AK107" s="2">
        <v>0.30414282999999998</v>
      </c>
      <c r="AL107">
        <v>410872512</v>
      </c>
      <c r="AM107">
        <v>291631452</v>
      </c>
      <c r="AN107">
        <v>0.70978574500000002</v>
      </c>
      <c r="AO107">
        <f>T107/AH107</f>
        <v>54697058.677293941</v>
      </c>
      <c r="AP107">
        <f>X107/AH107</f>
        <v>5166191.2288537761</v>
      </c>
      <c r="AQ107">
        <f>Z107/AH107</f>
        <v>113012996.07178636</v>
      </c>
      <c r="AR107">
        <f t="shared" si="16"/>
        <v>34103912</v>
      </c>
      <c r="AS107">
        <v>710</v>
      </c>
      <c r="AT107">
        <v>267470</v>
      </c>
      <c r="AU107">
        <v>221770</v>
      </c>
      <c r="AV107">
        <v>185</v>
      </c>
      <c r="AW107">
        <v>115</v>
      </c>
      <c r="AX107" s="3" t="s">
        <v>1158</v>
      </c>
      <c r="AY107" s="2">
        <v>0.21581578000000001</v>
      </c>
      <c r="AZ107" s="2" t="s">
        <v>1170</v>
      </c>
      <c r="BA107" s="2" t="s">
        <v>1170</v>
      </c>
      <c r="BB107" s="2" t="s">
        <v>1170</v>
      </c>
      <c r="BC107" s="2">
        <v>0</v>
      </c>
    </row>
    <row r="108" spans="1:55" x14ac:dyDescent="0.2">
      <c r="A108" t="s">
        <v>0</v>
      </c>
      <c r="B108" t="s">
        <v>977</v>
      </c>
      <c r="C108" t="s">
        <v>1014</v>
      </c>
      <c r="D108">
        <v>480</v>
      </c>
      <c r="E108">
        <v>156</v>
      </c>
      <c r="F108" t="s">
        <v>1015</v>
      </c>
      <c r="G108" t="s">
        <v>1196</v>
      </c>
      <c r="H108" t="s">
        <v>68</v>
      </c>
      <c r="I108" t="s">
        <v>68</v>
      </c>
      <c r="J108">
        <v>269281158</v>
      </c>
      <c r="K108">
        <v>0</v>
      </c>
      <c r="L108">
        <v>2040</v>
      </c>
      <c r="M108">
        <v>3.31</v>
      </c>
      <c r="N108">
        <v>63.9</v>
      </c>
      <c r="O108">
        <v>0.6</v>
      </c>
      <c r="P108">
        <v>64.5</v>
      </c>
      <c r="Q108">
        <v>12</v>
      </c>
      <c r="R108">
        <v>23.5</v>
      </c>
      <c r="S108">
        <v>100</v>
      </c>
      <c r="T108">
        <v>1207066</v>
      </c>
      <c r="U108">
        <v>4.4999999999999997E-3</v>
      </c>
      <c r="V108">
        <v>168513</v>
      </c>
      <c r="W108">
        <v>5.9999999999999995E-4</v>
      </c>
      <c r="X108">
        <v>1213638</v>
      </c>
      <c r="Y108">
        <v>4.4999999999999997E-3</v>
      </c>
      <c r="Z108">
        <v>13322157</v>
      </c>
      <c r="AA108">
        <v>4.9500000000000002E-2</v>
      </c>
      <c r="AB108">
        <v>11650766</v>
      </c>
      <c r="AC108">
        <v>4.3200000000000002E-2</v>
      </c>
      <c r="AD108">
        <v>806584</v>
      </c>
      <c r="AE108">
        <v>3.0000000000000001E-3</v>
      </c>
      <c r="AF108">
        <v>73561987</v>
      </c>
      <c r="AG108">
        <v>0.2732</v>
      </c>
      <c r="AH108">
        <v>0.72168619499999997</v>
      </c>
      <c r="AI108">
        <v>101930711</v>
      </c>
      <c r="AJ108">
        <v>0.37852893900000001</v>
      </c>
      <c r="AK108" t="s">
        <v>1162</v>
      </c>
      <c r="AL108">
        <v>269281158</v>
      </c>
      <c r="AM108">
        <v>167350447</v>
      </c>
      <c r="AN108">
        <v>0.62147106100000005</v>
      </c>
      <c r="AO108" t="s">
        <v>1162</v>
      </c>
      <c r="AP108" t="s">
        <v>1162</v>
      </c>
      <c r="AQ108" t="s">
        <v>1162</v>
      </c>
      <c r="AR108">
        <f t="shared" si="16"/>
        <v>12755394</v>
      </c>
      <c r="AS108">
        <v>221</v>
      </c>
      <c r="AT108">
        <v>566542</v>
      </c>
      <c r="AU108">
        <v>540119</v>
      </c>
      <c r="AV108">
        <v>155</v>
      </c>
      <c r="AW108">
        <v>107</v>
      </c>
      <c r="AX108" s="3" t="s">
        <v>1159</v>
      </c>
      <c r="AY108" t="s">
        <v>1162</v>
      </c>
      <c r="AZ108" t="s">
        <v>1162</v>
      </c>
      <c r="BA108" t="s">
        <v>1162</v>
      </c>
      <c r="BB108" t="s">
        <v>1162</v>
      </c>
      <c r="BC108" t="s">
        <v>1162</v>
      </c>
    </row>
    <row r="109" spans="1:55" x14ac:dyDescent="0.2">
      <c r="A109" t="s">
        <v>0</v>
      </c>
      <c r="B109" t="s">
        <v>204</v>
      </c>
      <c r="C109" t="s">
        <v>398</v>
      </c>
      <c r="D109">
        <v>494</v>
      </c>
      <c r="E109">
        <v>90</v>
      </c>
      <c r="F109" t="s">
        <v>1030</v>
      </c>
      <c r="G109" t="s">
        <v>1196</v>
      </c>
      <c r="H109" t="s">
        <v>68</v>
      </c>
      <c r="I109" t="s">
        <v>68</v>
      </c>
      <c r="J109">
        <v>319935455</v>
      </c>
      <c r="K109">
        <v>0</v>
      </c>
      <c r="L109">
        <v>1613</v>
      </c>
      <c r="M109">
        <v>3.21</v>
      </c>
      <c r="N109">
        <v>78.400000000000006</v>
      </c>
      <c r="O109">
        <v>0.1</v>
      </c>
      <c r="P109">
        <v>78.5</v>
      </c>
      <c r="Q109">
        <v>11.2</v>
      </c>
      <c r="R109">
        <v>10.3</v>
      </c>
      <c r="S109">
        <v>100</v>
      </c>
      <c r="T109">
        <v>12270622</v>
      </c>
      <c r="U109">
        <v>3.8399999999999997E-2</v>
      </c>
      <c r="V109">
        <v>12282</v>
      </c>
      <c r="W109">
        <v>0</v>
      </c>
      <c r="X109">
        <v>2945505</v>
      </c>
      <c r="Y109">
        <v>9.1999999999999998E-3</v>
      </c>
      <c r="Z109">
        <v>4986053</v>
      </c>
      <c r="AA109">
        <v>1.5599999999999999E-2</v>
      </c>
      <c r="AB109">
        <v>18027106</v>
      </c>
      <c r="AC109">
        <v>5.6399999999999999E-2</v>
      </c>
      <c r="AD109">
        <v>6858997</v>
      </c>
      <c r="AE109">
        <v>2.1499999999999998E-2</v>
      </c>
      <c r="AF109">
        <v>47502385</v>
      </c>
      <c r="AG109">
        <v>0.14849999999999999</v>
      </c>
      <c r="AH109">
        <v>0.51296837699999998</v>
      </c>
      <c r="AI109">
        <v>92602950</v>
      </c>
      <c r="AJ109">
        <v>0.28944259999999999</v>
      </c>
      <c r="AK109" t="s">
        <v>1162</v>
      </c>
      <c r="AL109">
        <v>319935455</v>
      </c>
      <c r="AM109">
        <v>227332505</v>
      </c>
      <c r="AN109">
        <v>0.71055740000000001</v>
      </c>
      <c r="AO109" t="s">
        <v>1162</v>
      </c>
      <c r="AP109" t="s">
        <v>1162</v>
      </c>
      <c r="AQ109" t="s">
        <v>1162</v>
      </c>
      <c r="AR109">
        <f t="shared" si="16"/>
        <v>4926471</v>
      </c>
      <c r="AS109">
        <v>2816</v>
      </c>
      <c r="AT109">
        <v>56766</v>
      </c>
      <c r="AU109">
        <v>410267</v>
      </c>
      <c r="AV109">
        <v>129</v>
      </c>
      <c r="AW109">
        <v>90</v>
      </c>
      <c r="AX109" s="3" t="s">
        <v>1159</v>
      </c>
      <c r="AY109" t="s">
        <v>1162</v>
      </c>
      <c r="AZ109" t="s">
        <v>1162</v>
      </c>
      <c r="BA109" t="s">
        <v>1162</v>
      </c>
      <c r="BB109" t="s">
        <v>1162</v>
      </c>
      <c r="BC109" t="s">
        <v>1162</v>
      </c>
    </row>
    <row r="110" spans="1:55" x14ac:dyDescent="0.2">
      <c r="A110" t="s">
        <v>0</v>
      </c>
      <c r="B110" t="s">
        <v>977</v>
      </c>
      <c r="C110" t="s">
        <v>978</v>
      </c>
      <c r="D110">
        <v>513</v>
      </c>
      <c r="E110">
        <v>155</v>
      </c>
      <c r="F110" t="s">
        <v>979</v>
      </c>
      <c r="G110" t="s">
        <v>1196</v>
      </c>
      <c r="H110" t="s">
        <v>68</v>
      </c>
      <c r="I110" t="s">
        <v>68</v>
      </c>
      <c r="J110">
        <v>441264227</v>
      </c>
      <c r="K110">
        <v>77</v>
      </c>
      <c r="L110">
        <v>3304</v>
      </c>
      <c r="M110">
        <v>3.52</v>
      </c>
      <c r="N110">
        <v>90.2</v>
      </c>
      <c r="O110">
        <v>0.4</v>
      </c>
      <c r="P110">
        <v>90.6</v>
      </c>
      <c r="Q110">
        <v>5.5</v>
      </c>
      <c r="R110">
        <v>3.9</v>
      </c>
      <c r="S110">
        <v>100</v>
      </c>
      <c r="T110">
        <v>28364916</v>
      </c>
      <c r="U110">
        <v>6.4299999999999996E-2</v>
      </c>
      <c r="V110">
        <v>8584320</v>
      </c>
      <c r="W110">
        <v>1.95E-2</v>
      </c>
      <c r="X110">
        <v>3307367</v>
      </c>
      <c r="Y110">
        <v>7.4999999999999997E-3</v>
      </c>
      <c r="Z110">
        <v>40770949</v>
      </c>
      <c r="AA110">
        <v>9.2399999999999996E-2</v>
      </c>
      <c r="AB110">
        <v>4755462</v>
      </c>
      <c r="AC110">
        <v>1.0800000000000001E-2</v>
      </c>
      <c r="AD110">
        <v>6606459</v>
      </c>
      <c r="AE110">
        <v>1.49E-2</v>
      </c>
      <c r="AF110">
        <v>147598448</v>
      </c>
      <c r="AG110">
        <v>0.33450000000000002</v>
      </c>
      <c r="AH110">
        <v>0.61502448700000001</v>
      </c>
      <c r="AI110">
        <v>239987921</v>
      </c>
      <c r="AJ110">
        <v>0.54386443799999995</v>
      </c>
      <c r="AK110" s="2">
        <v>0.61502449000000003</v>
      </c>
      <c r="AL110">
        <v>441264227</v>
      </c>
      <c r="AM110">
        <v>201276306</v>
      </c>
      <c r="AN110">
        <v>0.45613556199999999</v>
      </c>
      <c r="AO110">
        <f>T110/AH110</f>
        <v>46119978.309091292</v>
      </c>
      <c r="AP110">
        <f>X110/AH110</f>
        <v>5377618.4036717871</v>
      </c>
      <c r="AQ110">
        <f>Z110/AH110</f>
        <v>66291586.533204161</v>
      </c>
      <c r="AR110">
        <f t="shared" si="16"/>
        <v>40723725</v>
      </c>
      <c r="AS110">
        <v>325</v>
      </c>
      <c r="AT110">
        <v>46899</v>
      </c>
      <c r="AU110">
        <v>1182877</v>
      </c>
      <c r="AV110">
        <v>139</v>
      </c>
      <c r="AW110">
        <v>99</v>
      </c>
      <c r="AX110" s="3" t="s">
        <v>1158</v>
      </c>
      <c r="AY110" s="2">
        <v>0.31638366000000001</v>
      </c>
      <c r="AZ110" s="2" t="s">
        <v>1170</v>
      </c>
      <c r="BA110" s="2" t="s">
        <v>1170</v>
      </c>
      <c r="BB110" s="2" t="s">
        <v>1170</v>
      </c>
      <c r="BC110" s="2">
        <v>0</v>
      </c>
    </row>
    <row r="111" spans="1:55" x14ac:dyDescent="0.2">
      <c r="A111" t="s">
        <v>0</v>
      </c>
      <c r="B111" t="s">
        <v>1051</v>
      </c>
      <c r="C111" t="s">
        <v>1052</v>
      </c>
      <c r="D111">
        <v>515</v>
      </c>
      <c r="E111">
        <v>110</v>
      </c>
      <c r="F111" t="s">
        <v>1053</v>
      </c>
      <c r="G111" t="s">
        <v>1196</v>
      </c>
      <c r="H111" t="s">
        <v>68</v>
      </c>
      <c r="I111" t="s">
        <v>68</v>
      </c>
      <c r="J111">
        <v>451941653</v>
      </c>
      <c r="K111">
        <v>0</v>
      </c>
      <c r="L111">
        <v>1110</v>
      </c>
      <c r="M111">
        <v>3.05</v>
      </c>
      <c r="N111">
        <v>51.1</v>
      </c>
      <c r="O111">
        <v>0.5</v>
      </c>
      <c r="P111">
        <v>51.6</v>
      </c>
      <c r="Q111">
        <v>14.6</v>
      </c>
      <c r="R111">
        <v>33.799999999999997</v>
      </c>
      <c r="S111">
        <v>100</v>
      </c>
      <c r="T111">
        <v>4945847</v>
      </c>
      <c r="U111">
        <v>1.09E-2</v>
      </c>
      <c r="V111">
        <v>174238</v>
      </c>
      <c r="W111">
        <v>4.0000000000000002E-4</v>
      </c>
      <c r="X111">
        <v>1247666</v>
      </c>
      <c r="Y111">
        <v>2.8E-3</v>
      </c>
      <c r="Z111">
        <v>7919634</v>
      </c>
      <c r="AA111">
        <v>1.7600000000000001E-2</v>
      </c>
      <c r="AB111">
        <v>14911902</v>
      </c>
      <c r="AC111">
        <v>3.3000000000000002E-2</v>
      </c>
      <c r="AD111">
        <v>1750122</v>
      </c>
      <c r="AE111">
        <v>3.8E-3</v>
      </c>
      <c r="AF111">
        <v>47186534</v>
      </c>
      <c r="AG111">
        <v>0.10440000000000001</v>
      </c>
      <c r="AH111">
        <v>0.603903046</v>
      </c>
      <c r="AI111">
        <v>78135943</v>
      </c>
      <c r="AJ111">
        <v>0.172889448</v>
      </c>
      <c r="AK111" t="s">
        <v>1162</v>
      </c>
      <c r="AL111">
        <v>451941653</v>
      </c>
      <c r="AM111">
        <v>373805710</v>
      </c>
      <c r="AN111">
        <v>0.82711055200000005</v>
      </c>
      <c r="AO111" t="s">
        <v>1162</v>
      </c>
      <c r="AP111" t="s">
        <v>1162</v>
      </c>
      <c r="AQ111" t="s">
        <v>1162</v>
      </c>
      <c r="AR111">
        <f t="shared" si="16"/>
        <v>7827070</v>
      </c>
      <c r="AS111">
        <v>34738</v>
      </c>
      <c r="AT111">
        <v>57826</v>
      </c>
      <c r="AU111">
        <v>434436</v>
      </c>
      <c r="AV111">
        <v>116</v>
      </c>
      <c r="AW111">
        <v>92</v>
      </c>
      <c r="AX111" s="3" t="s">
        <v>1159</v>
      </c>
      <c r="AY111" t="s">
        <v>1162</v>
      </c>
      <c r="AZ111" t="s">
        <v>1162</v>
      </c>
      <c r="BA111" t="s">
        <v>1162</v>
      </c>
      <c r="BB111" t="s">
        <v>1162</v>
      </c>
      <c r="BC111" t="s">
        <v>1162</v>
      </c>
    </row>
    <row r="112" spans="1:55" x14ac:dyDescent="0.2">
      <c r="A112" s="1" t="s">
        <v>0</v>
      </c>
      <c r="B112" s="1" t="s">
        <v>1021</v>
      </c>
      <c r="C112" s="1" t="s">
        <v>1022</v>
      </c>
      <c r="D112" s="1">
        <v>370</v>
      </c>
      <c r="E112" s="1" t="s">
        <v>1162</v>
      </c>
      <c r="F112" s="1" t="s">
        <v>1023</v>
      </c>
      <c r="G112" t="s">
        <v>1196</v>
      </c>
      <c r="H112" s="1" t="s">
        <v>68</v>
      </c>
      <c r="I112" s="1" t="s">
        <v>68</v>
      </c>
      <c r="J112" s="1">
        <v>69698627</v>
      </c>
      <c r="K112" s="1">
        <v>7.84</v>
      </c>
      <c r="L112" s="1">
        <v>1816</v>
      </c>
      <c r="M112" s="1">
        <v>3.26</v>
      </c>
      <c r="N112" s="1">
        <v>42.8</v>
      </c>
      <c r="O112" s="1">
        <v>4.4000000000000004</v>
      </c>
      <c r="P112" s="1">
        <v>47.2</v>
      </c>
      <c r="Q112" s="1">
        <v>15.1</v>
      </c>
      <c r="R112" s="1">
        <v>37.700000000000003</v>
      </c>
      <c r="S112" s="1">
        <v>100</v>
      </c>
      <c r="T112" s="2">
        <v>349381</v>
      </c>
      <c r="U112" s="2">
        <v>5.0000000000000001E-3</v>
      </c>
      <c r="V112" s="2">
        <v>775</v>
      </c>
      <c r="W112" s="2">
        <v>0</v>
      </c>
      <c r="X112" s="2">
        <v>757108</v>
      </c>
      <c r="Y112" s="2">
        <v>1.0800000000000001E-2</v>
      </c>
      <c r="Z112" s="2">
        <v>613398</v>
      </c>
      <c r="AA112" s="2">
        <v>8.8000000000000005E-3</v>
      </c>
      <c r="AB112" s="2">
        <v>2346738</v>
      </c>
      <c r="AC112" s="2">
        <v>3.3700000000000001E-2</v>
      </c>
      <c r="AD112" s="2">
        <v>202863</v>
      </c>
      <c r="AE112" s="2">
        <v>3.0000000000000001E-3</v>
      </c>
      <c r="AF112" s="2">
        <v>3877373</v>
      </c>
      <c r="AG112" s="2">
        <v>5.5599999999999997E-2</v>
      </c>
      <c r="AH112" s="1" t="s">
        <v>1162</v>
      </c>
      <c r="AI112" s="2">
        <v>8147636</v>
      </c>
      <c r="AJ112" s="2">
        <v>0.116898085</v>
      </c>
      <c r="AK112" t="s">
        <v>1162</v>
      </c>
      <c r="AL112" s="2">
        <v>69698627</v>
      </c>
      <c r="AM112" s="2">
        <v>61550991</v>
      </c>
      <c r="AN112" s="2">
        <v>0.88310191500000002</v>
      </c>
      <c r="AO112" t="s">
        <v>1162</v>
      </c>
      <c r="AP112" t="s">
        <v>1162</v>
      </c>
      <c r="AQ112" t="s">
        <v>1162</v>
      </c>
      <c r="AR112">
        <f t="shared" si="16"/>
        <v>605626</v>
      </c>
      <c r="AS112">
        <v>381</v>
      </c>
      <c r="AT112">
        <v>7391</v>
      </c>
      <c r="AU112">
        <v>29850</v>
      </c>
      <c r="AV112">
        <v>139</v>
      </c>
      <c r="AW112">
        <v>97</v>
      </c>
      <c r="AX112" t="s">
        <v>1162</v>
      </c>
      <c r="AY112" t="s">
        <v>1162</v>
      </c>
      <c r="AZ112" t="s">
        <v>1162</v>
      </c>
      <c r="BA112" t="s">
        <v>1162</v>
      </c>
      <c r="BB112" t="s">
        <v>1162</v>
      </c>
      <c r="BC112" t="s">
        <v>1162</v>
      </c>
    </row>
    <row r="113" spans="1:55" x14ac:dyDescent="0.2">
      <c r="A113" t="s">
        <v>0</v>
      </c>
      <c r="B113" t="s">
        <v>895</v>
      </c>
      <c r="C113" t="s">
        <v>896</v>
      </c>
      <c r="D113">
        <v>478</v>
      </c>
      <c r="E113">
        <v>124</v>
      </c>
      <c r="F113" t="s">
        <v>897</v>
      </c>
      <c r="G113" t="s">
        <v>1196</v>
      </c>
      <c r="H113" t="s">
        <v>68</v>
      </c>
      <c r="I113" t="s">
        <v>68</v>
      </c>
      <c r="J113">
        <v>256248749</v>
      </c>
      <c r="K113">
        <v>0</v>
      </c>
      <c r="L113">
        <v>9372</v>
      </c>
      <c r="M113">
        <v>3.97</v>
      </c>
      <c r="N113">
        <v>85.2</v>
      </c>
      <c r="O113">
        <v>0.7</v>
      </c>
      <c r="P113">
        <v>85.9</v>
      </c>
      <c r="Q113">
        <v>7.3</v>
      </c>
      <c r="R113">
        <v>6.8</v>
      </c>
      <c r="S113">
        <v>100</v>
      </c>
      <c r="T113">
        <v>8148139</v>
      </c>
      <c r="U113">
        <v>3.1800000000000002E-2</v>
      </c>
      <c r="V113">
        <v>153983</v>
      </c>
      <c r="W113">
        <v>5.9999999999999995E-4</v>
      </c>
      <c r="X113">
        <v>545795</v>
      </c>
      <c r="Y113">
        <v>2.0999999999999999E-3</v>
      </c>
      <c r="Z113">
        <v>13106733</v>
      </c>
      <c r="AA113">
        <v>5.1200000000000002E-2</v>
      </c>
      <c r="AB113">
        <v>3200311</v>
      </c>
      <c r="AC113">
        <v>1.2500000000000001E-2</v>
      </c>
      <c r="AD113">
        <v>1247684</v>
      </c>
      <c r="AE113">
        <v>4.7999999999999996E-3</v>
      </c>
      <c r="AF113">
        <v>67533568</v>
      </c>
      <c r="AG113">
        <v>0.2636</v>
      </c>
      <c r="AH113">
        <v>0.71893006800000003</v>
      </c>
      <c r="AI113">
        <v>93936213</v>
      </c>
      <c r="AJ113">
        <v>0.36658213299999998</v>
      </c>
      <c r="AK113" t="s">
        <v>1162</v>
      </c>
      <c r="AL113">
        <v>256248749</v>
      </c>
      <c r="AM113">
        <v>162312536</v>
      </c>
      <c r="AN113">
        <v>0.63341786700000002</v>
      </c>
      <c r="AO113" t="s">
        <v>1162</v>
      </c>
      <c r="AP113" t="s">
        <v>1162</v>
      </c>
      <c r="AQ113" t="s">
        <v>1162</v>
      </c>
      <c r="AR113">
        <f t="shared" si="16"/>
        <v>7569110</v>
      </c>
      <c r="AS113">
        <v>5411521</v>
      </c>
      <c r="AT113">
        <v>126102</v>
      </c>
      <c r="AU113">
        <v>446680</v>
      </c>
      <c r="AV113">
        <v>164</v>
      </c>
      <c r="AW113">
        <v>122</v>
      </c>
      <c r="AX113" s="3" t="s">
        <v>1159</v>
      </c>
      <c r="AY113" t="s">
        <v>1162</v>
      </c>
      <c r="AZ113" t="s">
        <v>1162</v>
      </c>
      <c r="BA113" t="s">
        <v>1162</v>
      </c>
      <c r="BB113" t="s">
        <v>1162</v>
      </c>
      <c r="BC113" t="s">
        <v>1162</v>
      </c>
    </row>
    <row r="114" spans="1:55" x14ac:dyDescent="0.2">
      <c r="A114" t="s">
        <v>0</v>
      </c>
      <c r="B114" t="s">
        <v>1008</v>
      </c>
      <c r="C114" t="s">
        <v>1026</v>
      </c>
      <c r="D114">
        <v>506</v>
      </c>
      <c r="E114">
        <v>78</v>
      </c>
      <c r="F114" t="s">
        <v>1027</v>
      </c>
      <c r="G114" t="s">
        <v>1196</v>
      </c>
      <c r="H114" t="s">
        <v>68</v>
      </c>
      <c r="I114" t="s">
        <v>68</v>
      </c>
      <c r="J114">
        <v>399685866</v>
      </c>
      <c r="K114">
        <v>0</v>
      </c>
      <c r="L114">
        <v>1781</v>
      </c>
      <c r="M114">
        <v>3.25</v>
      </c>
      <c r="N114">
        <v>50</v>
      </c>
      <c r="O114">
        <v>0.7</v>
      </c>
      <c r="P114">
        <v>50.7</v>
      </c>
      <c r="Q114">
        <v>12.7</v>
      </c>
      <c r="R114">
        <v>36.6</v>
      </c>
      <c r="S114">
        <v>100</v>
      </c>
      <c r="T114">
        <v>12024804</v>
      </c>
      <c r="U114">
        <v>3.0099999999999998E-2</v>
      </c>
      <c r="V114">
        <v>96990</v>
      </c>
      <c r="W114">
        <v>2.0000000000000001E-4</v>
      </c>
      <c r="X114">
        <v>1559067</v>
      </c>
      <c r="Y114">
        <v>3.8999999999999998E-3</v>
      </c>
      <c r="Z114">
        <v>17605271</v>
      </c>
      <c r="AA114">
        <v>4.41E-2</v>
      </c>
      <c r="AB114">
        <v>15068488</v>
      </c>
      <c r="AC114">
        <v>3.7600000000000001E-2</v>
      </c>
      <c r="AD114">
        <v>19891895</v>
      </c>
      <c r="AE114">
        <v>4.9700000000000001E-2</v>
      </c>
      <c r="AF114">
        <v>64294639</v>
      </c>
      <c r="AG114">
        <v>0.16089999999999999</v>
      </c>
      <c r="AH114">
        <v>0.49252390600000001</v>
      </c>
      <c r="AI114">
        <v>130541154</v>
      </c>
      <c r="AJ114">
        <v>0.32660938299999998</v>
      </c>
      <c r="AK114" t="s">
        <v>1162</v>
      </c>
      <c r="AL114">
        <v>399685866</v>
      </c>
      <c r="AM114">
        <v>269144712</v>
      </c>
      <c r="AN114">
        <v>0.67339061700000002</v>
      </c>
      <c r="AO114" t="s">
        <v>1162</v>
      </c>
      <c r="AP114" t="s">
        <v>1162</v>
      </c>
      <c r="AQ114" t="s">
        <v>1162</v>
      </c>
      <c r="AR114">
        <f t="shared" si="16"/>
        <v>17341296</v>
      </c>
      <c r="AS114">
        <v>648</v>
      </c>
      <c r="AT114">
        <v>263327</v>
      </c>
      <c r="AU114">
        <v>416274</v>
      </c>
      <c r="AV114">
        <v>175</v>
      </c>
      <c r="AW114">
        <v>121</v>
      </c>
      <c r="AX114" s="3" t="s">
        <v>1159</v>
      </c>
      <c r="AY114" t="s">
        <v>1162</v>
      </c>
      <c r="AZ114" t="s">
        <v>1162</v>
      </c>
      <c r="BA114" t="s">
        <v>1162</v>
      </c>
      <c r="BB114" t="s">
        <v>1162</v>
      </c>
      <c r="BC114" t="s">
        <v>1162</v>
      </c>
    </row>
    <row r="115" spans="1:55" x14ac:dyDescent="0.2">
      <c r="A115" s="1" t="s">
        <v>0</v>
      </c>
      <c r="B115" s="1" t="s">
        <v>175</v>
      </c>
      <c r="C115" s="1" t="s">
        <v>1109</v>
      </c>
      <c r="D115" s="1">
        <v>471</v>
      </c>
      <c r="E115" s="1" t="s">
        <v>1162</v>
      </c>
      <c r="F115" s="1" t="s">
        <v>1110</v>
      </c>
      <c r="G115" t="s">
        <v>1196</v>
      </c>
      <c r="H115" s="1" t="s">
        <v>68</v>
      </c>
      <c r="I115" s="1" t="s">
        <v>68</v>
      </c>
      <c r="J115" s="1">
        <v>233053157</v>
      </c>
      <c r="K115" s="1">
        <v>8.3699999999999992</v>
      </c>
      <c r="L115" s="1">
        <v>387</v>
      </c>
      <c r="M115" s="1">
        <v>2.59</v>
      </c>
      <c r="N115" s="1">
        <v>39.4</v>
      </c>
      <c r="O115" s="1">
        <v>0</v>
      </c>
      <c r="P115" s="1">
        <v>39.4</v>
      </c>
      <c r="Q115" s="1">
        <v>26</v>
      </c>
      <c r="R115" s="1">
        <v>34.6</v>
      </c>
      <c r="S115" s="1">
        <v>100</v>
      </c>
      <c r="T115" s="2">
        <v>21314579</v>
      </c>
      <c r="U115" s="2">
        <v>9.1499999999999998E-2</v>
      </c>
      <c r="V115" s="2">
        <v>40582</v>
      </c>
      <c r="W115" s="2">
        <v>2.0000000000000001E-4</v>
      </c>
      <c r="X115" s="2">
        <v>3413212</v>
      </c>
      <c r="Y115" s="2">
        <v>1.46E-2</v>
      </c>
      <c r="Z115" s="2">
        <v>2856667</v>
      </c>
      <c r="AA115" s="2">
        <v>1.2200000000000001E-2</v>
      </c>
      <c r="AB115" s="2">
        <v>3632402</v>
      </c>
      <c r="AC115" s="2">
        <v>1.5599999999999999E-2</v>
      </c>
      <c r="AD115" s="2">
        <v>1328636</v>
      </c>
      <c r="AE115" s="2">
        <v>5.7000000000000002E-3</v>
      </c>
      <c r="AF115" s="2">
        <v>31732896</v>
      </c>
      <c r="AG115" s="2">
        <v>0.13619999999999999</v>
      </c>
      <c r="AH115" s="1" t="s">
        <v>1162</v>
      </c>
      <c r="AI115" s="2">
        <v>64318974</v>
      </c>
      <c r="AJ115" s="2">
        <v>0.27598413500000002</v>
      </c>
      <c r="AK115" t="s">
        <v>1162</v>
      </c>
      <c r="AL115" s="2">
        <v>233053157</v>
      </c>
      <c r="AM115" s="2">
        <v>168734183</v>
      </c>
      <c r="AN115" s="2">
        <v>0.72401586500000004</v>
      </c>
      <c r="AO115" t="s">
        <v>1162</v>
      </c>
      <c r="AP115" t="s">
        <v>1162</v>
      </c>
      <c r="AQ115" t="s">
        <v>1162</v>
      </c>
      <c r="AR115">
        <f t="shared" si="16"/>
        <v>2845087</v>
      </c>
      <c r="AS115">
        <v>1031</v>
      </c>
      <c r="AT115">
        <v>10549</v>
      </c>
      <c r="AU115">
        <v>408958</v>
      </c>
      <c r="AV115">
        <v>84</v>
      </c>
      <c r="AW115">
        <v>69</v>
      </c>
      <c r="AX115" t="s">
        <v>1162</v>
      </c>
      <c r="AY115" t="s">
        <v>1162</v>
      </c>
      <c r="AZ115" t="s">
        <v>1162</v>
      </c>
      <c r="BA115" t="s">
        <v>1162</v>
      </c>
      <c r="BB115" t="s">
        <v>1162</v>
      </c>
      <c r="BC115" t="s">
        <v>1162</v>
      </c>
    </row>
    <row r="116" spans="1:55" x14ac:dyDescent="0.2">
      <c r="A116" s="1" t="s">
        <v>0</v>
      </c>
      <c r="B116" s="1" t="s">
        <v>1106</v>
      </c>
      <c r="C116" s="1" t="s">
        <v>1107</v>
      </c>
      <c r="D116" s="1">
        <v>490</v>
      </c>
      <c r="E116" s="1" t="s">
        <v>1162</v>
      </c>
      <c r="F116" s="1" t="s">
        <v>1108</v>
      </c>
      <c r="G116" t="s">
        <v>1196</v>
      </c>
      <c r="H116" s="1" t="s">
        <v>68</v>
      </c>
      <c r="I116" s="1" t="s">
        <v>68</v>
      </c>
      <c r="J116" s="1">
        <v>315428702</v>
      </c>
      <c r="K116" s="1">
        <v>8.5</v>
      </c>
      <c r="L116" s="1">
        <v>405</v>
      </c>
      <c r="M116" s="1">
        <v>2.61</v>
      </c>
      <c r="N116" s="1">
        <v>36.9</v>
      </c>
      <c r="O116" s="1">
        <v>0.2</v>
      </c>
      <c r="P116" s="1">
        <v>37.1</v>
      </c>
      <c r="Q116" s="1">
        <v>20.3</v>
      </c>
      <c r="R116" s="1">
        <v>42.6</v>
      </c>
      <c r="S116" s="1">
        <v>100</v>
      </c>
      <c r="T116" s="2">
        <v>12527974</v>
      </c>
      <c r="U116" s="2">
        <v>3.9699999999999999E-2</v>
      </c>
      <c r="V116" s="2">
        <v>681</v>
      </c>
      <c r="W116" s="2">
        <v>0</v>
      </c>
      <c r="X116" s="2">
        <v>1594461</v>
      </c>
      <c r="Y116" s="2">
        <v>5.1000000000000004E-3</v>
      </c>
      <c r="Z116" s="2">
        <v>3491910</v>
      </c>
      <c r="AA116" s="2">
        <v>1.0999999999999999E-2</v>
      </c>
      <c r="AB116" s="2">
        <v>2174162</v>
      </c>
      <c r="AC116" s="2">
        <v>6.8999999999999999E-3</v>
      </c>
      <c r="AD116" s="2">
        <v>650952</v>
      </c>
      <c r="AE116" s="2">
        <v>1.9E-3</v>
      </c>
      <c r="AF116" s="2">
        <v>15964534</v>
      </c>
      <c r="AG116" s="2">
        <v>5.0599999999999999E-2</v>
      </c>
      <c r="AH116" s="1" t="s">
        <v>1162</v>
      </c>
      <c r="AI116" s="2">
        <v>36404674</v>
      </c>
      <c r="AJ116" s="2">
        <v>0.115413321</v>
      </c>
      <c r="AK116" t="s">
        <v>1162</v>
      </c>
      <c r="AL116" s="2">
        <v>315428702</v>
      </c>
      <c r="AM116" s="2">
        <v>279024028</v>
      </c>
      <c r="AN116" s="2">
        <v>0.88458667899999999</v>
      </c>
      <c r="AO116" t="s">
        <v>1162</v>
      </c>
      <c r="AP116" t="s">
        <v>1162</v>
      </c>
      <c r="AQ116" t="s">
        <v>1162</v>
      </c>
      <c r="AR116">
        <f t="shared" si="16"/>
        <v>3477159</v>
      </c>
      <c r="AS116">
        <v>279</v>
      </c>
      <c r="AT116">
        <v>14472</v>
      </c>
      <c r="AU116">
        <v>217465</v>
      </c>
      <c r="AV116">
        <v>77</v>
      </c>
      <c r="AW116">
        <v>64</v>
      </c>
      <c r="AX116" t="s">
        <v>1162</v>
      </c>
      <c r="AY116" t="s">
        <v>1162</v>
      </c>
      <c r="AZ116" t="s">
        <v>1162</v>
      </c>
      <c r="BA116" t="s">
        <v>1162</v>
      </c>
      <c r="BB116" t="s">
        <v>1162</v>
      </c>
      <c r="BC116" t="s">
        <v>1162</v>
      </c>
    </row>
    <row r="117" spans="1:55" x14ac:dyDescent="0.2">
      <c r="A117" t="s">
        <v>0</v>
      </c>
      <c r="B117" t="s">
        <v>980</v>
      </c>
      <c r="C117" t="s">
        <v>981</v>
      </c>
      <c r="D117">
        <v>509</v>
      </c>
      <c r="E117">
        <v>109</v>
      </c>
      <c r="F117" t="s">
        <v>982</v>
      </c>
      <c r="G117" t="s">
        <v>1196</v>
      </c>
      <c r="H117" t="s">
        <v>68</v>
      </c>
      <c r="I117" t="s">
        <v>68</v>
      </c>
      <c r="J117">
        <v>412270594</v>
      </c>
      <c r="K117">
        <v>0</v>
      </c>
      <c r="L117">
        <v>3270</v>
      </c>
      <c r="M117">
        <v>3.51</v>
      </c>
      <c r="N117">
        <v>71.5</v>
      </c>
      <c r="O117">
        <v>1.2</v>
      </c>
      <c r="P117">
        <v>72.7</v>
      </c>
      <c r="Q117">
        <v>14.3</v>
      </c>
      <c r="R117">
        <v>13</v>
      </c>
      <c r="S117">
        <v>100</v>
      </c>
      <c r="T117">
        <v>43446349</v>
      </c>
      <c r="U117">
        <v>0.10539999999999999</v>
      </c>
      <c r="V117">
        <v>185943</v>
      </c>
      <c r="W117">
        <v>4.0000000000000002E-4</v>
      </c>
      <c r="X117">
        <v>9345381</v>
      </c>
      <c r="Y117">
        <v>2.2700000000000001E-2</v>
      </c>
      <c r="Z117">
        <v>3426282</v>
      </c>
      <c r="AA117">
        <v>8.3000000000000001E-3</v>
      </c>
      <c r="AB117">
        <v>6035964</v>
      </c>
      <c r="AC117">
        <v>1.46E-2</v>
      </c>
      <c r="AD117">
        <v>1133322</v>
      </c>
      <c r="AE117">
        <v>2.8E-3</v>
      </c>
      <c r="AF117">
        <v>130430204</v>
      </c>
      <c r="AG117">
        <v>0.31640000000000001</v>
      </c>
      <c r="AH117">
        <v>0.67230869999999998</v>
      </c>
      <c r="AI117">
        <v>194003445</v>
      </c>
      <c r="AJ117">
        <v>0.47057308399999997</v>
      </c>
      <c r="AK117" t="s">
        <v>1162</v>
      </c>
      <c r="AL117">
        <v>412270594</v>
      </c>
      <c r="AM117">
        <v>218267149</v>
      </c>
      <c r="AN117">
        <v>0.52942691600000003</v>
      </c>
      <c r="AO117" t="s">
        <v>1162</v>
      </c>
      <c r="AP117" t="s">
        <v>1162</v>
      </c>
      <c r="AQ117" t="s">
        <v>1162</v>
      </c>
      <c r="AR117">
        <f t="shared" si="16"/>
        <v>3321298</v>
      </c>
      <c r="AS117">
        <v>82813</v>
      </c>
      <c r="AT117">
        <v>22171</v>
      </c>
      <c r="AU117">
        <v>1076636</v>
      </c>
      <c r="AV117">
        <v>136</v>
      </c>
      <c r="AW117">
        <v>98</v>
      </c>
      <c r="AX117" s="3" t="s">
        <v>1159</v>
      </c>
      <c r="AY117" t="s">
        <v>1162</v>
      </c>
      <c r="AZ117" t="s">
        <v>1162</v>
      </c>
      <c r="BA117" t="s">
        <v>1162</v>
      </c>
      <c r="BB117" t="s">
        <v>1162</v>
      </c>
      <c r="BC117" t="s">
        <v>1162</v>
      </c>
    </row>
    <row r="118" spans="1:55" x14ac:dyDescent="0.2">
      <c r="A118" t="s">
        <v>0</v>
      </c>
      <c r="B118" t="s">
        <v>191</v>
      </c>
      <c r="C118" t="s">
        <v>1028</v>
      </c>
      <c r="D118">
        <v>523</v>
      </c>
      <c r="E118">
        <v>112</v>
      </c>
      <c r="F118" t="s">
        <v>1029</v>
      </c>
      <c r="G118" t="s">
        <v>1196</v>
      </c>
      <c r="H118" t="s">
        <v>68</v>
      </c>
      <c r="I118" t="s">
        <v>68</v>
      </c>
      <c r="J118">
        <v>516230974</v>
      </c>
      <c r="K118">
        <v>0</v>
      </c>
      <c r="L118">
        <v>1778</v>
      </c>
      <c r="M118">
        <v>3.25</v>
      </c>
      <c r="N118">
        <v>78.8</v>
      </c>
      <c r="O118">
        <v>0.7</v>
      </c>
      <c r="P118">
        <v>79.5</v>
      </c>
      <c r="Q118">
        <v>10.8</v>
      </c>
      <c r="R118">
        <v>9.6999999999999993</v>
      </c>
      <c r="S118">
        <v>100</v>
      </c>
      <c r="T118">
        <v>22149204</v>
      </c>
      <c r="U118">
        <v>4.2900000000000001E-2</v>
      </c>
      <c r="V118">
        <v>114082</v>
      </c>
      <c r="W118">
        <v>2.0000000000000001E-4</v>
      </c>
      <c r="X118">
        <v>1382047</v>
      </c>
      <c r="Y118">
        <v>2.7000000000000001E-3</v>
      </c>
      <c r="Z118">
        <v>79471264</v>
      </c>
      <c r="AA118">
        <v>0.154</v>
      </c>
      <c r="AB118">
        <v>8888970</v>
      </c>
      <c r="AC118">
        <v>1.72E-2</v>
      </c>
      <c r="AD118">
        <v>2733118</v>
      </c>
      <c r="AE118">
        <v>5.3E-3</v>
      </c>
      <c r="AF118">
        <v>36845540</v>
      </c>
      <c r="AG118">
        <v>7.1400000000000005E-2</v>
      </c>
      <c r="AH118">
        <v>0.243069752</v>
      </c>
      <c r="AI118">
        <v>151584225</v>
      </c>
      <c r="AJ118">
        <v>0.29363643900000003</v>
      </c>
      <c r="AK118" t="s">
        <v>1162</v>
      </c>
      <c r="AL118">
        <v>516230974</v>
      </c>
      <c r="AM118">
        <v>364646749</v>
      </c>
      <c r="AN118">
        <v>0.70636356099999997</v>
      </c>
      <c r="AO118" t="s">
        <v>1162</v>
      </c>
      <c r="AP118" t="s">
        <v>1162</v>
      </c>
      <c r="AQ118" t="s">
        <v>1162</v>
      </c>
      <c r="AR118">
        <f t="shared" si="16"/>
        <v>79430264</v>
      </c>
      <c r="AS118">
        <v>681</v>
      </c>
      <c r="AT118">
        <v>40319</v>
      </c>
      <c r="AU118">
        <v>324372</v>
      </c>
      <c r="AV118">
        <v>123</v>
      </c>
      <c r="AW118">
        <v>91</v>
      </c>
      <c r="AX118" s="3" t="s">
        <v>1159</v>
      </c>
      <c r="AY118" t="s">
        <v>1162</v>
      </c>
      <c r="AZ118" t="s">
        <v>1162</v>
      </c>
      <c r="BA118" t="s">
        <v>1162</v>
      </c>
      <c r="BB118" t="s">
        <v>1162</v>
      </c>
      <c r="BC118" t="s">
        <v>1162</v>
      </c>
    </row>
    <row r="119" spans="1:55" x14ac:dyDescent="0.2">
      <c r="A119" t="s">
        <v>0</v>
      </c>
      <c r="B119" t="s">
        <v>472</v>
      </c>
      <c r="C119" t="s">
        <v>1036</v>
      </c>
      <c r="D119">
        <v>492</v>
      </c>
      <c r="E119">
        <v>108</v>
      </c>
      <c r="F119" t="s">
        <v>1037</v>
      </c>
      <c r="G119" t="s">
        <v>1196</v>
      </c>
      <c r="H119" t="s">
        <v>68</v>
      </c>
      <c r="I119" t="s">
        <v>68</v>
      </c>
      <c r="J119">
        <v>315521093</v>
      </c>
      <c r="K119">
        <v>0</v>
      </c>
      <c r="L119">
        <v>1477</v>
      </c>
      <c r="M119">
        <v>3.17</v>
      </c>
      <c r="N119">
        <v>68.3</v>
      </c>
      <c r="O119">
        <v>0.7</v>
      </c>
      <c r="P119">
        <v>69</v>
      </c>
      <c r="Q119">
        <v>13.7</v>
      </c>
      <c r="R119">
        <v>17.3</v>
      </c>
      <c r="S119">
        <v>100</v>
      </c>
      <c r="T119">
        <v>21984080</v>
      </c>
      <c r="U119">
        <v>6.9599999999999995E-2</v>
      </c>
      <c r="V119">
        <v>771</v>
      </c>
      <c r="W119">
        <v>0</v>
      </c>
      <c r="X119">
        <v>1727434</v>
      </c>
      <c r="Y119">
        <v>5.4999999999999997E-3</v>
      </c>
      <c r="Z119">
        <v>19900960</v>
      </c>
      <c r="AA119">
        <v>6.3100000000000003E-2</v>
      </c>
      <c r="AB119">
        <v>9870817</v>
      </c>
      <c r="AC119">
        <v>3.1300000000000001E-2</v>
      </c>
      <c r="AD119">
        <v>2771459</v>
      </c>
      <c r="AE119">
        <v>8.6999999999999994E-3</v>
      </c>
      <c r="AF119">
        <v>26197721</v>
      </c>
      <c r="AG119">
        <v>8.3000000000000004E-2</v>
      </c>
      <c r="AH119">
        <v>0.31772821000000001</v>
      </c>
      <c r="AI119">
        <v>82453242</v>
      </c>
      <c r="AJ119">
        <v>0.26132402500000002</v>
      </c>
      <c r="AK119" t="s">
        <v>1162</v>
      </c>
      <c r="AL119">
        <v>315521093</v>
      </c>
      <c r="AM119">
        <v>233067851</v>
      </c>
      <c r="AN119">
        <v>0.73867597500000004</v>
      </c>
      <c r="AO119" t="s">
        <v>1162</v>
      </c>
      <c r="AP119" t="s">
        <v>1162</v>
      </c>
      <c r="AQ119" t="s">
        <v>1162</v>
      </c>
      <c r="AR119">
        <f t="shared" si="16"/>
        <v>19888795</v>
      </c>
      <c r="AS119">
        <v>953</v>
      </c>
      <c r="AT119">
        <v>11212</v>
      </c>
      <c r="AU119">
        <v>292607</v>
      </c>
      <c r="AV119">
        <v>98</v>
      </c>
      <c r="AW119">
        <v>81</v>
      </c>
      <c r="AX119" s="3" t="s">
        <v>1159</v>
      </c>
      <c r="AY119" t="s">
        <v>1162</v>
      </c>
      <c r="AZ119" t="s">
        <v>1162</v>
      </c>
      <c r="BA119" t="s">
        <v>1162</v>
      </c>
      <c r="BB119" t="s">
        <v>1162</v>
      </c>
      <c r="BC119" t="s">
        <v>1162</v>
      </c>
    </row>
    <row r="120" spans="1:55" x14ac:dyDescent="0.2">
      <c r="A120" t="s">
        <v>0</v>
      </c>
      <c r="B120" t="s">
        <v>204</v>
      </c>
      <c r="C120" t="s">
        <v>1055</v>
      </c>
      <c r="D120">
        <v>516</v>
      </c>
      <c r="E120">
        <v>91</v>
      </c>
      <c r="F120" t="s">
        <v>1056</v>
      </c>
      <c r="G120" t="s">
        <v>1196</v>
      </c>
      <c r="H120" t="s">
        <v>68</v>
      </c>
      <c r="I120" t="s">
        <v>68</v>
      </c>
      <c r="J120">
        <v>459231066</v>
      </c>
      <c r="K120">
        <v>0</v>
      </c>
      <c r="L120">
        <v>1086</v>
      </c>
      <c r="M120">
        <v>3.04</v>
      </c>
      <c r="N120">
        <v>77.2</v>
      </c>
      <c r="O120">
        <v>0.3</v>
      </c>
      <c r="P120">
        <v>77.5</v>
      </c>
      <c r="Q120">
        <v>11.1</v>
      </c>
      <c r="R120">
        <v>11.4</v>
      </c>
      <c r="S120">
        <v>100</v>
      </c>
      <c r="T120">
        <v>15670808</v>
      </c>
      <c r="U120">
        <v>3.4200000000000001E-2</v>
      </c>
      <c r="V120">
        <v>43062</v>
      </c>
      <c r="W120">
        <v>1E-4</v>
      </c>
      <c r="X120">
        <v>2454341</v>
      </c>
      <c r="Y120">
        <v>5.3E-3</v>
      </c>
      <c r="Z120">
        <v>26635821</v>
      </c>
      <c r="AA120">
        <v>5.8000000000000003E-2</v>
      </c>
      <c r="AB120">
        <v>7643799</v>
      </c>
      <c r="AC120">
        <v>1.66E-2</v>
      </c>
      <c r="AD120">
        <v>4853217</v>
      </c>
      <c r="AE120">
        <v>1.0500000000000001E-2</v>
      </c>
      <c r="AF120">
        <v>75598911</v>
      </c>
      <c r="AG120">
        <v>0.1646</v>
      </c>
      <c r="AH120">
        <v>0.56884073999999996</v>
      </c>
      <c r="AI120">
        <v>132899959</v>
      </c>
      <c r="AJ120">
        <v>0.28939670899999997</v>
      </c>
      <c r="AK120" t="s">
        <v>1162</v>
      </c>
      <c r="AL120">
        <v>459231066</v>
      </c>
      <c r="AM120">
        <v>326331107</v>
      </c>
      <c r="AN120">
        <v>0.71060329099999997</v>
      </c>
      <c r="AO120" t="s">
        <v>1162</v>
      </c>
      <c r="AP120" t="s">
        <v>1162</v>
      </c>
      <c r="AQ120" t="s">
        <v>1162</v>
      </c>
      <c r="AR120">
        <f t="shared" si="16"/>
        <v>26582360</v>
      </c>
      <c r="AS120">
        <v>3670</v>
      </c>
      <c r="AT120">
        <v>49791</v>
      </c>
      <c r="AU120">
        <v>890674</v>
      </c>
      <c r="AV120">
        <v>93</v>
      </c>
      <c r="AW120">
        <v>72</v>
      </c>
      <c r="AX120" s="3" t="s">
        <v>1159</v>
      </c>
      <c r="AY120" t="s">
        <v>1162</v>
      </c>
      <c r="AZ120" t="s">
        <v>1162</v>
      </c>
      <c r="BA120" t="s">
        <v>1162</v>
      </c>
      <c r="BB120" t="s">
        <v>1162</v>
      </c>
      <c r="BC120" t="s">
        <v>1162</v>
      </c>
    </row>
    <row r="121" spans="1:55" x14ac:dyDescent="0.2">
      <c r="A121" t="s">
        <v>0</v>
      </c>
      <c r="B121" t="s">
        <v>175</v>
      </c>
      <c r="C121" t="s">
        <v>1064</v>
      </c>
      <c r="D121">
        <v>495</v>
      </c>
      <c r="E121">
        <v>87</v>
      </c>
      <c r="F121" t="s">
        <v>1065</v>
      </c>
      <c r="G121" t="s">
        <v>1196</v>
      </c>
      <c r="H121" t="s">
        <v>68</v>
      </c>
      <c r="I121" t="s">
        <v>68</v>
      </c>
      <c r="J121">
        <v>342257700</v>
      </c>
      <c r="K121">
        <v>0</v>
      </c>
      <c r="L121">
        <v>906</v>
      </c>
      <c r="M121">
        <v>2.96</v>
      </c>
      <c r="N121">
        <v>55.1</v>
      </c>
      <c r="O121">
        <v>0.2</v>
      </c>
      <c r="P121">
        <v>55.3</v>
      </c>
      <c r="Q121">
        <v>21.4</v>
      </c>
      <c r="R121">
        <v>23.3</v>
      </c>
      <c r="S121">
        <v>100</v>
      </c>
      <c r="T121">
        <v>25440083</v>
      </c>
      <c r="U121">
        <v>7.4399999999999994E-2</v>
      </c>
      <c r="V121">
        <v>696554</v>
      </c>
      <c r="W121">
        <v>2E-3</v>
      </c>
      <c r="X121">
        <v>4471118</v>
      </c>
      <c r="Y121">
        <v>1.2999999999999999E-2</v>
      </c>
      <c r="Z121">
        <v>6354540</v>
      </c>
      <c r="AA121">
        <v>1.8599999999999998E-2</v>
      </c>
      <c r="AB121">
        <v>5595775</v>
      </c>
      <c r="AC121">
        <v>1.6400000000000001E-2</v>
      </c>
      <c r="AD121">
        <v>2491169</v>
      </c>
      <c r="AE121">
        <v>7.1999999999999998E-3</v>
      </c>
      <c r="AF121">
        <v>71613728</v>
      </c>
      <c r="AG121">
        <v>0.20930000000000001</v>
      </c>
      <c r="AH121">
        <v>0.61385142000000004</v>
      </c>
      <c r="AI121">
        <v>116662967</v>
      </c>
      <c r="AJ121">
        <v>0.34086294299999997</v>
      </c>
      <c r="AK121" t="s">
        <v>1162</v>
      </c>
      <c r="AL121">
        <v>342257700</v>
      </c>
      <c r="AM121">
        <v>225594733</v>
      </c>
      <c r="AN121">
        <v>0.65913705700000003</v>
      </c>
      <c r="AO121" t="s">
        <v>1162</v>
      </c>
      <c r="AP121" t="s">
        <v>1162</v>
      </c>
      <c r="AQ121" t="s">
        <v>1162</v>
      </c>
      <c r="AR121">
        <f t="shared" si="16"/>
        <v>6330589</v>
      </c>
      <c r="AS121">
        <v>1575</v>
      </c>
      <c r="AT121">
        <v>22376</v>
      </c>
      <c r="AU121">
        <v>884045</v>
      </c>
      <c r="AV121">
        <v>87</v>
      </c>
      <c r="AW121">
        <v>72</v>
      </c>
      <c r="AX121" s="3" t="s">
        <v>1159</v>
      </c>
      <c r="AY121" t="s">
        <v>1162</v>
      </c>
      <c r="AZ121" t="s">
        <v>1162</v>
      </c>
      <c r="BA121" t="s">
        <v>1162</v>
      </c>
      <c r="BB121" t="s">
        <v>1162</v>
      </c>
      <c r="BC121" t="s">
        <v>1162</v>
      </c>
    </row>
    <row r="122" spans="1:55" x14ac:dyDescent="0.2">
      <c r="A122" t="s">
        <v>0</v>
      </c>
      <c r="B122" t="s">
        <v>1090</v>
      </c>
      <c r="C122" t="s">
        <v>1091</v>
      </c>
      <c r="D122">
        <v>525</v>
      </c>
      <c r="E122">
        <v>125</v>
      </c>
      <c r="F122" t="s">
        <v>1092</v>
      </c>
      <c r="G122" t="s">
        <v>1196</v>
      </c>
      <c r="H122" t="s">
        <v>68</v>
      </c>
      <c r="I122" t="s">
        <v>68</v>
      </c>
      <c r="J122">
        <v>541697276</v>
      </c>
      <c r="K122">
        <v>0</v>
      </c>
      <c r="L122">
        <v>600</v>
      </c>
      <c r="M122">
        <v>2.78</v>
      </c>
      <c r="N122">
        <v>60.1</v>
      </c>
      <c r="O122">
        <v>0.5</v>
      </c>
      <c r="P122">
        <v>60.6</v>
      </c>
      <c r="Q122">
        <v>13.2</v>
      </c>
      <c r="R122">
        <v>26.2</v>
      </c>
      <c r="S122">
        <v>100</v>
      </c>
      <c r="T122">
        <v>46637444</v>
      </c>
      <c r="U122">
        <v>8.6099999999999996E-2</v>
      </c>
      <c r="V122">
        <v>837</v>
      </c>
      <c r="W122">
        <v>0</v>
      </c>
      <c r="X122">
        <v>24024574</v>
      </c>
      <c r="Y122">
        <v>4.4299999999999999E-2</v>
      </c>
      <c r="Z122">
        <v>34473475</v>
      </c>
      <c r="AA122">
        <v>6.3700000000000007E-2</v>
      </c>
      <c r="AB122">
        <v>4915270</v>
      </c>
      <c r="AC122">
        <v>8.9999999999999993E-3</v>
      </c>
      <c r="AD122">
        <v>1711609</v>
      </c>
      <c r="AE122">
        <v>3.0999999999999999E-3</v>
      </c>
      <c r="AF122">
        <v>34020258</v>
      </c>
      <c r="AG122">
        <v>6.2799999999999995E-2</v>
      </c>
      <c r="AH122">
        <v>0.23336156499999999</v>
      </c>
      <c r="AI122">
        <v>145783467</v>
      </c>
      <c r="AJ122">
        <v>0.26912350000000002</v>
      </c>
      <c r="AK122" t="s">
        <v>1162</v>
      </c>
      <c r="AL122">
        <v>541697276</v>
      </c>
      <c r="AM122">
        <v>395913809</v>
      </c>
      <c r="AN122">
        <v>0.73087650000000004</v>
      </c>
      <c r="AO122" t="s">
        <v>1162</v>
      </c>
      <c r="AP122" t="s">
        <v>1162</v>
      </c>
      <c r="AQ122" t="s">
        <v>1162</v>
      </c>
      <c r="AR122">
        <f t="shared" si="16"/>
        <v>34388455</v>
      </c>
      <c r="AS122">
        <v>55823</v>
      </c>
      <c r="AT122">
        <v>29197</v>
      </c>
      <c r="AU122">
        <v>381153</v>
      </c>
      <c r="AV122">
        <v>96</v>
      </c>
      <c r="AW122">
        <v>74</v>
      </c>
      <c r="AX122" s="3" t="s">
        <v>1159</v>
      </c>
      <c r="AY122" t="s">
        <v>1162</v>
      </c>
      <c r="AZ122" t="s">
        <v>1162</v>
      </c>
      <c r="BA122" t="s">
        <v>1162</v>
      </c>
      <c r="BB122" t="s">
        <v>1162</v>
      </c>
      <c r="BC122" t="s">
        <v>1162</v>
      </c>
    </row>
    <row r="123" spans="1:55" x14ac:dyDescent="0.2">
      <c r="A123" t="s">
        <v>47</v>
      </c>
      <c r="B123" t="s">
        <v>55</v>
      </c>
      <c r="C123" t="s">
        <v>766</v>
      </c>
      <c r="D123">
        <v>209</v>
      </c>
      <c r="E123">
        <v>387</v>
      </c>
      <c r="F123" t="s">
        <v>767</v>
      </c>
      <c r="G123" t="s">
        <v>1196</v>
      </c>
      <c r="H123" t="s">
        <v>68</v>
      </c>
      <c r="I123" t="s">
        <v>68</v>
      </c>
      <c r="J123">
        <v>236236391</v>
      </c>
      <c r="K123">
        <v>5</v>
      </c>
      <c r="L123">
        <v>17048</v>
      </c>
      <c r="M123">
        <v>4.2300000000000004</v>
      </c>
      <c r="N123">
        <v>94.8</v>
      </c>
      <c r="O123">
        <v>0.8</v>
      </c>
      <c r="P123">
        <v>95.6</v>
      </c>
      <c r="Q123">
        <v>2.8</v>
      </c>
      <c r="R123">
        <v>1.6</v>
      </c>
      <c r="S123">
        <v>100</v>
      </c>
      <c r="T123">
        <v>2806091</v>
      </c>
      <c r="U123">
        <v>1.18E-2</v>
      </c>
      <c r="V123">
        <v>35549</v>
      </c>
      <c r="W123">
        <v>1E-4</v>
      </c>
      <c r="X123">
        <v>7080421</v>
      </c>
      <c r="Y123">
        <v>0.03</v>
      </c>
      <c r="Z123">
        <v>7803318</v>
      </c>
      <c r="AA123">
        <v>3.3099999999999997E-2</v>
      </c>
      <c r="AB123">
        <v>8595013</v>
      </c>
      <c r="AC123">
        <v>3.6499999999999998E-2</v>
      </c>
      <c r="AD123">
        <v>1262275</v>
      </c>
      <c r="AE123">
        <v>5.3E-3</v>
      </c>
      <c r="AF123">
        <v>12723619</v>
      </c>
      <c r="AG123">
        <v>5.3800000000000001E-2</v>
      </c>
      <c r="AH123">
        <v>0.31567331700000001</v>
      </c>
      <c r="AI123">
        <v>40306286</v>
      </c>
      <c r="AJ123">
        <v>0.17061844600000001</v>
      </c>
      <c r="AK123" s="2">
        <v>0.31567331999999998</v>
      </c>
      <c r="AL123">
        <v>236236391</v>
      </c>
      <c r="AM123">
        <v>195930105</v>
      </c>
      <c r="AN123">
        <v>0.82938155400000002</v>
      </c>
      <c r="AO123">
        <f>T123/AH123</f>
        <v>8889224.5523558147</v>
      </c>
      <c r="AP123">
        <f>X123/AH123</f>
        <v>22429583.429124609</v>
      </c>
      <c r="AQ123">
        <f>Z123/AH123</f>
        <v>24719599.597960316</v>
      </c>
      <c r="AR123">
        <f t="shared" si="16"/>
        <v>7196878</v>
      </c>
      <c r="AS123">
        <v>100698</v>
      </c>
      <c r="AT123">
        <v>505742</v>
      </c>
      <c r="AU123">
        <v>74496</v>
      </c>
      <c r="AV123">
        <v>178</v>
      </c>
      <c r="AW123">
        <v>111</v>
      </c>
      <c r="AX123" s="3" t="s">
        <v>1158</v>
      </c>
      <c r="AY123" s="2">
        <v>0.38825014000000002</v>
      </c>
      <c r="AZ123" s="2" t="s">
        <v>1171</v>
      </c>
      <c r="BA123" s="2" t="s">
        <v>1171</v>
      </c>
      <c r="BB123" s="2" t="s">
        <v>1171</v>
      </c>
      <c r="BC123" s="2">
        <v>1000</v>
      </c>
    </row>
    <row r="124" spans="1:55" x14ac:dyDescent="0.2">
      <c r="A124" t="s">
        <v>0</v>
      </c>
      <c r="B124" t="s">
        <v>324</v>
      </c>
      <c r="C124" t="s">
        <v>325</v>
      </c>
      <c r="D124">
        <v>500</v>
      </c>
      <c r="E124">
        <v>101</v>
      </c>
      <c r="F124" t="s">
        <v>528</v>
      </c>
      <c r="G124" t="s">
        <v>1196</v>
      </c>
      <c r="H124" t="s">
        <v>12</v>
      </c>
      <c r="I124" t="s">
        <v>12</v>
      </c>
      <c r="J124">
        <v>363107242</v>
      </c>
      <c r="K124">
        <v>7</v>
      </c>
      <c r="L124">
        <v>49769</v>
      </c>
      <c r="M124">
        <v>4.7</v>
      </c>
      <c r="N124">
        <v>96.9</v>
      </c>
      <c r="O124">
        <v>2</v>
      </c>
      <c r="P124">
        <v>98.9</v>
      </c>
      <c r="Q124">
        <v>0.4</v>
      </c>
      <c r="R124">
        <v>0.7</v>
      </c>
      <c r="S124">
        <v>100</v>
      </c>
      <c r="T124">
        <v>20504673</v>
      </c>
      <c r="U124">
        <v>5.6399999999999999E-2</v>
      </c>
      <c r="V124">
        <v>502569</v>
      </c>
      <c r="W124">
        <v>1.4E-3</v>
      </c>
      <c r="X124">
        <v>4292731</v>
      </c>
      <c r="Y124">
        <v>1.1900000000000001E-2</v>
      </c>
      <c r="Z124">
        <v>23765394</v>
      </c>
      <c r="AA124">
        <v>6.54E-2</v>
      </c>
      <c r="AB124">
        <v>12972494</v>
      </c>
      <c r="AC124">
        <v>3.5799999999999998E-2</v>
      </c>
      <c r="AD124">
        <v>24618523</v>
      </c>
      <c r="AE124">
        <v>6.7799999999999999E-2</v>
      </c>
      <c r="AF124">
        <v>35732556</v>
      </c>
      <c r="AG124">
        <v>9.8400000000000001E-2</v>
      </c>
      <c r="AH124">
        <v>0.29195902800000001</v>
      </c>
      <c r="AI124">
        <v>122388940</v>
      </c>
      <c r="AJ124">
        <v>0.33706003600000001</v>
      </c>
      <c r="AK124" s="2">
        <v>0.29195903000000001</v>
      </c>
      <c r="AL124">
        <v>363107242</v>
      </c>
      <c r="AM124">
        <v>240718302</v>
      </c>
      <c r="AN124">
        <v>0.66293996399999999</v>
      </c>
      <c r="AO124">
        <f>T124/AH124</f>
        <v>70231337.391628802</v>
      </c>
      <c r="AP124">
        <f>X124/AH124</f>
        <v>14703196.641687682</v>
      </c>
      <c r="AQ124">
        <f>Z124/AH124</f>
        <v>81399757.228949264</v>
      </c>
      <c r="AR124">
        <f t="shared" si="16"/>
        <v>22820383</v>
      </c>
      <c r="AS124">
        <v>1234</v>
      </c>
      <c r="AT124">
        <v>943777</v>
      </c>
      <c r="AU124">
        <v>228625</v>
      </c>
      <c r="AV124">
        <v>174</v>
      </c>
      <c r="AW124">
        <v>121</v>
      </c>
      <c r="AX124" s="3" t="s">
        <v>1158</v>
      </c>
      <c r="AY124" s="2">
        <v>0.21598581</v>
      </c>
      <c r="AZ124" s="2" t="s">
        <v>1171</v>
      </c>
      <c r="BA124" s="2" t="s">
        <v>1170</v>
      </c>
      <c r="BB124" s="2" t="s">
        <v>1170</v>
      </c>
      <c r="BC124" s="2">
        <v>1</v>
      </c>
    </row>
    <row r="125" spans="1:55" x14ac:dyDescent="0.2">
      <c r="A125" t="s">
        <v>17</v>
      </c>
      <c r="B125" t="s">
        <v>106</v>
      </c>
      <c r="C125" t="s">
        <v>757</v>
      </c>
      <c r="D125">
        <v>108</v>
      </c>
      <c r="E125">
        <v>245</v>
      </c>
      <c r="F125" t="s">
        <v>758</v>
      </c>
      <c r="G125" t="s">
        <v>1196</v>
      </c>
      <c r="H125" t="s">
        <v>68</v>
      </c>
      <c r="I125" t="s">
        <v>68</v>
      </c>
      <c r="J125">
        <v>406468287</v>
      </c>
      <c r="K125">
        <v>84</v>
      </c>
      <c r="L125">
        <v>17697</v>
      </c>
      <c r="M125">
        <v>4.25</v>
      </c>
      <c r="N125">
        <v>96</v>
      </c>
      <c r="O125">
        <v>1.9</v>
      </c>
      <c r="P125">
        <v>97.9</v>
      </c>
      <c r="Q125">
        <v>0.7</v>
      </c>
      <c r="R125">
        <v>1.4</v>
      </c>
      <c r="S125">
        <v>100</v>
      </c>
      <c r="T125">
        <v>49805836</v>
      </c>
      <c r="U125">
        <v>0.1225</v>
      </c>
      <c r="V125">
        <v>9209666</v>
      </c>
      <c r="W125">
        <v>2.2599999999999999E-2</v>
      </c>
      <c r="X125">
        <v>4376890</v>
      </c>
      <c r="Y125">
        <v>1.0699999999999999E-2</v>
      </c>
      <c r="Z125">
        <v>5088873</v>
      </c>
      <c r="AA125">
        <v>1.2500000000000001E-2</v>
      </c>
      <c r="AB125">
        <v>3360177</v>
      </c>
      <c r="AC125">
        <v>8.2000000000000007E-3</v>
      </c>
      <c r="AD125">
        <v>31768639</v>
      </c>
      <c r="AE125">
        <v>7.8200000000000006E-2</v>
      </c>
      <c r="AF125">
        <v>22152953</v>
      </c>
      <c r="AG125">
        <v>5.45E-2</v>
      </c>
      <c r="AH125">
        <v>0.176148366</v>
      </c>
      <c r="AI125">
        <v>125763034</v>
      </c>
      <c r="AJ125">
        <v>0.30940429600000002</v>
      </c>
      <c r="AK125" s="2">
        <v>0.17614837</v>
      </c>
      <c r="AL125">
        <v>406468287</v>
      </c>
      <c r="AM125">
        <v>280705253</v>
      </c>
      <c r="AN125">
        <v>0.69059570400000003</v>
      </c>
      <c r="AO125">
        <f>T125/AH125</f>
        <v>282749350.05641776</v>
      </c>
      <c r="AP125">
        <f>X125/AH125</f>
        <v>24847746.813615065</v>
      </c>
      <c r="AQ125">
        <f>Z125/AH125</f>
        <v>28889697.449705552</v>
      </c>
      <c r="AR125">
        <f t="shared" si="16"/>
        <v>4946689</v>
      </c>
      <c r="AS125">
        <v>176</v>
      </c>
      <c r="AT125">
        <v>142008</v>
      </c>
      <c r="AU125">
        <v>243516</v>
      </c>
      <c r="AV125">
        <v>113</v>
      </c>
      <c r="AW125">
        <v>90</v>
      </c>
      <c r="AX125" s="3" t="s">
        <v>1158</v>
      </c>
      <c r="AY125" s="2">
        <v>0.40049859999999998</v>
      </c>
      <c r="AZ125" s="2" t="s">
        <v>1170</v>
      </c>
      <c r="BA125" s="2" t="s">
        <v>1170</v>
      </c>
      <c r="BB125" s="2" t="s">
        <v>1170</v>
      </c>
      <c r="BC125" s="2">
        <v>0</v>
      </c>
    </row>
    <row r="126" spans="1:55" x14ac:dyDescent="0.2">
      <c r="A126" t="s">
        <v>35</v>
      </c>
      <c r="B126" t="s">
        <v>36</v>
      </c>
      <c r="C126" t="s">
        <v>820</v>
      </c>
      <c r="D126">
        <v>343</v>
      </c>
      <c r="E126">
        <v>469</v>
      </c>
      <c r="F126" t="s">
        <v>821</v>
      </c>
      <c r="G126" t="s">
        <v>1196</v>
      </c>
      <c r="H126" t="s">
        <v>68</v>
      </c>
      <c r="I126" t="s">
        <v>68</v>
      </c>
      <c r="J126">
        <v>395057805</v>
      </c>
      <c r="K126">
        <v>0</v>
      </c>
      <c r="L126">
        <v>13141</v>
      </c>
      <c r="M126">
        <v>4.12</v>
      </c>
      <c r="N126">
        <v>87.4</v>
      </c>
      <c r="O126">
        <v>2</v>
      </c>
      <c r="P126">
        <v>89.4</v>
      </c>
      <c r="Q126">
        <v>4.5</v>
      </c>
      <c r="R126">
        <v>6.1</v>
      </c>
      <c r="S126">
        <v>100</v>
      </c>
      <c r="T126">
        <v>6411894</v>
      </c>
      <c r="U126">
        <v>1.6299999999999999E-2</v>
      </c>
      <c r="V126">
        <v>37368</v>
      </c>
      <c r="W126">
        <v>1E-4</v>
      </c>
      <c r="X126">
        <v>1767051</v>
      </c>
      <c r="Y126">
        <v>4.4999999999999997E-3</v>
      </c>
      <c r="Z126">
        <v>23217081</v>
      </c>
      <c r="AA126">
        <v>5.8799999999999998E-2</v>
      </c>
      <c r="AB126">
        <v>12519071</v>
      </c>
      <c r="AC126">
        <v>3.1699999999999999E-2</v>
      </c>
      <c r="AD126">
        <v>1761007</v>
      </c>
      <c r="AE126">
        <v>4.4999999999999997E-3</v>
      </c>
      <c r="AF126">
        <v>21680715</v>
      </c>
      <c r="AG126">
        <v>5.4899999999999997E-2</v>
      </c>
      <c r="AH126">
        <v>0.32170007499999997</v>
      </c>
      <c r="AI126">
        <v>67394187</v>
      </c>
      <c r="AJ126">
        <v>0.17059323000000001</v>
      </c>
      <c r="AK126" t="s">
        <v>1162</v>
      </c>
      <c r="AL126">
        <v>395057805</v>
      </c>
      <c r="AM126">
        <v>327663618</v>
      </c>
      <c r="AN126">
        <v>0.82940676999999996</v>
      </c>
      <c r="AO126" t="s">
        <v>1162</v>
      </c>
      <c r="AP126" t="s">
        <v>1162</v>
      </c>
      <c r="AQ126" t="s">
        <v>1162</v>
      </c>
      <c r="AR126">
        <f t="shared" si="16"/>
        <v>22740020</v>
      </c>
      <c r="AS126">
        <v>27676</v>
      </c>
      <c r="AT126">
        <v>449385</v>
      </c>
      <c r="AU126">
        <v>86048</v>
      </c>
      <c r="AV126">
        <v>164</v>
      </c>
      <c r="AW126">
        <v>119</v>
      </c>
      <c r="AX126" s="3" t="s">
        <v>1159</v>
      </c>
      <c r="AY126" t="s">
        <v>1162</v>
      </c>
      <c r="AZ126" t="s">
        <v>1162</v>
      </c>
      <c r="BA126" t="s">
        <v>1162</v>
      </c>
      <c r="BB126" t="s">
        <v>1162</v>
      </c>
      <c r="BC126" t="s">
        <v>1162</v>
      </c>
    </row>
    <row r="127" spans="1:55" x14ac:dyDescent="0.2">
      <c r="A127" t="s">
        <v>0</v>
      </c>
      <c r="B127" t="s">
        <v>175</v>
      </c>
      <c r="C127" t="s">
        <v>314</v>
      </c>
      <c r="D127">
        <v>520</v>
      </c>
      <c r="E127">
        <v>82</v>
      </c>
      <c r="F127" t="s">
        <v>315</v>
      </c>
      <c r="G127" t="s">
        <v>1196</v>
      </c>
      <c r="H127" t="s">
        <v>4</v>
      </c>
      <c r="I127" t="s">
        <v>1118</v>
      </c>
      <c r="J127">
        <v>484931532</v>
      </c>
      <c r="K127">
        <v>41</v>
      </c>
      <c r="L127">
        <v>187710</v>
      </c>
      <c r="M127">
        <v>5.27</v>
      </c>
      <c r="N127">
        <v>98.8</v>
      </c>
      <c r="O127">
        <v>0.3</v>
      </c>
      <c r="P127">
        <v>99.1</v>
      </c>
      <c r="Q127">
        <v>0.2</v>
      </c>
      <c r="R127">
        <v>0.7</v>
      </c>
      <c r="S127">
        <v>100</v>
      </c>
      <c r="T127">
        <v>26719709</v>
      </c>
      <c r="U127">
        <v>5.5100000000000003E-2</v>
      </c>
      <c r="V127">
        <v>3277</v>
      </c>
      <c r="W127">
        <v>0</v>
      </c>
      <c r="X127">
        <v>19746848</v>
      </c>
      <c r="Y127">
        <v>4.07E-2</v>
      </c>
      <c r="Z127">
        <v>39213529</v>
      </c>
      <c r="AA127">
        <v>8.09E-2</v>
      </c>
      <c r="AB127">
        <v>9102283</v>
      </c>
      <c r="AC127">
        <v>1.8800000000000001E-2</v>
      </c>
      <c r="AD127">
        <v>32183070</v>
      </c>
      <c r="AE127">
        <v>6.6400000000000001E-2</v>
      </c>
      <c r="AF127">
        <v>65723336</v>
      </c>
      <c r="AG127">
        <v>0.1356</v>
      </c>
      <c r="AH127">
        <v>0.34107964099999999</v>
      </c>
      <c r="AI127">
        <v>192692052</v>
      </c>
      <c r="AJ127">
        <v>0.39735929599999997</v>
      </c>
      <c r="AK127" s="2">
        <v>0.34107964000000002</v>
      </c>
      <c r="AL127">
        <v>484931532</v>
      </c>
      <c r="AM127">
        <v>292239480</v>
      </c>
      <c r="AN127">
        <v>0.60264070400000003</v>
      </c>
      <c r="AO127">
        <f t="shared" ref="AO127:AO142" si="17">T127/AH127</f>
        <v>78338621.800062239</v>
      </c>
      <c r="AP127">
        <f t="shared" ref="AP127:AP142" si="18">X127/AH127</f>
        <v>57895123.678753965</v>
      </c>
      <c r="AQ127">
        <f t="shared" ref="AQ127:AQ142" si="19">Z127/AH127</f>
        <v>114968835.09385423</v>
      </c>
      <c r="AR127">
        <f t="shared" si="16"/>
        <v>38862806</v>
      </c>
      <c r="AS127">
        <v>2424</v>
      </c>
      <c r="AT127">
        <v>348299</v>
      </c>
      <c r="AU127">
        <v>369347</v>
      </c>
      <c r="AV127">
        <v>198</v>
      </c>
      <c r="AW127">
        <v>121</v>
      </c>
      <c r="AX127" s="3" t="s">
        <v>1158</v>
      </c>
      <c r="AY127" s="2">
        <v>0.19839314</v>
      </c>
      <c r="AZ127" s="2" t="s">
        <v>1171</v>
      </c>
      <c r="BA127" s="2" t="s">
        <v>1170</v>
      </c>
      <c r="BB127" s="2" t="s">
        <v>1170</v>
      </c>
      <c r="BC127" s="2">
        <v>1</v>
      </c>
    </row>
    <row r="128" spans="1:55" x14ac:dyDescent="0.2">
      <c r="A128" t="s">
        <v>47</v>
      </c>
      <c r="B128" t="s">
        <v>61</v>
      </c>
      <c r="C128" t="s">
        <v>704</v>
      </c>
      <c r="D128">
        <v>268</v>
      </c>
      <c r="E128">
        <v>346</v>
      </c>
      <c r="F128" t="s">
        <v>705</v>
      </c>
      <c r="G128" t="s">
        <v>1196</v>
      </c>
      <c r="H128" t="s">
        <v>68</v>
      </c>
      <c r="I128" t="s">
        <v>68</v>
      </c>
      <c r="J128">
        <v>296954667</v>
      </c>
      <c r="K128">
        <v>8</v>
      </c>
      <c r="L128">
        <v>22370</v>
      </c>
      <c r="M128">
        <v>4.3499999999999996</v>
      </c>
      <c r="N128">
        <v>97.6</v>
      </c>
      <c r="O128">
        <v>0.2</v>
      </c>
      <c r="P128">
        <v>97.8</v>
      </c>
      <c r="Q128">
        <v>0.8</v>
      </c>
      <c r="R128">
        <v>1.4</v>
      </c>
      <c r="S128">
        <v>100</v>
      </c>
      <c r="T128">
        <v>2235967</v>
      </c>
      <c r="U128">
        <v>7.6E-3</v>
      </c>
      <c r="V128">
        <v>408496</v>
      </c>
      <c r="W128">
        <v>1.4E-3</v>
      </c>
      <c r="X128">
        <v>1736446</v>
      </c>
      <c r="Y128">
        <v>5.7999999999999996E-3</v>
      </c>
      <c r="Z128">
        <v>14705076</v>
      </c>
      <c r="AA128">
        <v>4.9599999999999998E-2</v>
      </c>
      <c r="AB128">
        <v>4772174</v>
      </c>
      <c r="AC128">
        <v>1.61E-2</v>
      </c>
      <c r="AD128">
        <v>753561</v>
      </c>
      <c r="AE128">
        <v>2.5000000000000001E-3</v>
      </c>
      <c r="AF128">
        <v>49987229</v>
      </c>
      <c r="AG128">
        <v>0.16830000000000001</v>
      </c>
      <c r="AH128">
        <v>0.67007953399999998</v>
      </c>
      <c r="AI128">
        <v>74598949</v>
      </c>
      <c r="AJ128">
        <v>0.25121325700000002</v>
      </c>
      <c r="AK128" s="2">
        <v>0.67007952999999998</v>
      </c>
      <c r="AL128">
        <v>296954667</v>
      </c>
      <c r="AM128">
        <v>222355718</v>
      </c>
      <c r="AN128">
        <v>0.74878674300000003</v>
      </c>
      <c r="AO128">
        <f t="shared" si="17"/>
        <v>3336868.0679628099</v>
      </c>
      <c r="AP128">
        <f t="shared" si="18"/>
        <v>2591402.8289065757</v>
      </c>
      <c r="AQ128">
        <f t="shared" si="19"/>
        <v>21945269.559598278</v>
      </c>
      <c r="AR128">
        <f t="shared" si="16"/>
        <v>14697108</v>
      </c>
      <c r="AS128">
        <v>342</v>
      </c>
      <c r="AT128">
        <v>7626</v>
      </c>
      <c r="AU128">
        <v>292445</v>
      </c>
      <c r="AV128">
        <v>180</v>
      </c>
      <c r="AW128">
        <v>119</v>
      </c>
      <c r="AX128" s="3" t="s">
        <v>1158</v>
      </c>
      <c r="AY128" s="2">
        <v>0.3928044</v>
      </c>
      <c r="AZ128" s="2" t="s">
        <v>1171</v>
      </c>
      <c r="BA128" s="2" t="s">
        <v>1170</v>
      </c>
      <c r="BB128" s="2" t="s">
        <v>1170</v>
      </c>
      <c r="BC128" s="2">
        <v>1</v>
      </c>
    </row>
    <row r="129" spans="1:55" x14ac:dyDescent="0.2">
      <c r="A129" t="s">
        <v>47</v>
      </c>
      <c r="B129" t="s">
        <v>406</v>
      </c>
      <c r="C129" t="s">
        <v>407</v>
      </c>
      <c r="D129">
        <v>212</v>
      </c>
      <c r="E129">
        <v>457</v>
      </c>
      <c r="F129" t="s">
        <v>408</v>
      </c>
      <c r="G129" t="s">
        <v>1196</v>
      </c>
      <c r="H129" t="s">
        <v>68</v>
      </c>
      <c r="I129" t="s">
        <v>68</v>
      </c>
      <c r="J129">
        <v>239776993</v>
      </c>
      <c r="K129">
        <v>11</v>
      </c>
      <c r="L129">
        <v>87373</v>
      </c>
      <c r="M129">
        <v>4.9400000000000004</v>
      </c>
      <c r="N129">
        <v>98.8</v>
      </c>
      <c r="O129">
        <v>0.4</v>
      </c>
      <c r="P129">
        <v>99.2</v>
      </c>
      <c r="Q129">
        <v>0.3</v>
      </c>
      <c r="R129">
        <v>0.5</v>
      </c>
      <c r="S129">
        <v>100</v>
      </c>
      <c r="T129">
        <v>1555528</v>
      </c>
      <c r="U129">
        <v>6.4999999999999997E-3</v>
      </c>
      <c r="V129">
        <v>2980</v>
      </c>
      <c r="W129">
        <v>0</v>
      </c>
      <c r="X129">
        <v>2617425</v>
      </c>
      <c r="Y129">
        <v>1.09E-2</v>
      </c>
      <c r="Z129">
        <v>11232833</v>
      </c>
      <c r="AA129">
        <v>4.6800000000000001E-2</v>
      </c>
      <c r="AB129">
        <v>5974235</v>
      </c>
      <c r="AC129">
        <v>2.5000000000000001E-2</v>
      </c>
      <c r="AD129">
        <v>1292265</v>
      </c>
      <c r="AE129">
        <v>5.4000000000000003E-3</v>
      </c>
      <c r="AF129">
        <v>25887746</v>
      </c>
      <c r="AG129">
        <v>0.108</v>
      </c>
      <c r="AH129">
        <v>0.53307537800000004</v>
      </c>
      <c r="AI129">
        <v>48563012</v>
      </c>
      <c r="AJ129">
        <v>0.20253407700000001</v>
      </c>
      <c r="AK129" s="2">
        <v>0.53307537999999999</v>
      </c>
      <c r="AL129">
        <v>239776993</v>
      </c>
      <c r="AM129">
        <v>191213981</v>
      </c>
      <c r="AN129">
        <v>0.79746592299999997</v>
      </c>
      <c r="AO129">
        <f t="shared" si="17"/>
        <v>2918026.3508625226</v>
      </c>
      <c r="AP129">
        <f t="shared" si="18"/>
        <v>4910046.698874169</v>
      </c>
      <c r="AQ129">
        <f t="shared" si="19"/>
        <v>21071753.571030624</v>
      </c>
      <c r="AR129">
        <f t="shared" si="16"/>
        <v>7764831</v>
      </c>
      <c r="AS129">
        <v>61799</v>
      </c>
      <c r="AT129">
        <v>3406203</v>
      </c>
      <c r="AU129">
        <v>132725</v>
      </c>
      <c r="AV129">
        <v>205</v>
      </c>
      <c r="AW129">
        <v>151</v>
      </c>
      <c r="AX129" s="3" t="s">
        <v>1158</v>
      </c>
      <c r="AY129" s="2">
        <v>0.38058855000000003</v>
      </c>
      <c r="AZ129" s="2" t="s">
        <v>1170</v>
      </c>
      <c r="BA129" s="2" t="s">
        <v>1170</v>
      </c>
      <c r="BB129" s="2" t="s">
        <v>1170</v>
      </c>
      <c r="BC129" s="2">
        <v>0</v>
      </c>
    </row>
    <row r="130" spans="1:55" x14ac:dyDescent="0.2">
      <c r="A130" t="s">
        <v>17</v>
      </c>
      <c r="B130" t="s">
        <v>642</v>
      </c>
      <c r="C130" t="s">
        <v>643</v>
      </c>
      <c r="D130">
        <v>139</v>
      </c>
      <c r="E130">
        <v>238</v>
      </c>
      <c r="F130" t="s">
        <v>644</v>
      </c>
      <c r="G130" t="s">
        <v>1196</v>
      </c>
      <c r="H130" t="s">
        <v>68</v>
      </c>
      <c r="I130" t="s">
        <v>68</v>
      </c>
      <c r="J130">
        <v>638207720</v>
      </c>
      <c r="K130">
        <v>288</v>
      </c>
      <c r="L130">
        <v>28848</v>
      </c>
      <c r="M130">
        <v>4.46</v>
      </c>
      <c r="N130">
        <v>92</v>
      </c>
      <c r="O130">
        <v>2.5</v>
      </c>
      <c r="P130">
        <v>94.5</v>
      </c>
      <c r="Q130">
        <v>2.8</v>
      </c>
      <c r="R130">
        <v>2.7</v>
      </c>
      <c r="S130">
        <v>100</v>
      </c>
      <c r="T130">
        <v>127304002</v>
      </c>
      <c r="U130">
        <v>0.19950000000000001</v>
      </c>
      <c r="V130">
        <v>26383209</v>
      </c>
      <c r="W130">
        <v>4.1300000000000003E-2</v>
      </c>
      <c r="X130">
        <v>5989594</v>
      </c>
      <c r="Y130">
        <v>9.2999999999999992E-3</v>
      </c>
      <c r="Z130">
        <v>14089650</v>
      </c>
      <c r="AA130">
        <v>2.2100000000000002E-2</v>
      </c>
      <c r="AB130">
        <v>6398878</v>
      </c>
      <c r="AC130">
        <v>0.01</v>
      </c>
      <c r="AD130">
        <v>53659954</v>
      </c>
      <c r="AE130">
        <v>8.4099999999999994E-2</v>
      </c>
      <c r="AF130">
        <v>145418827</v>
      </c>
      <c r="AG130">
        <v>0.2278</v>
      </c>
      <c r="AH130">
        <v>0.38344386000000003</v>
      </c>
      <c r="AI130">
        <v>379244114</v>
      </c>
      <c r="AJ130">
        <v>0.59423304099999996</v>
      </c>
      <c r="AK130" s="2">
        <v>0.38344386000000003</v>
      </c>
      <c r="AL130">
        <v>638207720</v>
      </c>
      <c r="AM130">
        <v>258963606</v>
      </c>
      <c r="AN130">
        <v>0.40576695899999998</v>
      </c>
      <c r="AO130">
        <f t="shared" si="17"/>
        <v>332001670.33578265</v>
      </c>
      <c r="AP130">
        <f t="shared" si="18"/>
        <v>15620523.953623874</v>
      </c>
      <c r="AQ130">
        <f t="shared" si="19"/>
        <v>36745013.989792399</v>
      </c>
      <c r="AR130">
        <f t="shared" si="16"/>
        <v>13577528</v>
      </c>
      <c r="AS130">
        <v>399698</v>
      </c>
      <c r="AT130">
        <v>112424</v>
      </c>
      <c r="AU130">
        <v>1109011</v>
      </c>
      <c r="AV130">
        <v>140</v>
      </c>
      <c r="AW130">
        <v>99</v>
      </c>
      <c r="AX130" s="3" t="s">
        <v>1158</v>
      </c>
      <c r="AY130" s="2">
        <v>0.41388088000000001</v>
      </c>
      <c r="AZ130" s="2" t="s">
        <v>1170</v>
      </c>
      <c r="BA130" s="2" t="s">
        <v>1170</v>
      </c>
      <c r="BB130" s="2" t="s">
        <v>1170</v>
      </c>
      <c r="BC130" s="2">
        <v>0</v>
      </c>
    </row>
    <row r="131" spans="1:55" x14ac:dyDescent="0.2">
      <c r="A131" t="s">
        <v>47</v>
      </c>
      <c r="B131" t="s">
        <v>311</v>
      </c>
      <c r="C131" t="s">
        <v>312</v>
      </c>
      <c r="D131">
        <v>252</v>
      </c>
      <c r="E131">
        <v>353</v>
      </c>
      <c r="F131" t="s">
        <v>313</v>
      </c>
      <c r="G131" t="s">
        <v>1196</v>
      </c>
      <c r="H131" t="s">
        <v>68</v>
      </c>
      <c r="I131" t="s">
        <v>68</v>
      </c>
      <c r="J131">
        <v>279505983</v>
      </c>
      <c r="K131">
        <v>13</v>
      </c>
      <c r="L131">
        <v>191865</v>
      </c>
      <c r="M131">
        <v>5.28</v>
      </c>
      <c r="N131">
        <v>98.8</v>
      </c>
      <c r="O131">
        <v>0.3</v>
      </c>
      <c r="P131">
        <v>99.1</v>
      </c>
      <c r="Q131">
        <v>0.4</v>
      </c>
      <c r="R131">
        <v>0.5</v>
      </c>
      <c r="S131">
        <v>100</v>
      </c>
      <c r="T131">
        <v>3426632</v>
      </c>
      <c r="U131">
        <v>1.2200000000000001E-2</v>
      </c>
      <c r="V131">
        <v>25879</v>
      </c>
      <c r="W131">
        <v>1E-4</v>
      </c>
      <c r="X131">
        <v>2558703</v>
      </c>
      <c r="Y131">
        <v>9.1999999999999998E-3</v>
      </c>
      <c r="Z131">
        <v>21425515</v>
      </c>
      <c r="AA131">
        <v>7.6600000000000001E-2</v>
      </c>
      <c r="AB131">
        <v>2916708</v>
      </c>
      <c r="AC131">
        <v>1.03E-2</v>
      </c>
      <c r="AD131">
        <v>222848</v>
      </c>
      <c r="AE131">
        <v>8.0000000000000004E-4</v>
      </c>
      <c r="AF131">
        <v>51028554</v>
      </c>
      <c r="AG131">
        <v>0.18260000000000001</v>
      </c>
      <c r="AH131">
        <v>0.62531284399999998</v>
      </c>
      <c r="AI131">
        <v>81604839</v>
      </c>
      <c r="AJ131">
        <v>0.29196097399999998</v>
      </c>
      <c r="AK131" s="2">
        <v>0.62531283999999998</v>
      </c>
      <c r="AL131">
        <v>279505983</v>
      </c>
      <c r="AM131">
        <v>197901144</v>
      </c>
      <c r="AN131">
        <v>0.70803902600000002</v>
      </c>
      <c r="AO131">
        <f t="shared" si="17"/>
        <v>5479868.2497556377</v>
      </c>
      <c r="AP131">
        <f t="shared" si="18"/>
        <v>4091876.6095263511</v>
      </c>
      <c r="AQ131">
        <f t="shared" si="19"/>
        <v>34263673.304621905</v>
      </c>
      <c r="AR131">
        <f t="shared" si="16"/>
        <v>19877843</v>
      </c>
      <c r="AS131">
        <v>5711</v>
      </c>
      <c r="AT131">
        <v>1541961</v>
      </c>
      <c r="AU131">
        <v>327295</v>
      </c>
      <c r="AV131">
        <v>163</v>
      </c>
      <c r="AW131">
        <v>126</v>
      </c>
      <c r="AX131" s="3" t="s">
        <v>1158</v>
      </c>
      <c r="AY131" s="2">
        <v>0.38991698000000002</v>
      </c>
      <c r="AZ131" s="2" t="s">
        <v>1171</v>
      </c>
      <c r="BA131" s="2" t="s">
        <v>1170</v>
      </c>
      <c r="BB131" s="2" t="s">
        <v>1170</v>
      </c>
      <c r="BC131" s="2">
        <v>1</v>
      </c>
    </row>
    <row r="132" spans="1:55" x14ac:dyDescent="0.2">
      <c r="A132" t="s">
        <v>47</v>
      </c>
      <c r="B132" t="s">
        <v>61</v>
      </c>
      <c r="C132" t="s">
        <v>829</v>
      </c>
      <c r="D132">
        <v>237</v>
      </c>
      <c r="E132">
        <v>332</v>
      </c>
      <c r="F132" t="s">
        <v>830</v>
      </c>
      <c r="G132" t="s">
        <v>1196</v>
      </c>
      <c r="H132" t="s">
        <v>68</v>
      </c>
      <c r="I132" t="s">
        <v>68</v>
      </c>
      <c r="J132">
        <v>256302695</v>
      </c>
      <c r="K132">
        <v>4</v>
      </c>
      <c r="L132">
        <v>12520</v>
      </c>
      <c r="M132">
        <v>4.0999999999999996</v>
      </c>
      <c r="N132">
        <v>97.4</v>
      </c>
      <c r="O132">
        <v>0.1</v>
      </c>
      <c r="P132">
        <v>97.5</v>
      </c>
      <c r="Q132">
        <v>1.4</v>
      </c>
      <c r="R132">
        <v>1.1000000000000001</v>
      </c>
      <c r="S132">
        <v>100</v>
      </c>
      <c r="T132">
        <v>1056037</v>
      </c>
      <c r="U132">
        <v>4.1000000000000003E-3</v>
      </c>
      <c r="V132">
        <v>12230</v>
      </c>
      <c r="W132">
        <v>0</v>
      </c>
      <c r="X132">
        <v>1003430</v>
      </c>
      <c r="Y132">
        <v>3.8999999999999998E-3</v>
      </c>
      <c r="Z132">
        <v>7479026</v>
      </c>
      <c r="AA132">
        <v>2.92E-2</v>
      </c>
      <c r="AB132">
        <v>7951034</v>
      </c>
      <c r="AC132">
        <v>3.1E-2</v>
      </c>
      <c r="AD132">
        <v>183749</v>
      </c>
      <c r="AE132">
        <v>6.9999999999999999E-4</v>
      </c>
      <c r="AF132">
        <v>21826280</v>
      </c>
      <c r="AG132">
        <v>8.5199999999999998E-2</v>
      </c>
      <c r="AH132">
        <v>0.55239922600000002</v>
      </c>
      <c r="AI132">
        <v>39511786</v>
      </c>
      <c r="AJ132">
        <v>0.15416063399999999</v>
      </c>
      <c r="AK132" s="2">
        <v>0.55239923000000002</v>
      </c>
      <c r="AL132">
        <v>256302695</v>
      </c>
      <c r="AM132">
        <v>216790909</v>
      </c>
      <c r="AN132">
        <v>0.84583936599999998</v>
      </c>
      <c r="AO132">
        <f t="shared" si="17"/>
        <v>1911727.8777649843</v>
      </c>
      <c r="AP132">
        <f t="shared" si="18"/>
        <v>1816494.2178974017</v>
      </c>
      <c r="AQ132">
        <f t="shared" si="19"/>
        <v>13539168.137791706</v>
      </c>
      <c r="AR132">
        <f t="shared" si="16"/>
        <v>7471883</v>
      </c>
      <c r="AS132">
        <v>92</v>
      </c>
      <c r="AT132">
        <v>7051</v>
      </c>
      <c r="AU132">
        <v>143552</v>
      </c>
      <c r="AV132">
        <v>159</v>
      </c>
      <c r="AW132">
        <v>129</v>
      </c>
      <c r="AX132" s="3" t="s">
        <v>1158</v>
      </c>
      <c r="AY132" s="2">
        <v>0.39214905</v>
      </c>
      <c r="AZ132" s="2" t="s">
        <v>1171</v>
      </c>
      <c r="BA132" s="2" t="s">
        <v>1170</v>
      </c>
      <c r="BB132" s="2" t="s">
        <v>1170</v>
      </c>
      <c r="BC132" s="2">
        <v>1</v>
      </c>
    </row>
    <row r="133" spans="1:55" x14ac:dyDescent="0.2">
      <c r="A133" t="s">
        <v>17</v>
      </c>
      <c r="B133" t="s">
        <v>84</v>
      </c>
      <c r="C133" t="s">
        <v>772</v>
      </c>
      <c r="D133">
        <v>81</v>
      </c>
      <c r="E133">
        <v>210</v>
      </c>
      <c r="F133" t="s">
        <v>773</v>
      </c>
      <c r="G133" t="s">
        <v>1196</v>
      </c>
      <c r="H133" t="s">
        <v>68</v>
      </c>
      <c r="I133" t="s">
        <v>68</v>
      </c>
      <c r="J133">
        <v>298169737</v>
      </c>
      <c r="K133">
        <v>32</v>
      </c>
      <c r="L133">
        <v>16756</v>
      </c>
      <c r="M133">
        <v>4.22</v>
      </c>
      <c r="N133">
        <v>95.3</v>
      </c>
      <c r="O133">
        <v>0.4</v>
      </c>
      <c r="P133">
        <v>95.7</v>
      </c>
      <c r="Q133">
        <v>2.2999999999999998</v>
      </c>
      <c r="R133">
        <v>2</v>
      </c>
      <c r="S133">
        <v>100</v>
      </c>
      <c r="T133">
        <v>2591725</v>
      </c>
      <c r="U133">
        <v>8.6999999999999994E-3</v>
      </c>
      <c r="V133">
        <v>6693865</v>
      </c>
      <c r="W133">
        <v>2.24E-2</v>
      </c>
      <c r="X133">
        <v>1206202</v>
      </c>
      <c r="Y133">
        <v>4.1000000000000003E-3</v>
      </c>
      <c r="Z133">
        <v>6117858</v>
      </c>
      <c r="AA133">
        <v>2.0500000000000001E-2</v>
      </c>
      <c r="AB133">
        <v>3696601</v>
      </c>
      <c r="AC133">
        <v>1.23E-2</v>
      </c>
      <c r="AD133">
        <v>15775494</v>
      </c>
      <c r="AE133">
        <v>5.28E-2</v>
      </c>
      <c r="AF133">
        <v>24692931</v>
      </c>
      <c r="AG133">
        <v>8.2799999999999999E-2</v>
      </c>
      <c r="AH133">
        <v>0.40630296399999999</v>
      </c>
      <c r="AI133">
        <v>60774676</v>
      </c>
      <c r="AJ133">
        <v>0.20382576899999999</v>
      </c>
      <c r="AK133" s="2">
        <v>0.40630295999999999</v>
      </c>
      <c r="AL133">
        <v>298169737</v>
      </c>
      <c r="AM133">
        <v>237395061</v>
      </c>
      <c r="AN133">
        <v>0.79617423099999995</v>
      </c>
      <c r="AO133">
        <f t="shared" si="17"/>
        <v>6378799.146540314</v>
      </c>
      <c r="AP133">
        <f t="shared" si="18"/>
        <v>2968725.5739537259</v>
      </c>
      <c r="AQ133">
        <f t="shared" si="19"/>
        <v>15057379.694626102</v>
      </c>
      <c r="AR133">
        <f t="shared" ref="AR133:AR196" si="20">Z133-(AS133+AT133)</f>
        <v>6105619</v>
      </c>
      <c r="AS133">
        <v>302</v>
      </c>
      <c r="AT133">
        <v>11937</v>
      </c>
      <c r="AU133">
        <v>211269</v>
      </c>
      <c r="AV133">
        <v>124</v>
      </c>
      <c r="AW133">
        <v>96</v>
      </c>
      <c r="AX133" s="3" t="s">
        <v>1158</v>
      </c>
      <c r="AY133" s="2">
        <v>0.40374105999999998</v>
      </c>
      <c r="AZ133" s="2" t="s">
        <v>1171</v>
      </c>
      <c r="BA133" s="2" t="s">
        <v>1170</v>
      </c>
      <c r="BB133" s="2" t="s">
        <v>1170</v>
      </c>
      <c r="BC133" s="2">
        <v>0</v>
      </c>
    </row>
    <row r="134" spans="1:55" x14ac:dyDescent="0.2">
      <c r="A134" t="s">
        <v>17</v>
      </c>
      <c r="B134" t="s">
        <v>228</v>
      </c>
      <c r="C134" t="s">
        <v>229</v>
      </c>
      <c r="D134">
        <v>60</v>
      </c>
      <c r="E134">
        <v>211</v>
      </c>
      <c r="F134" t="s">
        <v>230</v>
      </c>
      <c r="G134" t="s">
        <v>1196</v>
      </c>
      <c r="H134" t="s">
        <v>68</v>
      </c>
      <c r="I134" t="s">
        <v>68</v>
      </c>
      <c r="J134">
        <v>243231804</v>
      </c>
      <c r="K134">
        <v>34</v>
      </c>
      <c r="L134">
        <v>521387</v>
      </c>
      <c r="M134">
        <v>5.72</v>
      </c>
      <c r="N134">
        <v>97.1</v>
      </c>
      <c r="O134">
        <v>1.1000000000000001</v>
      </c>
      <c r="P134">
        <v>98.2</v>
      </c>
      <c r="Q134">
        <v>0.7</v>
      </c>
      <c r="R134">
        <v>1.1000000000000001</v>
      </c>
      <c r="S134">
        <v>100</v>
      </c>
      <c r="T134">
        <v>13808795</v>
      </c>
      <c r="U134">
        <v>5.6800000000000003E-2</v>
      </c>
      <c r="V134">
        <v>6414403</v>
      </c>
      <c r="W134">
        <v>2.63E-2</v>
      </c>
      <c r="X134">
        <v>515267</v>
      </c>
      <c r="Y134">
        <v>2.0999999999999999E-3</v>
      </c>
      <c r="Z134">
        <v>2874314</v>
      </c>
      <c r="AA134">
        <v>1.18E-2</v>
      </c>
      <c r="AB134">
        <v>3166386</v>
      </c>
      <c r="AC134">
        <v>1.2999999999999999E-2</v>
      </c>
      <c r="AD134">
        <v>17104912</v>
      </c>
      <c r="AE134">
        <v>7.0400000000000004E-2</v>
      </c>
      <c r="AF134">
        <v>10885610</v>
      </c>
      <c r="AG134">
        <v>4.48E-2</v>
      </c>
      <c r="AH134">
        <v>0.19875245999999999</v>
      </c>
      <c r="AI134">
        <v>54769687</v>
      </c>
      <c r="AJ134">
        <v>0.22517485800000001</v>
      </c>
      <c r="AK134" s="2">
        <v>0.19875245999999999</v>
      </c>
      <c r="AL134">
        <v>243231804</v>
      </c>
      <c r="AM134">
        <v>188462117</v>
      </c>
      <c r="AN134">
        <v>0.77482514199999997</v>
      </c>
      <c r="AO134">
        <f t="shared" si="17"/>
        <v>69477353.89036192</v>
      </c>
      <c r="AP134">
        <f t="shared" si="18"/>
        <v>2592506.2764003021</v>
      </c>
      <c r="AQ134">
        <f t="shared" si="19"/>
        <v>14461778.234090788</v>
      </c>
      <c r="AR134">
        <f t="shared" si="20"/>
        <v>2872289</v>
      </c>
      <c r="AS134">
        <v>160</v>
      </c>
      <c r="AT134">
        <v>1865</v>
      </c>
      <c r="AU134">
        <v>108837</v>
      </c>
      <c r="AV134">
        <v>107</v>
      </c>
      <c r="AW134">
        <v>94</v>
      </c>
      <c r="AX134" s="3" t="s">
        <v>1158</v>
      </c>
      <c r="AY134" s="2">
        <v>0.40111069999999999</v>
      </c>
      <c r="AZ134" s="2" t="s">
        <v>1171</v>
      </c>
      <c r="BA134" s="2" t="s">
        <v>1171</v>
      </c>
      <c r="BB134" s="2" t="s">
        <v>1170</v>
      </c>
      <c r="BC134" s="2">
        <v>100</v>
      </c>
    </row>
    <row r="135" spans="1:55" x14ac:dyDescent="0.2">
      <c r="A135" t="s">
        <v>17</v>
      </c>
      <c r="B135" t="s">
        <v>228</v>
      </c>
      <c r="C135" t="s">
        <v>229</v>
      </c>
      <c r="D135">
        <v>69</v>
      </c>
      <c r="E135">
        <v>212</v>
      </c>
      <c r="F135" t="s">
        <v>403</v>
      </c>
      <c r="G135" t="s">
        <v>1196</v>
      </c>
      <c r="H135" t="s">
        <v>68</v>
      </c>
      <c r="I135" t="s">
        <v>68</v>
      </c>
      <c r="J135">
        <v>278421261</v>
      </c>
      <c r="K135">
        <v>55</v>
      </c>
      <c r="L135">
        <v>92238</v>
      </c>
      <c r="M135">
        <v>4.96</v>
      </c>
      <c r="N135">
        <v>95.2</v>
      </c>
      <c r="O135">
        <v>0.7</v>
      </c>
      <c r="P135">
        <v>95.9</v>
      </c>
      <c r="Q135">
        <v>2</v>
      </c>
      <c r="R135">
        <v>2.1</v>
      </c>
      <c r="S135">
        <v>100</v>
      </c>
      <c r="T135">
        <v>12758928</v>
      </c>
      <c r="U135">
        <v>4.58E-2</v>
      </c>
      <c r="V135">
        <v>3534589</v>
      </c>
      <c r="W135">
        <v>1.2699999999999999E-2</v>
      </c>
      <c r="X135">
        <v>1274553</v>
      </c>
      <c r="Y135">
        <v>4.5999999999999999E-3</v>
      </c>
      <c r="Z135">
        <v>4551714</v>
      </c>
      <c r="AA135">
        <v>1.6400000000000001E-2</v>
      </c>
      <c r="AB135">
        <v>3348062</v>
      </c>
      <c r="AC135">
        <v>1.21E-2</v>
      </c>
      <c r="AD135">
        <v>22154537</v>
      </c>
      <c r="AE135">
        <v>7.9500000000000001E-2</v>
      </c>
      <c r="AF135">
        <v>16795195</v>
      </c>
      <c r="AG135">
        <v>6.0299999999999999E-2</v>
      </c>
      <c r="AH135">
        <v>0.26072378899999998</v>
      </c>
      <c r="AI135">
        <v>64417578</v>
      </c>
      <c r="AJ135">
        <v>0.23136730899999999</v>
      </c>
      <c r="AK135" s="2">
        <v>0.26072379000000001</v>
      </c>
      <c r="AL135">
        <v>278421261</v>
      </c>
      <c r="AM135">
        <v>214003683</v>
      </c>
      <c r="AN135">
        <v>0.76863269099999998</v>
      </c>
      <c r="AO135">
        <f t="shared" si="17"/>
        <v>48936570.187693924</v>
      </c>
      <c r="AP135">
        <f t="shared" si="18"/>
        <v>4888518.2471784344</v>
      </c>
      <c r="AQ135">
        <f t="shared" si="19"/>
        <v>17457992.680522144</v>
      </c>
      <c r="AR135">
        <f t="shared" si="20"/>
        <v>4538718</v>
      </c>
      <c r="AS135">
        <v>716</v>
      </c>
      <c r="AT135">
        <v>12280</v>
      </c>
      <c r="AU135">
        <v>149645</v>
      </c>
      <c r="AV135">
        <v>116</v>
      </c>
      <c r="AW135">
        <v>92</v>
      </c>
      <c r="AX135" s="3" t="s">
        <v>1158</v>
      </c>
      <c r="AY135" s="2">
        <v>0.40494709000000001</v>
      </c>
      <c r="AZ135" s="2" t="s">
        <v>1171</v>
      </c>
      <c r="BA135" s="2" t="s">
        <v>1171</v>
      </c>
      <c r="BB135" s="2" t="s">
        <v>1170</v>
      </c>
      <c r="BC135" s="2">
        <v>100</v>
      </c>
    </row>
    <row r="136" spans="1:55" x14ac:dyDescent="0.2">
      <c r="A136" t="s">
        <v>47</v>
      </c>
      <c r="B136" t="s">
        <v>55</v>
      </c>
      <c r="C136" t="s">
        <v>631</v>
      </c>
      <c r="D136">
        <v>234</v>
      </c>
      <c r="E136">
        <v>399</v>
      </c>
      <c r="F136" t="s">
        <v>632</v>
      </c>
      <c r="G136" t="s">
        <v>1196</v>
      </c>
      <c r="H136" t="s">
        <v>68</v>
      </c>
      <c r="I136" t="s">
        <v>68</v>
      </c>
      <c r="J136">
        <v>259665865</v>
      </c>
      <c r="K136">
        <v>7</v>
      </c>
      <c r="L136">
        <v>29911</v>
      </c>
      <c r="M136">
        <v>4.4800000000000004</v>
      </c>
      <c r="N136">
        <v>98</v>
      </c>
      <c r="O136">
        <v>0.4</v>
      </c>
      <c r="P136">
        <v>98.4</v>
      </c>
      <c r="Q136">
        <v>0.8</v>
      </c>
      <c r="R136">
        <v>0.8</v>
      </c>
      <c r="S136">
        <v>100</v>
      </c>
      <c r="T136">
        <v>2387103</v>
      </c>
      <c r="U136">
        <v>9.1999999999999998E-3</v>
      </c>
      <c r="V136">
        <v>241701</v>
      </c>
      <c r="W136">
        <v>8.9999999999999998E-4</v>
      </c>
      <c r="X136">
        <v>3253143</v>
      </c>
      <c r="Y136">
        <v>1.2500000000000001E-2</v>
      </c>
      <c r="Z136">
        <v>23846910</v>
      </c>
      <c r="AA136">
        <v>9.1800000000000007E-2</v>
      </c>
      <c r="AB136">
        <v>7032933</v>
      </c>
      <c r="AC136">
        <v>2.7099999999999999E-2</v>
      </c>
      <c r="AD136">
        <v>716671</v>
      </c>
      <c r="AE136">
        <v>2.8E-3</v>
      </c>
      <c r="AF136">
        <v>36398606</v>
      </c>
      <c r="AG136">
        <v>0.14019999999999999</v>
      </c>
      <c r="AH136">
        <v>0.49269154100000001</v>
      </c>
      <c r="AI136">
        <v>73877067</v>
      </c>
      <c r="AJ136">
        <v>0.28450819700000002</v>
      </c>
      <c r="AK136" s="2">
        <v>0.49269153999999998</v>
      </c>
      <c r="AL136">
        <v>259665865</v>
      </c>
      <c r="AM136">
        <v>185788798</v>
      </c>
      <c r="AN136">
        <v>0.71549180300000004</v>
      </c>
      <c r="AO136">
        <f t="shared" si="17"/>
        <v>4845025.3380745584</v>
      </c>
      <c r="AP136">
        <f t="shared" si="18"/>
        <v>6602798.5651980173</v>
      </c>
      <c r="AQ136">
        <f t="shared" si="19"/>
        <v>48401297.80105155</v>
      </c>
      <c r="AR136">
        <f t="shared" si="20"/>
        <v>21664317</v>
      </c>
      <c r="AS136">
        <v>851865</v>
      </c>
      <c r="AT136">
        <v>1330728</v>
      </c>
      <c r="AU136">
        <v>240190</v>
      </c>
      <c r="AV136">
        <v>160</v>
      </c>
      <c r="AW136">
        <v>115</v>
      </c>
      <c r="AX136" s="3" t="s">
        <v>1158</v>
      </c>
      <c r="AY136" s="2">
        <v>0.39013396</v>
      </c>
      <c r="AZ136" s="2" t="s">
        <v>1171</v>
      </c>
      <c r="BA136" s="2" t="s">
        <v>1171</v>
      </c>
      <c r="BB136" s="2" t="s">
        <v>1171</v>
      </c>
      <c r="BC136" s="2">
        <v>1000</v>
      </c>
    </row>
    <row r="137" spans="1:55" x14ac:dyDescent="0.2">
      <c r="A137" t="s">
        <v>47</v>
      </c>
      <c r="B137" t="s">
        <v>109</v>
      </c>
      <c r="C137" t="s">
        <v>139</v>
      </c>
      <c r="D137">
        <v>183</v>
      </c>
      <c r="E137">
        <v>403</v>
      </c>
      <c r="F137" t="s">
        <v>635</v>
      </c>
      <c r="G137" t="s">
        <v>1196</v>
      </c>
      <c r="H137" t="s">
        <v>68</v>
      </c>
      <c r="I137" t="s">
        <v>68</v>
      </c>
      <c r="J137">
        <v>211202212</v>
      </c>
      <c r="K137">
        <v>2</v>
      </c>
      <c r="L137">
        <v>29465</v>
      </c>
      <c r="M137">
        <v>4.47</v>
      </c>
      <c r="N137">
        <v>98.7</v>
      </c>
      <c r="O137">
        <v>0.4</v>
      </c>
      <c r="P137">
        <v>99.1</v>
      </c>
      <c r="Q137">
        <v>0.2</v>
      </c>
      <c r="R137">
        <v>0.7</v>
      </c>
      <c r="S137">
        <v>100</v>
      </c>
      <c r="T137">
        <v>1584510</v>
      </c>
      <c r="U137">
        <v>7.4999999999999997E-3</v>
      </c>
      <c r="V137">
        <v>1949</v>
      </c>
      <c r="W137">
        <v>0</v>
      </c>
      <c r="X137">
        <v>3212368</v>
      </c>
      <c r="Y137">
        <v>1.52E-2</v>
      </c>
      <c r="Z137">
        <v>4134962</v>
      </c>
      <c r="AA137">
        <v>1.95E-2</v>
      </c>
      <c r="AB137">
        <v>18821635</v>
      </c>
      <c r="AC137">
        <v>8.9099999999999999E-2</v>
      </c>
      <c r="AD137">
        <v>553580</v>
      </c>
      <c r="AE137">
        <v>2.5000000000000001E-3</v>
      </c>
      <c r="AF137">
        <v>20326275</v>
      </c>
      <c r="AG137">
        <v>9.6299999999999997E-2</v>
      </c>
      <c r="AH137">
        <v>0.41793273199999997</v>
      </c>
      <c r="AI137">
        <v>48635279</v>
      </c>
      <c r="AJ137">
        <v>0.23027826500000001</v>
      </c>
      <c r="AK137" s="2">
        <v>0.41793272999999997</v>
      </c>
      <c r="AL137">
        <v>211202212</v>
      </c>
      <c r="AM137">
        <v>162566933</v>
      </c>
      <c r="AN137">
        <v>0.76972173499999996</v>
      </c>
      <c r="AO137">
        <f t="shared" si="17"/>
        <v>3791303.9077303</v>
      </c>
      <c r="AP137">
        <f t="shared" si="18"/>
        <v>7686327.8562254375</v>
      </c>
      <c r="AQ137">
        <f t="shared" si="19"/>
        <v>9893845.7876039259</v>
      </c>
      <c r="AR137">
        <f t="shared" si="20"/>
        <v>4093878</v>
      </c>
      <c r="AS137">
        <v>838</v>
      </c>
      <c r="AT137">
        <v>40246</v>
      </c>
      <c r="AU137">
        <v>76749</v>
      </c>
      <c r="AV137">
        <v>284</v>
      </c>
      <c r="AW137">
        <v>121</v>
      </c>
      <c r="AX137" s="3" t="s">
        <v>1158</v>
      </c>
      <c r="AY137" s="2">
        <v>0.39093546000000001</v>
      </c>
      <c r="AZ137" s="2" t="s">
        <v>1170</v>
      </c>
      <c r="BA137" s="2" t="s">
        <v>1170</v>
      </c>
      <c r="BB137" s="2" t="s">
        <v>1170</v>
      </c>
      <c r="BC137" s="2">
        <v>0</v>
      </c>
    </row>
    <row r="138" spans="1:55" x14ac:dyDescent="0.2">
      <c r="A138" t="s">
        <v>17</v>
      </c>
      <c r="B138" t="s">
        <v>106</v>
      </c>
      <c r="C138" t="s">
        <v>274</v>
      </c>
      <c r="D138">
        <v>99</v>
      </c>
      <c r="E138">
        <v>244</v>
      </c>
      <c r="F138" t="s">
        <v>275</v>
      </c>
      <c r="G138" t="s">
        <v>1196</v>
      </c>
      <c r="H138" t="s">
        <v>12</v>
      </c>
      <c r="I138" t="s">
        <v>12</v>
      </c>
      <c r="J138">
        <v>381952380</v>
      </c>
      <c r="K138">
        <v>46</v>
      </c>
      <c r="L138">
        <v>313003</v>
      </c>
      <c r="M138">
        <v>5.5</v>
      </c>
      <c r="N138">
        <v>97</v>
      </c>
      <c r="O138">
        <v>1.2</v>
      </c>
      <c r="P138">
        <v>98.2</v>
      </c>
      <c r="Q138">
        <v>0.4</v>
      </c>
      <c r="R138">
        <v>1.4</v>
      </c>
      <c r="S138">
        <v>100</v>
      </c>
      <c r="T138">
        <v>19374039</v>
      </c>
      <c r="U138">
        <v>5.0700000000000002E-2</v>
      </c>
      <c r="V138">
        <v>17865450</v>
      </c>
      <c r="W138">
        <v>4.6699999999999998E-2</v>
      </c>
      <c r="X138">
        <v>3768818</v>
      </c>
      <c r="Y138">
        <v>9.7999999999999997E-3</v>
      </c>
      <c r="Z138">
        <v>3826083</v>
      </c>
      <c r="AA138">
        <v>0.01</v>
      </c>
      <c r="AB138">
        <v>4414874</v>
      </c>
      <c r="AC138">
        <v>1.1599999999999999E-2</v>
      </c>
      <c r="AD138">
        <v>32430934</v>
      </c>
      <c r="AE138">
        <v>8.48E-2</v>
      </c>
      <c r="AF138">
        <v>35575412</v>
      </c>
      <c r="AG138">
        <v>9.3200000000000005E-2</v>
      </c>
      <c r="AH138">
        <v>0.30340051099999998</v>
      </c>
      <c r="AI138">
        <v>117255610</v>
      </c>
      <c r="AJ138">
        <v>0.30699012799999997</v>
      </c>
      <c r="AK138" s="2">
        <v>0.30340051000000001</v>
      </c>
      <c r="AL138">
        <v>381952380</v>
      </c>
      <c r="AM138">
        <v>264696770</v>
      </c>
      <c r="AN138">
        <v>0.69300987199999997</v>
      </c>
      <c r="AO138">
        <f t="shared" si="17"/>
        <v>63856316.313191712</v>
      </c>
      <c r="AP138">
        <f t="shared" si="18"/>
        <v>12421923.70598875</v>
      </c>
      <c r="AQ138">
        <f t="shared" si="19"/>
        <v>12610667.620134629</v>
      </c>
      <c r="AR138">
        <f t="shared" si="20"/>
        <v>3531945</v>
      </c>
      <c r="AS138">
        <v>525</v>
      </c>
      <c r="AT138">
        <v>293613</v>
      </c>
      <c r="AU138">
        <v>389114</v>
      </c>
      <c r="AV138">
        <v>103</v>
      </c>
      <c r="AW138">
        <v>83</v>
      </c>
      <c r="AX138" s="3" t="s">
        <v>1158</v>
      </c>
      <c r="AY138" s="2">
        <v>0.40223924</v>
      </c>
      <c r="AZ138" s="2" t="s">
        <v>1170</v>
      </c>
      <c r="BA138" s="2" t="s">
        <v>1170</v>
      </c>
      <c r="BB138" s="2" t="s">
        <v>1170</v>
      </c>
      <c r="BC138" s="2">
        <v>0</v>
      </c>
    </row>
    <row r="139" spans="1:55" x14ac:dyDescent="0.2">
      <c r="A139" t="s">
        <v>31</v>
      </c>
      <c r="B139" t="s">
        <v>458</v>
      </c>
      <c r="C139" t="s">
        <v>459</v>
      </c>
      <c r="D139">
        <v>563</v>
      </c>
      <c r="E139">
        <v>292</v>
      </c>
      <c r="F139" t="s">
        <v>460</v>
      </c>
      <c r="G139" s="16" t="s">
        <v>1200</v>
      </c>
      <c r="H139" t="s">
        <v>4</v>
      </c>
      <c r="I139" t="s">
        <v>1116</v>
      </c>
      <c r="J139">
        <v>195273382</v>
      </c>
      <c r="K139">
        <v>5</v>
      </c>
      <c r="L139">
        <v>67958</v>
      </c>
      <c r="M139">
        <v>4.83</v>
      </c>
      <c r="N139">
        <v>98</v>
      </c>
      <c r="O139">
        <v>1.5</v>
      </c>
      <c r="P139">
        <v>99.5</v>
      </c>
      <c r="Q139">
        <v>0.3</v>
      </c>
      <c r="R139">
        <v>0.2</v>
      </c>
      <c r="S139">
        <v>100</v>
      </c>
      <c r="T139">
        <v>2783671</v>
      </c>
      <c r="U139">
        <v>1.4200000000000001E-2</v>
      </c>
      <c r="V139">
        <v>5519</v>
      </c>
      <c r="W139">
        <v>0</v>
      </c>
      <c r="X139">
        <v>226947</v>
      </c>
      <c r="Y139">
        <v>1.1999999999999999E-3</v>
      </c>
      <c r="Z139">
        <v>9468832</v>
      </c>
      <c r="AA139">
        <v>4.8500000000000001E-2</v>
      </c>
      <c r="AB139">
        <v>5508080</v>
      </c>
      <c r="AC139">
        <v>2.8199999999999999E-2</v>
      </c>
      <c r="AD139">
        <v>55621</v>
      </c>
      <c r="AE139">
        <v>2.9999999999999997E-4</v>
      </c>
      <c r="AF139">
        <v>10499966</v>
      </c>
      <c r="AG139">
        <v>5.3800000000000001E-2</v>
      </c>
      <c r="AH139">
        <v>0.36779221299999998</v>
      </c>
      <c r="AI139">
        <v>28548636</v>
      </c>
      <c r="AJ139">
        <v>0.146184903</v>
      </c>
      <c r="AK139" s="2">
        <v>0.36779221000000001</v>
      </c>
      <c r="AL139">
        <v>195291274</v>
      </c>
      <c r="AM139">
        <v>166742638</v>
      </c>
      <c r="AN139">
        <v>0.85381509700000002</v>
      </c>
      <c r="AO139">
        <f t="shared" si="17"/>
        <v>7568596.8914192319</v>
      </c>
      <c r="AP139">
        <f t="shared" si="18"/>
        <v>617052.21583905583</v>
      </c>
      <c r="AQ139">
        <f t="shared" si="19"/>
        <v>25745058.392522302</v>
      </c>
      <c r="AR139">
        <f t="shared" si="20"/>
        <v>9463637</v>
      </c>
      <c r="AS139">
        <v>373</v>
      </c>
      <c r="AT139">
        <v>4822</v>
      </c>
      <c r="AU139">
        <v>86259</v>
      </c>
      <c r="AV139">
        <v>133</v>
      </c>
      <c r="AW139">
        <v>94</v>
      </c>
      <c r="AX139" s="3" t="s">
        <v>1158</v>
      </c>
      <c r="AY139" s="2">
        <v>0.38676195000000002</v>
      </c>
      <c r="AZ139" s="2" t="s">
        <v>1171</v>
      </c>
      <c r="BA139" s="2" t="s">
        <v>1170</v>
      </c>
      <c r="BB139" s="2" t="s">
        <v>1170</v>
      </c>
      <c r="BC139" s="2">
        <v>1</v>
      </c>
    </row>
    <row r="140" spans="1:55" x14ac:dyDescent="0.2">
      <c r="A140" t="s">
        <v>47</v>
      </c>
      <c r="B140" t="s">
        <v>77</v>
      </c>
      <c r="C140" t="s">
        <v>549</v>
      </c>
      <c r="D140">
        <v>296</v>
      </c>
      <c r="E140">
        <v>450</v>
      </c>
      <c r="F140" t="s">
        <v>550</v>
      </c>
      <c r="G140" t="s">
        <v>1196</v>
      </c>
      <c r="H140" t="s">
        <v>68</v>
      </c>
      <c r="I140" t="s">
        <v>68</v>
      </c>
      <c r="J140">
        <v>384371871</v>
      </c>
      <c r="K140">
        <v>28</v>
      </c>
      <c r="L140">
        <v>45480</v>
      </c>
      <c r="M140">
        <v>4.66</v>
      </c>
      <c r="N140">
        <v>98</v>
      </c>
      <c r="O140">
        <v>0.3</v>
      </c>
      <c r="P140">
        <v>98.3</v>
      </c>
      <c r="Q140">
        <v>0.6</v>
      </c>
      <c r="R140">
        <v>1.1000000000000001</v>
      </c>
      <c r="S140">
        <v>100</v>
      </c>
      <c r="T140">
        <v>13827031</v>
      </c>
      <c r="U140">
        <v>3.5999999999999997E-2</v>
      </c>
      <c r="V140">
        <v>2358890</v>
      </c>
      <c r="W140">
        <v>6.1000000000000004E-3</v>
      </c>
      <c r="X140">
        <v>22472356</v>
      </c>
      <c r="Y140">
        <v>5.8400000000000001E-2</v>
      </c>
      <c r="Z140">
        <v>33171754</v>
      </c>
      <c r="AA140">
        <v>8.6300000000000002E-2</v>
      </c>
      <c r="AB140">
        <v>3862358</v>
      </c>
      <c r="AC140">
        <v>9.9000000000000008E-3</v>
      </c>
      <c r="AD140">
        <v>10426251</v>
      </c>
      <c r="AE140">
        <v>2.7E-2</v>
      </c>
      <c r="AF140">
        <v>124526119</v>
      </c>
      <c r="AG140">
        <v>0.32400000000000001</v>
      </c>
      <c r="AH140">
        <v>0.59116647200000005</v>
      </c>
      <c r="AI140">
        <v>210644759</v>
      </c>
      <c r="AJ140">
        <v>0.54802334600000002</v>
      </c>
      <c r="AK140" s="2">
        <v>0.59116647</v>
      </c>
      <c r="AL140">
        <v>384371871</v>
      </c>
      <c r="AM140">
        <v>173727112</v>
      </c>
      <c r="AN140">
        <v>0.45197665399999998</v>
      </c>
      <c r="AO140">
        <f t="shared" si="17"/>
        <v>23389403.24748322</v>
      </c>
      <c r="AP140">
        <f t="shared" si="18"/>
        <v>38013583.422572717</v>
      </c>
      <c r="AQ140">
        <f t="shared" si="19"/>
        <v>56112373.707147583</v>
      </c>
      <c r="AR140">
        <f t="shared" si="20"/>
        <v>20406954</v>
      </c>
      <c r="AS140">
        <v>1348715</v>
      </c>
      <c r="AT140">
        <v>11416085</v>
      </c>
      <c r="AU140">
        <v>622037</v>
      </c>
      <c r="AV140">
        <v>219</v>
      </c>
      <c r="AW140">
        <v>144</v>
      </c>
      <c r="AX140" s="3" t="s">
        <v>1158</v>
      </c>
      <c r="AY140" s="2">
        <v>0.39033678999999999</v>
      </c>
      <c r="AZ140" s="2" t="s">
        <v>1171</v>
      </c>
      <c r="BA140" s="2" t="s">
        <v>1170</v>
      </c>
      <c r="BB140" s="2" t="s">
        <v>1170</v>
      </c>
      <c r="BC140" s="2">
        <v>1</v>
      </c>
    </row>
    <row r="141" spans="1:55" x14ac:dyDescent="0.2">
      <c r="A141" t="s">
        <v>47</v>
      </c>
      <c r="B141" t="s">
        <v>109</v>
      </c>
      <c r="C141" t="s">
        <v>139</v>
      </c>
      <c r="D141">
        <v>182</v>
      </c>
      <c r="E141">
        <v>404</v>
      </c>
      <c r="F141" t="s">
        <v>567</v>
      </c>
      <c r="G141" t="s">
        <v>1196</v>
      </c>
      <c r="H141" t="s">
        <v>68</v>
      </c>
      <c r="I141" t="s">
        <v>68</v>
      </c>
      <c r="J141">
        <v>208026220</v>
      </c>
      <c r="K141">
        <v>4</v>
      </c>
      <c r="L141">
        <v>42260</v>
      </c>
      <c r="M141">
        <v>4.63</v>
      </c>
      <c r="N141">
        <v>98.8</v>
      </c>
      <c r="O141">
        <v>0.4</v>
      </c>
      <c r="P141">
        <v>99.2</v>
      </c>
      <c r="Q141">
        <v>0.1</v>
      </c>
      <c r="R141">
        <v>0.7</v>
      </c>
      <c r="S141">
        <v>100</v>
      </c>
      <c r="T141">
        <v>2272972</v>
      </c>
      <c r="U141">
        <v>1.09E-2</v>
      </c>
      <c r="V141">
        <v>28432</v>
      </c>
      <c r="W141">
        <v>1E-4</v>
      </c>
      <c r="X141">
        <v>1568639</v>
      </c>
      <c r="Y141">
        <v>7.4999999999999997E-3</v>
      </c>
      <c r="Z141">
        <v>6748869</v>
      </c>
      <c r="AA141">
        <v>3.2500000000000001E-2</v>
      </c>
      <c r="AB141">
        <v>23128471</v>
      </c>
      <c r="AC141">
        <v>0.11119999999999999</v>
      </c>
      <c r="AD141">
        <v>1871272</v>
      </c>
      <c r="AE141">
        <v>8.8999999999999999E-3</v>
      </c>
      <c r="AF141">
        <v>13931691</v>
      </c>
      <c r="AG141">
        <v>6.7000000000000004E-2</v>
      </c>
      <c r="AH141">
        <v>0.28116233499999999</v>
      </c>
      <c r="AI141">
        <v>49550346</v>
      </c>
      <c r="AJ141">
        <v>0.23819279099999999</v>
      </c>
      <c r="AK141" s="2">
        <v>0.28116234000000001</v>
      </c>
      <c r="AL141">
        <v>208026220</v>
      </c>
      <c r="AM141">
        <v>158475874</v>
      </c>
      <c r="AN141">
        <v>0.76180720899999999</v>
      </c>
      <c r="AO141">
        <f t="shared" si="17"/>
        <v>8084198.0487891454</v>
      </c>
      <c r="AP141">
        <f t="shared" si="18"/>
        <v>5579122.1110750847</v>
      </c>
      <c r="AQ141">
        <f t="shared" si="19"/>
        <v>24003460.491960987</v>
      </c>
      <c r="AR141">
        <f t="shared" si="20"/>
        <v>6679938</v>
      </c>
      <c r="AS141">
        <v>51897</v>
      </c>
      <c r="AT141">
        <v>17034</v>
      </c>
      <c r="AU141">
        <v>82560</v>
      </c>
      <c r="AV141">
        <v>178</v>
      </c>
      <c r="AW141">
        <v>110</v>
      </c>
      <c r="AX141" s="3" t="s">
        <v>1158</v>
      </c>
      <c r="AY141" s="2">
        <v>0.39029480999999999</v>
      </c>
      <c r="AZ141" s="2" t="s">
        <v>1170</v>
      </c>
      <c r="BA141" s="2" t="s">
        <v>1170</v>
      </c>
      <c r="BB141" s="2" t="s">
        <v>1170</v>
      </c>
      <c r="BC141" s="2">
        <v>0</v>
      </c>
    </row>
    <row r="142" spans="1:55" x14ac:dyDescent="0.2">
      <c r="A142" t="s">
        <v>47</v>
      </c>
      <c r="B142" t="s">
        <v>61</v>
      </c>
      <c r="C142" t="s">
        <v>574</v>
      </c>
      <c r="D142">
        <v>309</v>
      </c>
      <c r="E142">
        <v>342</v>
      </c>
      <c r="F142" t="s">
        <v>575</v>
      </c>
      <c r="G142" t="s">
        <v>1196</v>
      </c>
      <c r="H142" t="s">
        <v>68</v>
      </c>
      <c r="I142" t="s">
        <v>68</v>
      </c>
      <c r="J142">
        <v>596278454</v>
      </c>
      <c r="K142">
        <v>8</v>
      </c>
      <c r="L142">
        <v>38936</v>
      </c>
      <c r="M142">
        <v>4.59</v>
      </c>
      <c r="N142">
        <v>96.9</v>
      </c>
      <c r="O142">
        <v>1.5</v>
      </c>
      <c r="P142">
        <v>98.4</v>
      </c>
      <c r="Q142">
        <v>0.6</v>
      </c>
      <c r="R142">
        <v>1</v>
      </c>
      <c r="S142">
        <v>100</v>
      </c>
      <c r="T142">
        <v>14098580</v>
      </c>
      <c r="U142">
        <v>2.3599999999999999E-2</v>
      </c>
      <c r="V142">
        <v>2174</v>
      </c>
      <c r="W142">
        <v>0</v>
      </c>
      <c r="X142">
        <v>4907579</v>
      </c>
      <c r="Y142">
        <v>8.3000000000000001E-3</v>
      </c>
      <c r="Z142">
        <v>11336471</v>
      </c>
      <c r="AA142">
        <v>1.9E-2</v>
      </c>
      <c r="AB142">
        <v>15623709</v>
      </c>
      <c r="AC142">
        <v>2.6100000000000002E-2</v>
      </c>
      <c r="AD142">
        <v>515759</v>
      </c>
      <c r="AE142">
        <v>8.0000000000000004E-4</v>
      </c>
      <c r="AF142">
        <v>262231686</v>
      </c>
      <c r="AG142">
        <v>0.43969999999999998</v>
      </c>
      <c r="AH142">
        <v>0.84942705200000002</v>
      </c>
      <c r="AI142">
        <v>308715958</v>
      </c>
      <c r="AJ142">
        <v>0.51773790600000003</v>
      </c>
      <c r="AK142" s="2">
        <v>0.84942704999999996</v>
      </c>
      <c r="AL142">
        <v>596278454</v>
      </c>
      <c r="AM142">
        <v>287562496</v>
      </c>
      <c r="AN142">
        <v>0.48226209399999997</v>
      </c>
      <c r="AO142">
        <f t="shared" si="17"/>
        <v>16597752.528371323</v>
      </c>
      <c r="AP142">
        <f t="shared" si="18"/>
        <v>5777516.7254739134</v>
      </c>
      <c r="AQ142">
        <f t="shared" si="19"/>
        <v>13346020.677476611</v>
      </c>
      <c r="AR142">
        <f t="shared" si="20"/>
        <v>11323493</v>
      </c>
      <c r="AS142">
        <v>344</v>
      </c>
      <c r="AT142">
        <v>12634</v>
      </c>
      <c r="AU142">
        <v>517344</v>
      </c>
      <c r="AV142">
        <v>527</v>
      </c>
      <c r="AW142">
        <v>201</v>
      </c>
      <c r="AX142" s="3" t="s">
        <v>1158</v>
      </c>
      <c r="AY142" s="2">
        <v>0.39453853999999999</v>
      </c>
      <c r="AZ142" s="2" t="s">
        <v>1171</v>
      </c>
      <c r="BA142" s="2" t="s">
        <v>1170</v>
      </c>
      <c r="BB142" s="2" t="s">
        <v>1170</v>
      </c>
      <c r="BC142" s="2">
        <v>1</v>
      </c>
    </row>
    <row r="143" spans="1:55" x14ac:dyDescent="0.2">
      <c r="A143" s="1" t="s">
        <v>17</v>
      </c>
      <c r="B143" s="1" t="s">
        <v>130</v>
      </c>
      <c r="C143" s="1" t="s">
        <v>243</v>
      </c>
      <c r="D143" s="1">
        <v>40</v>
      </c>
      <c r="E143" s="1" t="s">
        <v>1162</v>
      </c>
      <c r="F143" s="1" t="s">
        <v>1101</v>
      </c>
      <c r="G143" t="s">
        <v>1196</v>
      </c>
      <c r="H143" s="1" t="s">
        <v>12</v>
      </c>
      <c r="I143" s="1" t="s">
        <v>12</v>
      </c>
      <c r="J143" s="1">
        <v>8082514</v>
      </c>
      <c r="K143" s="1">
        <v>6.91</v>
      </c>
      <c r="L143" s="1">
        <v>504</v>
      </c>
      <c r="M143" s="1">
        <v>2.7</v>
      </c>
      <c r="N143" s="1">
        <v>5.8</v>
      </c>
      <c r="O143" s="1">
        <v>0.1</v>
      </c>
      <c r="P143" s="1">
        <v>5.9</v>
      </c>
      <c r="Q143" s="1">
        <v>3.4</v>
      </c>
      <c r="R143" s="1">
        <v>90.7</v>
      </c>
      <c r="S143" s="1">
        <v>100</v>
      </c>
      <c r="T143" s="2">
        <v>609547</v>
      </c>
      <c r="U143" s="2">
        <v>7.5399999999999995E-2</v>
      </c>
      <c r="V143" s="2">
        <v>25226</v>
      </c>
      <c r="W143" s="2">
        <v>3.0999999999999999E-3</v>
      </c>
      <c r="X143" s="2">
        <v>107047</v>
      </c>
      <c r="Y143" s="2">
        <v>1.32E-2</v>
      </c>
      <c r="Z143" s="2">
        <v>257078</v>
      </c>
      <c r="AA143" s="2">
        <v>3.1800000000000002E-2</v>
      </c>
      <c r="AB143" s="2">
        <v>144967</v>
      </c>
      <c r="AC143" s="2">
        <v>1.7899999999999999E-2</v>
      </c>
      <c r="AD143" s="2">
        <v>743409</v>
      </c>
      <c r="AE143" s="2">
        <v>9.1899999999999996E-2</v>
      </c>
      <c r="AF143" s="2">
        <v>40844</v>
      </c>
      <c r="AG143" s="2">
        <v>5.0000000000000001E-3</v>
      </c>
      <c r="AH143" s="1" t="s">
        <v>1162</v>
      </c>
      <c r="AI143" s="2">
        <v>1928118</v>
      </c>
      <c r="AJ143" s="2">
        <v>0.238554242</v>
      </c>
      <c r="AK143" t="s">
        <v>1162</v>
      </c>
      <c r="AL143" s="2">
        <v>8082514</v>
      </c>
      <c r="AM143" s="2">
        <v>6154396</v>
      </c>
      <c r="AN143" s="2">
        <v>0.76144575800000003</v>
      </c>
      <c r="AO143" t="s">
        <v>1162</v>
      </c>
      <c r="AP143" t="s">
        <v>1162</v>
      </c>
      <c r="AQ143" t="s">
        <v>1162</v>
      </c>
      <c r="AR143">
        <f t="shared" si="20"/>
        <v>250438</v>
      </c>
      <c r="AS143">
        <v>0</v>
      </c>
      <c r="AT143">
        <v>6640</v>
      </c>
      <c r="AU143">
        <v>379</v>
      </c>
      <c r="AV143">
        <v>110</v>
      </c>
      <c r="AW143">
        <v>75</v>
      </c>
      <c r="AX143" t="s">
        <v>1162</v>
      </c>
      <c r="AY143" t="s">
        <v>1162</v>
      </c>
      <c r="AZ143" t="s">
        <v>1162</v>
      </c>
      <c r="BA143" t="s">
        <v>1162</v>
      </c>
      <c r="BB143" t="s">
        <v>1162</v>
      </c>
      <c r="BC143" t="s">
        <v>1162</v>
      </c>
    </row>
    <row r="144" spans="1:55" x14ac:dyDescent="0.2">
      <c r="A144" t="s">
        <v>17</v>
      </c>
      <c r="B144" t="s">
        <v>130</v>
      </c>
      <c r="C144" t="s">
        <v>243</v>
      </c>
      <c r="D144">
        <v>68</v>
      </c>
      <c r="E144">
        <v>181</v>
      </c>
      <c r="F144" t="s">
        <v>993</v>
      </c>
      <c r="G144" t="s">
        <v>1196</v>
      </c>
      <c r="H144" t="s">
        <v>12</v>
      </c>
      <c r="I144" t="s">
        <v>12</v>
      </c>
      <c r="J144">
        <v>266946155</v>
      </c>
      <c r="K144">
        <v>0</v>
      </c>
      <c r="L144">
        <v>2498</v>
      </c>
      <c r="M144">
        <v>3.4</v>
      </c>
      <c r="N144">
        <v>74.5</v>
      </c>
      <c r="O144">
        <v>0.4</v>
      </c>
      <c r="P144">
        <v>74.900000000000006</v>
      </c>
      <c r="Q144">
        <v>15.1</v>
      </c>
      <c r="R144">
        <v>10</v>
      </c>
      <c r="S144">
        <v>100</v>
      </c>
      <c r="T144">
        <v>5598264</v>
      </c>
      <c r="U144">
        <v>2.1000000000000001E-2</v>
      </c>
      <c r="V144">
        <v>253349</v>
      </c>
      <c r="W144">
        <v>8.9999999999999998E-4</v>
      </c>
      <c r="X144">
        <v>892853</v>
      </c>
      <c r="Y144">
        <v>3.3E-3</v>
      </c>
      <c r="Z144">
        <v>4277611</v>
      </c>
      <c r="AA144">
        <v>1.6E-2</v>
      </c>
      <c r="AB144">
        <v>5602959</v>
      </c>
      <c r="AC144">
        <v>2.1000000000000001E-2</v>
      </c>
      <c r="AD144">
        <v>49754179</v>
      </c>
      <c r="AE144">
        <v>0.18629999999999999</v>
      </c>
      <c r="AF144">
        <v>2404683</v>
      </c>
      <c r="AG144">
        <v>8.9999999999999993E-3</v>
      </c>
      <c r="AH144">
        <v>3.495997E-2</v>
      </c>
      <c r="AI144">
        <v>68783898</v>
      </c>
      <c r="AJ144">
        <v>0.25766955899999999</v>
      </c>
      <c r="AK144" t="s">
        <v>1162</v>
      </c>
      <c r="AL144">
        <v>266946155</v>
      </c>
      <c r="AM144">
        <v>198162257</v>
      </c>
      <c r="AN144">
        <v>0.74233044100000001</v>
      </c>
      <c r="AO144" t="s">
        <v>1162</v>
      </c>
      <c r="AP144" t="s">
        <v>1162</v>
      </c>
      <c r="AQ144" t="s">
        <v>1162</v>
      </c>
      <c r="AR144">
        <f t="shared" si="20"/>
        <v>4266429</v>
      </c>
      <c r="AS144">
        <v>324</v>
      </c>
      <c r="AT144">
        <v>10858</v>
      </c>
      <c r="AU144">
        <v>26493</v>
      </c>
      <c r="AV144">
        <v>96</v>
      </c>
      <c r="AW144">
        <v>74</v>
      </c>
      <c r="AX144" s="3" t="s">
        <v>1159</v>
      </c>
      <c r="AY144" t="s">
        <v>1162</v>
      </c>
      <c r="AZ144" t="s">
        <v>1162</v>
      </c>
      <c r="BA144" t="s">
        <v>1162</v>
      </c>
      <c r="BB144" t="s">
        <v>1162</v>
      </c>
      <c r="BC144" t="s">
        <v>1162</v>
      </c>
    </row>
    <row r="145" spans="1:55" x14ac:dyDescent="0.2">
      <c r="A145" t="s">
        <v>17</v>
      </c>
      <c r="B145" t="s">
        <v>130</v>
      </c>
      <c r="C145" t="s">
        <v>243</v>
      </c>
      <c r="D145">
        <v>63</v>
      </c>
      <c r="E145">
        <v>182</v>
      </c>
      <c r="F145" t="s">
        <v>1001</v>
      </c>
      <c r="G145" t="s">
        <v>1196</v>
      </c>
      <c r="H145" t="s">
        <v>12</v>
      </c>
      <c r="I145" t="s">
        <v>12</v>
      </c>
      <c r="J145">
        <v>259837422</v>
      </c>
      <c r="K145">
        <v>0</v>
      </c>
      <c r="L145">
        <v>2386</v>
      </c>
      <c r="M145">
        <v>3.38</v>
      </c>
      <c r="N145">
        <v>78.900000000000006</v>
      </c>
      <c r="O145">
        <v>0.4</v>
      </c>
      <c r="P145">
        <v>79.3</v>
      </c>
      <c r="Q145">
        <v>13.3</v>
      </c>
      <c r="R145">
        <v>7.4</v>
      </c>
      <c r="S145">
        <v>100</v>
      </c>
      <c r="T145">
        <v>5032682</v>
      </c>
      <c r="U145">
        <v>1.9400000000000001E-2</v>
      </c>
      <c r="V145">
        <v>252136</v>
      </c>
      <c r="W145">
        <v>8.9999999999999998E-4</v>
      </c>
      <c r="X145">
        <v>863242</v>
      </c>
      <c r="Y145">
        <v>3.3999999999999998E-3</v>
      </c>
      <c r="Z145">
        <v>4002120</v>
      </c>
      <c r="AA145">
        <v>1.54E-2</v>
      </c>
      <c r="AB145">
        <v>5184886</v>
      </c>
      <c r="AC145">
        <v>1.9900000000000001E-2</v>
      </c>
      <c r="AD145">
        <v>45197928</v>
      </c>
      <c r="AE145">
        <v>0.1739</v>
      </c>
      <c r="AF145">
        <v>2862417</v>
      </c>
      <c r="AG145">
        <v>1.0999999999999999E-2</v>
      </c>
      <c r="AH145">
        <v>4.5151800999999998E-2</v>
      </c>
      <c r="AI145">
        <v>63395411</v>
      </c>
      <c r="AJ145">
        <v>0.243981065</v>
      </c>
      <c r="AK145" t="s">
        <v>1162</v>
      </c>
      <c r="AL145">
        <v>259837422</v>
      </c>
      <c r="AM145">
        <v>196442011</v>
      </c>
      <c r="AN145">
        <v>0.75601893499999995</v>
      </c>
      <c r="AO145" t="s">
        <v>1162</v>
      </c>
      <c r="AP145" t="s">
        <v>1162</v>
      </c>
      <c r="AQ145" t="s">
        <v>1162</v>
      </c>
      <c r="AR145">
        <f t="shared" si="20"/>
        <v>3990310</v>
      </c>
      <c r="AS145">
        <v>404</v>
      </c>
      <c r="AT145">
        <v>11406</v>
      </c>
      <c r="AU145">
        <v>33427</v>
      </c>
      <c r="AV145">
        <v>93</v>
      </c>
      <c r="AW145">
        <v>71</v>
      </c>
      <c r="AX145" s="3" t="s">
        <v>1159</v>
      </c>
      <c r="AY145" t="s">
        <v>1162</v>
      </c>
      <c r="AZ145" t="s">
        <v>1162</v>
      </c>
      <c r="BA145" t="s">
        <v>1162</v>
      </c>
      <c r="BB145" t="s">
        <v>1162</v>
      </c>
      <c r="BC145" t="s">
        <v>1162</v>
      </c>
    </row>
    <row r="146" spans="1:55" x14ac:dyDescent="0.2">
      <c r="A146" t="s">
        <v>17</v>
      </c>
      <c r="B146" t="s">
        <v>130</v>
      </c>
      <c r="C146" t="s">
        <v>243</v>
      </c>
      <c r="D146">
        <v>76</v>
      </c>
      <c r="E146">
        <v>180</v>
      </c>
      <c r="F146" t="s">
        <v>1000</v>
      </c>
      <c r="G146" t="s">
        <v>1196</v>
      </c>
      <c r="H146" t="s">
        <v>12</v>
      </c>
      <c r="I146" t="s">
        <v>12</v>
      </c>
      <c r="J146">
        <v>282526854</v>
      </c>
      <c r="K146">
        <v>0</v>
      </c>
      <c r="L146">
        <v>2400</v>
      </c>
      <c r="M146">
        <v>3.38</v>
      </c>
      <c r="N146">
        <v>77.5</v>
      </c>
      <c r="O146">
        <v>0.7</v>
      </c>
      <c r="P146">
        <v>78.2</v>
      </c>
      <c r="Q146">
        <v>13.3</v>
      </c>
      <c r="R146">
        <v>8.5</v>
      </c>
      <c r="S146">
        <v>100</v>
      </c>
      <c r="T146">
        <v>6548727</v>
      </c>
      <c r="U146">
        <v>2.3199999999999998E-2</v>
      </c>
      <c r="V146">
        <v>158656</v>
      </c>
      <c r="W146">
        <v>5.0000000000000001E-4</v>
      </c>
      <c r="X146">
        <v>1013436</v>
      </c>
      <c r="Y146">
        <v>3.5000000000000001E-3</v>
      </c>
      <c r="Z146">
        <v>4603289</v>
      </c>
      <c r="AA146">
        <v>1.6299999999999999E-2</v>
      </c>
      <c r="AB146">
        <v>5821377</v>
      </c>
      <c r="AC146">
        <v>2.0500000000000001E-2</v>
      </c>
      <c r="AD146">
        <v>52962446</v>
      </c>
      <c r="AE146">
        <v>0.1875</v>
      </c>
      <c r="AF146">
        <v>2963326</v>
      </c>
      <c r="AG146">
        <v>1.04E-2</v>
      </c>
      <c r="AH146">
        <v>4.0006422E-2</v>
      </c>
      <c r="AI146">
        <v>74071257</v>
      </c>
      <c r="AJ146">
        <v>0.26217421800000001</v>
      </c>
      <c r="AK146" t="s">
        <v>1162</v>
      </c>
      <c r="AL146">
        <v>282526854</v>
      </c>
      <c r="AM146">
        <v>208455597</v>
      </c>
      <c r="AN146">
        <v>0.73782578200000004</v>
      </c>
      <c r="AO146" t="s">
        <v>1162</v>
      </c>
      <c r="AP146" t="s">
        <v>1162</v>
      </c>
      <c r="AQ146" t="s">
        <v>1162</v>
      </c>
      <c r="AR146">
        <f t="shared" si="20"/>
        <v>4590581</v>
      </c>
      <c r="AS146">
        <v>523</v>
      </c>
      <c r="AT146">
        <v>12185</v>
      </c>
      <c r="AU146">
        <v>30899</v>
      </c>
      <c r="AV146">
        <v>99</v>
      </c>
      <c r="AW146">
        <v>76</v>
      </c>
      <c r="AX146" s="3" t="s">
        <v>1159</v>
      </c>
      <c r="AY146" t="s">
        <v>1162</v>
      </c>
      <c r="AZ146" t="s">
        <v>1162</v>
      </c>
      <c r="BA146" t="s">
        <v>1162</v>
      </c>
      <c r="BB146" t="s">
        <v>1162</v>
      </c>
      <c r="BC146" t="s">
        <v>1162</v>
      </c>
    </row>
    <row r="147" spans="1:55" x14ac:dyDescent="0.2">
      <c r="A147" t="s">
        <v>17</v>
      </c>
      <c r="B147" t="s">
        <v>130</v>
      </c>
      <c r="C147" t="s">
        <v>243</v>
      </c>
      <c r="D147">
        <v>78</v>
      </c>
      <c r="E147">
        <v>165</v>
      </c>
      <c r="F147" t="s">
        <v>985</v>
      </c>
      <c r="G147" t="s">
        <v>1196</v>
      </c>
      <c r="H147" t="s">
        <v>12</v>
      </c>
      <c r="I147" t="s">
        <v>12</v>
      </c>
      <c r="J147">
        <v>290420786</v>
      </c>
      <c r="K147">
        <v>0</v>
      </c>
      <c r="L147">
        <v>3152</v>
      </c>
      <c r="M147">
        <v>3.5</v>
      </c>
      <c r="N147">
        <v>75.2</v>
      </c>
      <c r="O147">
        <v>0.5</v>
      </c>
      <c r="P147">
        <v>75.7</v>
      </c>
      <c r="Q147">
        <v>15.8</v>
      </c>
      <c r="R147">
        <v>8.5</v>
      </c>
      <c r="S147">
        <v>100</v>
      </c>
      <c r="T147">
        <v>6295651</v>
      </c>
      <c r="U147">
        <v>2.1700000000000001E-2</v>
      </c>
      <c r="V147">
        <v>184807</v>
      </c>
      <c r="W147">
        <v>5.9999999999999995E-4</v>
      </c>
      <c r="X147">
        <v>1230885</v>
      </c>
      <c r="Y147">
        <v>4.1999999999999997E-3</v>
      </c>
      <c r="Z147">
        <v>4773985</v>
      </c>
      <c r="AA147">
        <v>1.6400000000000001E-2</v>
      </c>
      <c r="AB147">
        <v>6004007</v>
      </c>
      <c r="AC147">
        <v>2.06E-2</v>
      </c>
      <c r="AD147">
        <v>55555246</v>
      </c>
      <c r="AE147">
        <v>0.19139999999999999</v>
      </c>
      <c r="AF147">
        <v>3296252</v>
      </c>
      <c r="AG147">
        <v>1.1299999999999999E-2</v>
      </c>
      <c r="AH147">
        <v>4.2619814999999998E-2</v>
      </c>
      <c r="AI147">
        <v>77340833</v>
      </c>
      <c r="AJ147">
        <v>0.26630612100000001</v>
      </c>
      <c r="AK147" t="s">
        <v>1162</v>
      </c>
      <c r="AL147">
        <v>290420786</v>
      </c>
      <c r="AM147">
        <v>213079953</v>
      </c>
      <c r="AN147">
        <v>0.73369387900000005</v>
      </c>
      <c r="AO147" t="s">
        <v>1162</v>
      </c>
      <c r="AP147" t="s">
        <v>1162</v>
      </c>
      <c r="AQ147" t="s">
        <v>1162</v>
      </c>
      <c r="AR147">
        <f t="shared" si="20"/>
        <v>4757665</v>
      </c>
      <c r="AS147">
        <v>334</v>
      </c>
      <c r="AT147">
        <v>15986</v>
      </c>
      <c r="AU147">
        <v>37484</v>
      </c>
      <c r="AV147">
        <v>94</v>
      </c>
      <c r="AW147">
        <v>72</v>
      </c>
      <c r="AX147" s="3" t="s">
        <v>1159</v>
      </c>
      <c r="AY147" t="s">
        <v>1162</v>
      </c>
      <c r="AZ147" t="s">
        <v>1162</v>
      </c>
      <c r="BA147" t="s">
        <v>1162</v>
      </c>
      <c r="BB147" t="s">
        <v>1162</v>
      </c>
      <c r="BC147" t="s">
        <v>1162</v>
      </c>
    </row>
    <row r="148" spans="1:55" x14ac:dyDescent="0.2">
      <c r="A148" s="1" t="s">
        <v>17</v>
      </c>
      <c r="B148" s="1" t="s">
        <v>130</v>
      </c>
      <c r="C148" s="1" t="s">
        <v>243</v>
      </c>
      <c r="D148" s="1">
        <v>42</v>
      </c>
      <c r="E148" s="1" t="s">
        <v>1162</v>
      </c>
      <c r="F148" s="1" t="s">
        <v>1114</v>
      </c>
      <c r="G148" t="s">
        <v>1196</v>
      </c>
      <c r="H148" s="1" t="s">
        <v>12</v>
      </c>
      <c r="I148" s="1" t="s">
        <v>12</v>
      </c>
      <c r="J148" s="1">
        <v>12807014</v>
      </c>
      <c r="K148" s="1">
        <v>7.11</v>
      </c>
      <c r="L148" s="1">
        <v>311</v>
      </c>
      <c r="M148" s="1">
        <v>2.4900000000000002</v>
      </c>
      <c r="N148" s="1">
        <v>4.5</v>
      </c>
      <c r="O148" s="1">
        <v>0.1</v>
      </c>
      <c r="P148" s="1">
        <v>4.5999999999999996</v>
      </c>
      <c r="Q148" s="1">
        <v>4.5</v>
      </c>
      <c r="R148" s="1">
        <v>90.9</v>
      </c>
      <c r="S148" s="1">
        <v>100</v>
      </c>
      <c r="T148" s="2">
        <v>706012</v>
      </c>
      <c r="U148" s="2">
        <v>5.5100000000000003E-2</v>
      </c>
      <c r="V148" s="2">
        <v>63183</v>
      </c>
      <c r="W148" s="2">
        <v>4.8999999999999998E-3</v>
      </c>
      <c r="X148" s="2">
        <v>162557</v>
      </c>
      <c r="Y148" s="2">
        <v>1.2699999999999999E-2</v>
      </c>
      <c r="Z148" s="2">
        <v>224062</v>
      </c>
      <c r="AA148" s="2">
        <v>1.7500000000000002E-2</v>
      </c>
      <c r="AB148" s="2">
        <v>220027</v>
      </c>
      <c r="AC148" s="2">
        <v>1.72E-2</v>
      </c>
      <c r="AD148" s="2">
        <v>639344</v>
      </c>
      <c r="AE148" s="2">
        <v>4.99E-2</v>
      </c>
      <c r="AF148" s="2">
        <v>65343</v>
      </c>
      <c r="AG148" s="2">
        <v>5.1000000000000004E-3</v>
      </c>
      <c r="AH148" s="1" t="s">
        <v>1162</v>
      </c>
      <c r="AI148" s="2">
        <v>2080528</v>
      </c>
      <c r="AJ148" s="2">
        <v>0.162452231</v>
      </c>
      <c r="AK148" t="s">
        <v>1162</v>
      </c>
      <c r="AL148" s="2">
        <v>12807014</v>
      </c>
      <c r="AM148" s="2">
        <v>10726486</v>
      </c>
      <c r="AN148" s="2">
        <v>0.83754776900000005</v>
      </c>
      <c r="AO148" t="s">
        <v>1162</v>
      </c>
      <c r="AP148" t="s">
        <v>1162</v>
      </c>
      <c r="AQ148" t="s">
        <v>1162</v>
      </c>
      <c r="AR148">
        <f t="shared" si="20"/>
        <v>215925</v>
      </c>
      <c r="AS148">
        <v>78</v>
      </c>
      <c r="AT148">
        <v>8059</v>
      </c>
      <c r="AU148">
        <v>721</v>
      </c>
      <c r="AV148">
        <v>97</v>
      </c>
      <c r="AW148">
        <v>72</v>
      </c>
      <c r="AX148" t="s">
        <v>1162</v>
      </c>
      <c r="AY148" t="s">
        <v>1162</v>
      </c>
      <c r="AZ148" t="s">
        <v>1162</v>
      </c>
      <c r="BA148" t="s">
        <v>1162</v>
      </c>
      <c r="BB148" t="s">
        <v>1162</v>
      </c>
      <c r="BC148" t="s">
        <v>1162</v>
      </c>
    </row>
    <row r="149" spans="1:55" x14ac:dyDescent="0.2">
      <c r="A149" s="1" t="s">
        <v>17</v>
      </c>
      <c r="B149" s="1" t="s">
        <v>130</v>
      </c>
      <c r="C149" s="1" t="s">
        <v>243</v>
      </c>
      <c r="D149" s="1">
        <v>41</v>
      </c>
      <c r="E149" s="1" t="s">
        <v>1162</v>
      </c>
      <c r="F149" s="1" t="s">
        <v>1099</v>
      </c>
      <c r="G149" t="s">
        <v>1196</v>
      </c>
      <c r="H149" s="1" t="s">
        <v>12</v>
      </c>
      <c r="I149" s="1" t="s">
        <v>12</v>
      </c>
      <c r="J149" s="1">
        <v>8453332</v>
      </c>
      <c r="K149" s="1">
        <v>6.93</v>
      </c>
      <c r="L149" s="1">
        <v>522</v>
      </c>
      <c r="M149" s="1">
        <v>2.72</v>
      </c>
      <c r="N149" s="1">
        <v>6.4</v>
      </c>
      <c r="O149" s="1">
        <v>0</v>
      </c>
      <c r="P149" s="1">
        <v>6.4</v>
      </c>
      <c r="Q149" s="1">
        <v>3.1</v>
      </c>
      <c r="R149" s="1">
        <v>90.5</v>
      </c>
      <c r="S149" s="1">
        <v>100</v>
      </c>
      <c r="T149" s="2">
        <v>630253</v>
      </c>
      <c r="U149" s="2">
        <v>7.46E-2</v>
      </c>
      <c r="V149" s="2">
        <v>32613</v>
      </c>
      <c r="W149" s="2">
        <v>3.8E-3</v>
      </c>
      <c r="X149" s="2">
        <v>94616</v>
      </c>
      <c r="Y149" s="2">
        <v>1.12E-2</v>
      </c>
      <c r="Z149" s="2">
        <v>237745</v>
      </c>
      <c r="AA149" s="2">
        <v>2.8199999999999999E-2</v>
      </c>
      <c r="AB149" s="2">
        <v>154461</v>
      </c>
      <c r="AC149" s="2">
        <v>1.83E-2</v>
      </c>
      <c r="AD149" s="2">
        <v>822315</v>
      </c>
      <c r="AE149" s="2">
        <v>9.7299999999999998E-2</v>
      </c>
      <c r="AF149" s="2">
        <v>40573</v>
      </c>
      <c r="AG149" s="2">
        <v>4.7999999999999996E-3</v>
      </c>
      <c r="AH149" s="1" t="s">
        <v>1162</v>
      </c>
      <c r="AI149" s="2">
        <v>2012576</v>
      </c>
      <c r="AJ149" s="2">
        <v>0.23808079500000001</v>
      </c>
      <c r="AK149" t="s">
        <v>1162</v>
      </c>
      <c r="AL149" s="2">
        <v>8453332</v>
      </c>
      <c r="AM149" s="2">
        <v>6440756</v>
      </c>
      <c r="AN149" s="2">
        <v>0.76191920499999999</v>
      </c>
      <c r="AO149" t="s">
        <v>1162</v>
      </c>
      <c r="AP149" t="s">
        <v>1162</v>
      </c>
      <c r="AQ149" t="s">
        <v>1162</v>
      </c>
      <c r="AR149">
        <f t="shared" si="20"/>
        <v>233037</v>
      </c>
      <c r="AS149">
        <v>0</v>
      </c>
      <c r="AT149">
        <v>4708</v>
      </c>
      <c r="AU149">
        <v>351</v>
      </c>
      <c r="AV149">
        <v>117</v>
      </c>
      <c r="AW149">
        <v>66</v>
      </c>
      <c r="AX149" t="s">
        <v>1162</v>
      </c>
      <c r="AY149" t="s">
        <v>1162</v>
      </c>
      <c r="AZ149" t="s">
        <v>1162</v>
      </c>
      <c r="BA149" t="s">
        <v>1162</v>
      </c>
      <c r="BB149" t="s">
        <v>1162</v>
      </c>
      <c r="BC149" t="s">
        <v>1162</v>
      </c>
    </row>
    <row r="150" spans="1:55" x14ac:dyDescent="0.2">
      <c r="A150" s="1" t="s">
        <v>17</v>
      </c>
      <c r="B150" s="1" t="s">
        <v>130</v>
      </c>
      <c r="C150" s="1" t="s">
        <v>243</v>
      </c>
      <c r="D150" s="1">
        <v>38</v>
      </c>
      <c r="E150" s="1" t="s">
        <v>1162</v>
      </c>
      <c r="F150" s="1" t="s">
        <v>1093</v>
      </c>
      <c r="G150" t="s">
        <v>1196</v>
      </c>
      <c r="H150" s="1" t="s">
        <v>12</v>
      </c>
      <c r="I150" s="1" t="s">
        <v>12</v>
      </c>
      <c r="J150" s="1">
        <v>7449788</v>
      </c>
      <c r="K150" s="1">
        <v>6.87</v>
      </c>
      <c r="L150" s="1">
        <v>594</v>
      </c>
      <c r="M150" s="1">
        <v>2.77</v>
      </c>
      <c r="N150" s="1">
        <v>5.3</v>
      </c>
      <c r="O150" s="1">
        <v>0.1</v>
      </c>
      <c r="P150" s="1">
        <v>5.4</v>
      </c>
      <c r="Q150" s="1">
        <v>3.3</v>
      </c>
      <c r="R150" s="1">
        <v>91.3</v>
      </c>
      <c r="S150" s="1">
        <v>100</v>
      </c>
      <c r="T150" s="2">
        <v>498360</v>
      </c>
      <c r="U150" s="2">
        <v>6.6900000000000001E-2</v>
      </c>
      <c r="V150" s="2">
        <v>35298</v>
      </c>
      <c r="W150" s="2">
        <v>4.7000000000000002E-3</v>
      </c>
      <c r="X150" s="2">
        <v>67175</v>
      </c>
      <c r="Y150" s="2">
        <v>8.9999999999999993E-3</v>
      </c>
      <c r="Z150" s="2">
        <v>209558</v>
      </c>
      <c r="AA150" s="2">
        <v>2.8199999999999999E-2</v>
      </c>
      <c r="AB150" s="2">
        <v>142703</v>
      </c>
      <c r="AC150" s="2">
        <v>1.9099999999999999E-2</v>
      </c>
      <c r="AD150" s="2">
        <v>727735</v>
      </c>
      <c r="AE150" s="2">
        <v>9.7699999999999995E-2</v>
      </c>
      <c r="AF150" s="2">
        <v>36086</v>
      </c>
      <c r="AG150" s="2">
        <v>4.7999999999999996E-3</v>
      </c>
      <c r="AH150" s="1" t="s">
        <v>1162</v>
      </c>
      <c r="AI150" s="2">
        <v>1716915</v>
      </c>
      <c r="AJ150" s="2">
        <v>0.230464947</v>
      </c>
      <c r="AK150" t="s">
        <v>1162</v>
      </c>
      <c r="AL150" s="2">
        <v>7449788</v>
      </c>
      <c r="AM150" s="2">
        <v>5732873</v>
      </c>
      <c r="AN150" s="2">
        <v>0.76953505300000002</v>
      </c>
      <c r="AO150" t="s">
        <v>1162</v>
      </c>
      <c r="AP150" t="s">
        <v>1162</v>
      </c>
      <c r="AQ150" t="s">
        <v>1162</v>
      </c>
      <c r="AR150">
        <f t="shared" si="20"/>
        <v>205573</v>
      </c>
      <c r="AS150">
        <v>0</v>
      </c>
      <c r="AT150">
        <v>3985</v>
      </c>
      <c r="AU150">
        <v>225</v>
      </c>
      <c r="AV150">
        <v>163</v>
      </c>
      <c r="AW150">
        <v>73</v>
      </c>
      <c r="AX150" t="s">
        <v>1162</v>
      </c>
      <c r="AY150" t="s">
        <v>1162</v>
      </c>
      <c r="AZ150" t="s">
        <v>1162</v>
      </c>
      <c r="BA150" t="s">
        <v>1162</v>
      </c>
      <c r="BB150" t="s">
        <v>1162</v>
      </c>
      <c r="BC150" t="s">
        <v>1162</v>
      </c>
    </row>
    <row r="151" spans="1:55" x14ac:dyDescent="0.2">
      <c r="A151" t="s">
        <v>17</v>
      </c>
      <c r="B151" t="s">
        <v>130</v>
      </c>
      <c r="C151" t="s">
        <v>243</v>
      </c>
      <c r="D151">
        <v>72</v>
      </c>
      <c r="E151">
        <v>176</v>
      </c>
      <c r="F151" t="s">
        <v>986</v>
      </c>
      <c r="G151" t="s">
        <v>1196</v>
      </c>
      <c r="H151" t="s">
        <v>12</v>
      </c>
      <c r="I151" t="s">
        <v>12</v>
      </c>
      <c r="J151">
        <v>277374261</v>
      </c>
      <c r="K151">
        <v>0</v>
      </c>
      <c r="L151">
        <v>3091</v>
      </c>
      <c r="M151">
        <v>3.49</v>
      </c>
      <c r="N151">
        <v>74.5</v>
      </c>
      <c r="O151">
        <v>0.4</v>
      </c>
      <c r="P151">
        <v>74.900000000000006</v>
      </c>
      <c r="Q151">
        <v>15.9</v>
      </c>
      <c r="R151">
        <v>9.1999999999999993</v>
      </c>
      <c r="S151">
        <v>100</v>
      </c>
      <c r="T151">
        <v>5319901</v>
      </c>
      <c r="U151">
        <v>1.9199999999999998E-2</v>
      </c>
      <c r="V151">
        <v>299695</v>
      </c>
      <c r="W151">
        <v>1.1000000000000001E-3</v>
      </c>
      <c r="X151">
        <v>1191432</v>
      </c>
      <c r="Y151">
        <v>4.3E-3</v>
      </c>
      <c r="Z151">
        <v>4567090</v>
      </c>
      <c r="AA151">
        <v>1.6400000000000001E-2</v>
      </c>
      <c r="AB151">
        <v>5769393</v>
      </c>
      <c r="AC151">
        <v>2.07E-2</v>
      </c>
      <c r="AD151">
        <v>53425636</v>
      </c>
      <c r="AE151">
        <v>0.19270000000000001</v>
      </c>
      <c r="AF151">
        <v>2762418</v>
      </c>
      <c r="AG151">
        <v>0.01</v>
      </c>
      <c r="AH151">
        <v>3.7668189999999997E-2</v>
      </c>
      <c r="AI151">
        <v>73335565</v>
      </c>
      <c r="AJ151">
        <v>0.26439210600000002</v>
      </c>
      <c r="AK151" t="s">
        <v>1162</v>
      </c>
      <c r="AL151">
        <v>277374261</v>
      </c>
      <c r="AM151">
        <v>204038696</v>
      </c>
      <c r="AN151">
        <v>0.73560789400000004</v>
      </c>
      <c r="AO151" t="s">
        <v>1162</v>
      </c>
      <c r="AP151" t="s">
        <v>1162</v>
      </c>
      <c r="AQ151" t="s">
        <v>1162</v>
      </c>
      <c r="AR151">
        <f t="shared" si="20"/>
        <v>4549331</v>
      </c>
      <c r="AS151">
        <v>645</v>
      </c>
      <c r="AT151">
        <v>17114</v>
      </c>
      <c r="AU151">
        <v>31090</v>
      </c>
      <c r="AV151">
        <v>96</v>
      </c>
      <c r="AW151">
        <v>78</v>
      </c>
      <c r="AX151" s="3" t="s">
        <v>1159</v>
      </c>
      <c r="AY151" t="s">
        <v>1162</v>
      </c>
      <c r="AZ151" t="s">
        <v>1162</v>
      </c>
      <c r="BA151" t="s">
        <v>1162</v>
      </c>
      <c r="BB151" t="s">
        <v>1162</v>
      </c>
      <c r="BC151" t="s">
        <v>1162</v>
      </c>
    </row>
    <row r="152" spans="1:55" x14ac:dyDescent="0.2">
      <c r="A152" s="1" t="s">
        <v>17</v>
      </c>
      <c r="B152" s="1" t="s">
        <v>130</v>
      </c>
      <c r="C152" s="1" t="s">
        <v>243</v>
      </c>
      <c r="D152" s="1">
        <v>39</v>
      </c>
      <c r="E152" s="1" t="s">
        <v>1162</v>
      </c>
      <c r="F152" s="1" t="s">
        <v>1102</v>
      </c>
      <c r="G152" t="s">
        <v>1196</v>
      </c>
      <c r="H152" s="1" t="s">
        <v>12</v>
      </c>
      <c r="I152" s="1" t="s">
        <v>12</v>
      </c>
      <c r="J152" s="1">
        <v>7865038</v>
      </c>
      <c r="K152" s="1">
        <v>6.9</v>
      </c>
      <c r="L152" s="1">
        <v>497</v>
      </c>
      <c r="M152" s="1">
        <v>2.7</v>
      </c>
      <c r="N152" s="1">
        <v>4.0999999999999996</v>
      </c>
      <c r="O152" s="1">
        <v>0.1</v>
      </c>
      <c r="P152" s="1">
        <v>4.2</v>
      </c>
      <c r="Q152" s="1">
        <v>3.4</v>
      </c>
      <c r="R152" s="1">
        <v>92.4</v>
      </c>
      <c r="S152" s="1">
        <v>100</v>
      </c>
      <c r="T152" s="2">
        <v>532342</v>
      </c>
      <c r="U152" s="2">
        <v>6.7599999999999993E-2</v>
      </c>
      <c r="V152" s="2">
        <v>45816</v>
      </c>
      <c r="W152" s="2">
        <v>5.7999999999999996E-3</v>
      </c>
      <c r="X152" s="2">
        <v>87516</v>
      </c>
      <c r="Y152" s="2">
        <v>1.11E-2</v>
      </c>
      <c r="Z152" s="2">
        <v>235717</v>
      </c>
      <c r="AA152" s="2">
        <v>2.9899999999999999E-2</v>
      </c>
      <c r="AB152" s="2">
        <v>141817</v>
      </c>
      <c r="AC152" s="2">
        <v>1.7999999999999999E-2</v>
      </c>
      <c r="AD152" s="2">
        <v>739443</v>
      </c>
      <c r="AE152" s="2">
        <v>9.4E-2</v>
      </c>
      <c r="AF152" s="2">
        <v>40877</v>
      </c>
      <c r="AG152" s="2">
        <v>5.1999999999999998E-3</v>
      </c>
      <c r="AH152" s="1" t="s">
        <v>1162</v>
      </c>
      <c r="AI152" s="2">
        <v>1823528</v>
      </c>
      <c r="AJ152" s="2">
        <v>0.23185240800000001</v>
      </c>
      <c r="AK152" t="s">
        <v>1162</v>
      </c>
      <c r="AL152" s="2">
        <v>7865038</v>
      </c>
      <c r="AM152" s="2">
        <v>6041510</v>
      </c>
      <c r="AN152" s="2">
        <v>0.76814759200000005</v>
      </c>
      <c r="AO152" t="s">
        <v>1162</v>
      </c>
      <c r="AP152" t="s">
        <v>1162</v>
      </c>
      <c r="AQ152" t="s">
        <v>1162</v>
      </c>
      <c r="AR152">
        <f t="shared" si="20"/>
        <v>231829</v>
      </c>
      <c r="AS152">
        <v>0</v>
      </c>
      <c r="AT152">
        <v>3888</v>
      </c>
      <c r="AU152">
        <v>371</v>
      </c>
      <c r="AV152">
        <v>112</v>
      </c>
      <c r="AW152">
        <v>61</v>
      </c>
      <c r="AX152" t="s">
        <v>1162</v>
      </c>
      <c r="AY152" t="s">
        <v>1162</v>
      </c>
      <c r="AZ152" t="s">
        <v>1162</v>
      </c>
      <c r="BA152" t="s">
        <v>1162</v>
      </c>
      <c r="BB152" t="s">
        <v>1162</v>
      </c>
      <c r="BC152" t="s">
        <v>1162</v>
      </c>
    </row>
    <row r="153" spans="1:55" x14ac:dyDescent="0.2">
      <c r="A153" s="1" t="s">
        <v>17</v>
      </c>
      <c r="B153" s="1" t="s">
        <v>130</v>
      </c>
      <c r="C153" s="1" t="s">
        <v>243</v>
      </c>
      <c r="D153" s="1">
        <v>44</v>
      </c>
      <c r="E153" s="1" t="s">
        <v>1162</v>
      </c>
      <c r="F153" s="1" t="s">
        <v>1087</v>
      </c>
      <c r="G153" t="s">
        <v>1196</v>
      </c>
      <c r="H153" s="1" t="s">
        <v>12</v>
      </c>
      <c r="I153" s="1" t="s">
        <v>12</v>
      </c>
      <c r="J153" s="1">
        <v>157189997</v>
      </c>
      <c r="K153" s="1">
        <v>8.1999999999999993</v>
      </c>
      <c r="L153" s="1">
        <v>660</v>
      </c>
      <c r="M153" s="1">
        <v>2.82</v>
      </c>
      <c r="N153" s="1">
        <v>6.8</v>
      </c>
      <c r="O153" s="1">
        <v>1.6</v>
      </c>
      <c r="P153" s="1">
        <v>8.4</v>
      </c>
      <c r="Q153" s="1">
        <v>6.4</v>
      </c>
      <c r="R153" s="1">
        <v>85.2</v>
      </c>
      <c r="S153" s="1">
        <v>100</v>
      </c>
      <c r="T153" s="2">
        <v>209636</v>
      </c>
      <c r="U153" s="2">
        <v>1.2999999999999999E-3</v>
      </c>
      <c r="V153" s="2">
        <v>252726</v>
      </c>
      <c r="W153" s="2">
        <v>1.6000000000000001E-3</v>
      </c>
      <c r="X153" s="2">
        <v>407571</v>
      </c>
      <c r="Y153" s="2">
        <v>2.5999999999999999E-3</v>
      </c>
      <c r="Z153" s="2">
        <v>682013</v>
      </c>
      <c r="AA153" s="2">
        <v>4.3E-3</v>
      </c>
      <c r="AB153" s="2">
        <v>1451700</v>
      </c>
      <c r="AC153" s="2">
        <v>9.2999999999999992E-3</v>
      </c>
      <c r="AD153" s="2">
        <v>1145211</v>
      </c>
      <c r="AE153" s="2">
        <v>7.4000000000000003E-3</v>
      </c>
      <c r="AF153" s="2">
        <v>23150027</v>
      </c>
      <c r="AG153" s="2">
        <v>0.14729999999999999</v>
      </c>
      <c r="AH153" s="1" t="s">
        <v>1162</v>
      </c>
      <c r="AI153" s="2">
        <v>27298884</v>
      </c>
      <c r="AJ153" s="2">
        <v>0.17366807400000001</v>
      </c>
      <c r="AK153" t="s">
        <v>1162</v>
      </c>
      <c r="AL153" s="2">
        <v>157189997</v>
      </c>
      <c r="AM153" s="2">
        <v>129891113</v>
      </c>
      <c r="AN153" s="2">
        <v>0.82633192600000005</v>
      </c>
      <c r="AO153" t="s">
        <v>1162</v>
      </c>
      <c r="AP153" t="s">
        <v>1162</v>
      </c>
      <c r="AQ153" t="s">
        <v>1162</v>
      </c>
      <c r="AR153">
        <f t="shared" si="20"/>
        <v>681450</v>
      </c>
      <c r="AS153">
        <v>62</v>
      </c>
      <c r="AT153">
        <v>501</v>
      </c>
      <c r="AU153">
        <v>50137</v>
      </c>
      <c r="AV153">
        <v>466</v>
      </c>
      <c r="AW153">
        <v>266</v>
      </c>
      <c r="AX153" t="s">
        <v>1162</v>
      </c>
      <c r="AY153" t="s">
        <v>1162</v>
      </c>
      <c r="AZ153" t="s">
        <v>1162</v>
      </c>
      <c r="BA153" t="s">
        <v>1162</v>
      </c>
      <c r="BB153" t="s">
        <v>1162</v>
      </c>
      <c r="BC153" t="s">
        <v>1162</v>
      </c>
    </row>
    <row r="154" spans="1:55" x14ac:dyDescent="0.2">
      <c r="A154" t="s">
        <v>0</v>
      </c>
      <c r="B154" t="s">
        <v>1</v>
      </c>
      <c r="C154" t="s">
        <v>2</v>
      </c>
      <c r="D154">
        <v>486</v>
      </c>
      <c r="E154">
        <v>133</v>
      </c>
      <c r="F154" t="s">
        <v>383</v>
      </c>
      <c r="G154" t="s">
        <v>1196</v>
      </c>
      <c r="H154" t="s">
        <v>4</v>
      </c>
      <c r="I154" t="s">
        <v>1116</v>
      </c>
      <c r="J154">
        <v>293732707</v>
      </c>
      <c r="K154">
        <v>0</v>
      </c>
      <c r="L154">
        <v>101465</v>
      </c>
      <c r="M154">
        <v>5.01</v>
      </c>
      <c r="N154">
        <v>82.4</v>
      </c>
      <c r="O154">
        <v>3.4</v>
      </c>
      <c r="P154">
        <v>85.8</v>
      </c>
      <c r="Q154">
        <v>7.7</v>
      </c>
      <c r="R154">
        <v>6.5</v>
      </c>
      <c r="S154">
        <v>100</v>
      </c>
      <c r="T154">
        <v>13398568</v>
      </c>
      <c r="U154">
        <v>4.5699999999999998E-2</v>
      </c>
      <c r="V154">
        <v>2744938</v>
      </c>
      <c r="W154">
        <v>9.2999999999999992E-3</v>
      </c>
      <c r="X154">
        <v>17913513</v>
      </c>
      <c r="Y154">
        <v>6.0900000000000003E-2</v>
      </c>
      <c r="Z154">
        <v>19277131</v>
      </c>
      <c r="AA154">
        <v>6.5600000000000006E-2</v>
      </c>
      <c r="AB154">
        <v>7874366</v>
      </c>
      <c r="AC154">
        <v>2.6700000000000002E-2</v>
      </c>
      <c r="AD154">
        <v>3274760</v>
      </c>
      <c r="AE154">
        <v>1.12E-2</v>
      </c>
      <c r="AF154">
        <v>14973686</v>
      </c>
      <c r="AG154">
        <v>5.0900000000000001E-2</v>
      </c>
      <c r="AH154">
        <v>0.188450271</v>
      </c>
      <c r="AI154">
        <v>79456962</v>
      </c>
      <c r="AJ154">
        <v>0.27049356600000002</v>
      </c>
      <c r="AK154" t="s">
        <v>1162</v>
      </c>
      <c r="AL154">
        <v>293748066</v>
      </c>
      <c r="AM154">
        <v>214291104</v>
      </c>
      <c r="AN154">
        <v>0.72950643400000004</v>
      </c>
      <c r="AO154" t="s">
        <v>1162</v>
      </c>
      <c r="AP154" t="s">
        <v>1162</v>
      </c>
      <c r="AQ154" t="s">
        <v>1162</v>
      </c>
      <c r="AR154">
        <f t="shared" si="20"/>
        <v>19272105</v>
      </c>
      <c r="AS154">
        <v>134</v>
      </c>
      <c r="AT154">
        <v>4892</v>
      </c>
      <c r="AU154">
        <v>71556</v>
      </c>
      <c r="AV154">
        <v>220</v>
      </c>
      <c r="AW154">
        <v>126</v>
      </c>
      <c r="AX154" s="3" t="s">
        <v>1159</v>
      </c>
      <c r="AY154" t="s">
        <v>1162</v>
      </c>
      <c r="AZ154" t="s">
        <v>1162</v>
      </c>
      <c r="BA154" t="s">
        <v>1162</v>
      </c>
      <c r="BB154" t="s">
        <v>1162</v>
      </c>
      <c r="BC154" t="s">
        <v>1162</v>
      </c>
    </row>
    <row r="155" spans="1:55" x14ac:dyDescent="0.2">
      <c r="A155" t="s">
        <v>17</v>
      </c>
      <c r="B155" t="s">
        <v>376</v>
      </c>
      <c r="C155" t="s">
        <v>663</v>
      </c>
      <c r="D155">
        <v>77</v>
      </c>
      <c r="E155">
        <v>203</v>
      </c>
      <c r="F155" t="s">
        <v>664</v>
      </c>
      <c r="G155" t="s">
        <v>1196</v>
      </c>
      <c r="H155" t="s">
        <v>68</v>
      </c>
      <c r="I155" t="s">
        <v>68</v>
      </c>
      <c r="J155">
        <v>287490372</v>
      </c>
      <c r="K155">
        <v>35</v>
      </c>
      <c r="L155">
        <v>26405</v>
      </c>
      <c r="M155">
        <v>4.42</v>
      </c>
      <c r="N155">
        <v>90.3</v>
      </c>
      <c r="O155">
        <v>0.8</v>
      </c>
      <c r="P155">
        <v>91.1</v>
      </c>
      <c r="Q155">
        <v>0.7</v>
      </c>
      <c r="R155">
        <v>8.1999999999999993</v>
      </c>
      <c r="S155">
        <v>100</v>
      </c>
      <c r="T155">
        <v>12411592</v>
      </c>
      <c r="U155">
        <v>4.3200000000000002E-2</v>
      </c>
      <c r="V155">
        <v>9124551</v>
      </c>
      <c r="W155">
        <v>3.1699999999999999E-2</v>
      </c>
      <c r="X155">
        <v>932771</v>
      </c>
      <c r="Y155">
        <v>3.3E-3</v>
      </c>
      <c r="Z155">
        <v>2798136</v>
      </c>
      <c r="AA155">
        <v>9.7999999999999997E-3</v>
      </c>
      <c r="AB155">
        <v>3519975</v>
      </c>
      <c r="AC155">
        <v>1.23E-2</v>
      </c>
      <c r="AD155">
        <v>31826674</v>
      </c>
      <c r="AE155">
        <v>0.11070000000000001</v>
      </c>
      <c r="AF155">
        <v>25342362</v>
      </c>
      <c r="AG155">
        <v>8.8200000000000001E-2</v>
      </c>
      <c r="AH155">
        <v>0.29482926199999998</v>
      </c>
      <c r="AI155">
        <v>85956061</v>
      </c>
      <c r="AJ155">
        <v>0.29898761600000001</v>
      </c>
      <c r="AK155" s="2">
        <v>0.29482925999999998</v>
      </c>
      <c r="AL155">
        <v>287490372</v>
      </c>
      <c r="AM155">
        <v>201534311</v>
      </c>
      <c r="AN155">
        <v>0.70101238399999999</v>
      </c>
      <c r="AO155">
        <f t="shared" ref="AO155:AO164" si="21">T155/AH155</f>
        <v>42097558.145364828</v>
      </c>
      <c r="AP155">
        <f t="shared" ref="AP155:AP164" si="22">X155/AH155</f>
        <v>3163766.6955866818</v>
      </c>
      <c r="AQ155">
        <f t="shared" ref="AQ155:AQ164" si="23">Z155/AH155</f>
        <v>9490699.7392952126</v>
      </c>
      <c r="AR155">
        <f t="shared" si="20"/>
        <v>2780988</v>
      </c>
      <c r="AS155">
        <v>168</v>
      </c>
      <c r="AT155">
        <v>16980</v>
      </c>
      <c r="AU155">
        <v>205139</v>
      </c>
      <c r="AV155">
        <v>131</v>
      </c>
      <c r="AW155">
        <v>100</v>
      </c>
      <c r="AX155" s="3" t="s">
        <v>1158</v>
      </c>
      <c r="AY155" s="2">
        <v>0.40045541000000001</v>
      </c>
      <c r="AZ155" s="2" t="s">
        <v>1170</v>
      </c>
      <c r="BA155" s="2" t="s">
        <v>1170</v>
      </c>
      <c r="BB155" s="2" t="s">
        <v>1170</v>
      </c>
      <c r="BC155" s="2">
        <v>0</v>
      </c>
    </row>
    <row r="156" spans="1:55" x14ac:dyDescent="0.2">
      <c r="A156" t="s">
        <v>47</v>
      </c>
      <c r="B156" t="s">
        <v>55</v>
      </c>
      <c r="C156" t="s">
        <v>783</v>
      </c>
      <c r="D156">
        <v>261</v>
      </c>
      <c r="E156">
        <v>355</v>
      </c>
      <c r="F156" t="s">
        <v>784</v>
      </c>
      <c r="G156" t="s">
        <v>1196</v>
      </c>
      <c r="H156" t="s">
        <v>68</v>
      </c>
      <c r="I156" t="s">
        <v>68</v>
      </c>
      <c r="J156">
        <v>291257934</v>
      </c>
      <c r="K156">
        <v>14</v>
      </c>
      <c r="L156">
        <v>15290</v>
      </c>
      <c r="M156">
        <v>4.18</v>
      </c>
      <c r="N156">
        <v>98.9</v>
      </c>
      <c r="O156">
        <v>0.4</v>
      </c>
      <c r="P156">
        <v>99.3</v>
      </c>
      <c r="Q156">
        <v>0.4</v>
      </c>
      <c r="R156">
        <v>0.3</v>
      </c>
      <c r="S156">
        <v>100</v>
      </c>
      <c r="T156">
        <v>5182689</v>
      </c>
      <c r="U156">
        <v>1.78E-2</v>
      </c>
      <c r="V156">
        <v>113945</v>
      </c>
      <c r="W156">
        <v>4.0000000000000002E-4</v>
      </c>
      <c r="X156">
        <v>4057383</v>
      </c>
      <c r="Y156">
        <v>1.3899999999999999E-2</v>
      </c>
      <c r="Z156">
        <v>35794560</v>
      </c>
      <c r="AA156">
        <v>0.1229</v>
      </c>
      <c r="AB156">
        <v>9122169</v>
      </c>
      <c r="AC156">
        <v>3.1300000000000001E-2</v>
      </c>
      <c r="AD156">
        <v>4774225</v>
      </c>
      <c r="AE156">
        <v>1.6500000000000001E-2</v>
      </c>
      <c r="AF156">
        <v>33705557</v>
      </c>
      <c r="AG156">
        <v>0.1157</v>
      </c>
      <c r="AH156">
        <v>0.363400163</v>
      </c>
      <c r="AI156">
        <v>92750528</v>
      </c>
      <c r="AJ156">
        <v>0.31844807400000003</v>
      </c>
      <c r="AK156" s="2">
        <v>0.36340016000000003</v>
      </c>
      <c r="AL156">
        <v>291257934</v>
      </c>
      <c r="AM156">
        <v>198507406</v>
      </c>
      <c r="AN156">
        <v>0.68155192600000003</v>
      </c>
      <c r="AO156">
        <f t="shared" si="21"/>
        <v>14261658.435194483</v>
      </c>
      <c r="AP156">
        <f t="shared" si="22"/>
        <v>11165055.531359242</v>
      </c>
      <c r="AQ156">
        <f t="shared" si="23"/>
        <v>98499020.210951313</v>
      </c>
      <c r="AR156">
        <f t="shared" si="20"/>
        <v>30735686</v>
      </c>
      <c r="AS156">
        <v>325861</v>
      </c>
      <c r="AT156">
        <v>4733013</v>
      </c>
      <c r="AU156">
        <v>221751</v>
      </c>
      <c r="AV156">
        <v>163</v>
      </c>
      <c r="AW156">
        <v>121</v>
      </c>
      <c r="AX156" s="3" t="s">
        <v>1158</v>
      </c>
      <c r="AY156" s="2">
        <v>0.39110652000000001</v>
      </c>
      <c r="AZ156" s="2" t="s">
        <v>1171</v>
      </c>
      <c r="BA156" s="2" t="s">
        <v>1171</v>
      </c>
      <c r="BB156" s="2" t="s">
        <v>1171</v>
      </c>
      <c r="BC156" s="2">
        <v>1000</v>
      </c>
    </row>
    <row r="157" spans="1:55" x14ac:dyDescent="0.2">
      <c r="A157" t="s">
        <v>47</v>
      </c>
      <c r="B157" t="s">
        <v>55</v>
      </c>
      <c r="C157" t="s">
        <v>516</v>
      </c>
      <c r="D157">
        <v>241</v>
      </c>
      <c r="E157">
        <v>361</v>
      </c>
      <c r="F157" t="s">
        <v>517</v>
      </c>
      <c r="G157" t="s">
        <v>1196</v>
      </c>
      <c r="H157" t="s">
        <v>68</v>
      </c>
      <c r="I157" t="s">
        <v>68</v>
      </c>
      <c r="J157">
        <v>267973152</v>
      </c>
      <c r="K157">
        <v>25</v>
      </c>
      <c r="L157">
        <v>52131</v>
      </c>
      <c r="M157">
        <v>4.72</v>
      </c>
      <c r="N157">
        <v>99</v>
      </c>
      <c r="O157">
        <v>0</v>
      </c>
      <c r="P157">
        <v>99</v>
      </c>
      <c r="Q157">
        <v>0.4</v>
      </c>
      <c r="R157">
        <v>0.6</v>
      </c>
      <c r="S157">
        <v>100</v>
      </c>
      <c r="T157">
        <v>2612821</v>
      </c>
      <c r="U157">
        <v>9.7000000000000003E-3</v>
      </c>
      <c r="V157">
        <v>15505</v>
      </c>
      <c r="W157">
        <v>1E-4</v>
      </c>
      <c r="X157">
        <v>3089768</v>
      </c>
      <c r="Y157">
        <v>1.1599999999999999E-2</v>
      </c>
      <c r="Z157">
        <v>24414004</v>
      </c>
      <c r="AA157">
        <v>9.11E-2</v>
      </c>
      <c r="AB157">
        <v>6711619</v>
      </c>
      <c r="AC157">
        <v>2.5000000000000001E-2</v>
      </c>
      <c r="AD157">
        <v>2486295</v>
      </c>
      <c r="AE157">
        <v>9.2999999999999992E-3</v>
      </c>
      <c r="AF157">
        <v>33942068</v>
      </c>
      <c r="AG157">
        <v>0.12670000000000001</v>
      </c>
      <c r="AH157">
        <v>0.46323330800000001</v>
      </c>
      <c r="AI157">
        <v>73272080</v>
      </c>
      <c r="AJ157">
        <v>0.27343067599999998</v>
      </c>
      <c r="AK157" s="2">
        <v>0.46323331000000001</v>
      </c>
      <c r="AL157">
        <v>267973152</v>
      </c>
      <c r="AM157">
        <v>194701072</v>
      </c>
      <c r="AN157">
        <v>0.72656932399999996</v>
      </c>
      <c r="AO157">
        <f t="shared" si="21"/>
        <v>5640399.6752323341</v>
      </c>
      <c r="AP157">
        <f t="shared" si="22"/>
        <v>6670003.962668418</v>
      </c>
      <c r="AQ157">
        <f t="shared" si="23"/>
        <v>52703472.695879631</v>
      </c>
      <c r="AR157">
        <f t="shared" si="20"/>
        <v>22837736</v>
      </c>
      <c r="AS157">
        <v>222356</v>
      </c>
      <c r="AT157">
        <v>1353912</v>
      </c>
      <c r="AU157">
        <v>228811</v>
      </c>
      <c r="AV157">
        <v>157</v>
      </c>
      <c r="AW157">
        <v>121</v>
      </c>
      <c r="AX157" s="3" t="s">
        <v>1158</v>
      </c>
      <c r="AY157" s="2">
        <v>0.39112613000000002</v>
      </c>
      <c r="AZ157" s="2" t="s">
        <v>1171</v>
      </c>
      <c r="BA157" s="2" t="s">
        <v>1171</v>
      </c>
      <c r="BB157" s="2" t="s">
        <v>1171</v>
      </c>
      <c r="BC157" s="2">
        <v>1000</v>
      </c>
    </row>
    <row r="158" spans="1:55" x14ac:dyDescent="0.2">
      <c r="A158" t="s">
        <v>47</v>
      </c>
      <c r="B158" t="s">
        <v>55</v>
      </c>
      <c r="C158" t="s">
        <v>440</v>
      </c>
      <c r="D158">
        <v>270</v>
      </c>
      <c r="E158">
        <v>362</v>
      </c>
      <c r="F158" t="s">
        <v>441</v>
      </c>
      <c r="G158" t="s">
        <v>1196</v>
      </c>
      <c r="H158" t="s">
        <v>68</v>
      </c>
      <c r="I158" t="s">
        <v>68</v>
      </c>
      <c r="J158">
        <v>300316566</v>
      </c>
      <c r="K158">
        <v>11</v>
      </c>
      <c r="L158">
        <v>74312</v>
      </c>
      <c r="M158">
        <v>4.87</v>
      </c>
      <c r="N158">
        <v>98.5</v>
      </c>
      <c r="O158">
        <v>1</v>
      </c>
      <c r="P158">
        <v>99.5</v>
      </c>
      <c r="Q158">
        <v>0.1</v>
      </c>
      <c r="R158">
        <v>0.4</v>
      </c>
      <c r="S158">
        <v>100</v>
      </c>
      <c r="T158">
        <v>4840222</v>
      </c>
      <c r="U158">
        <v>1.61E-2</v>
      </c>
      <c r="V158">
        <v>58905</v>
      </c>
      <c r="W158">
        <v>2.0000000000000001E-4</v>
      </c>
      <c r="X158">
        <v>7940296</v>
      </c>
      <c r="Y158">
        <v>2.64E-2</v>
      </c>
      <c r="Z158">
        <v>27342515</v>
      </c>
      <c r="AA158">
        <v>9.11E-2</v>
      </c>
      <c r="AB158">
        <v>7328592</v>
      </c>
      <c r="AC158">
        <v>2.4500000000000001E-2</v>
      </c>
      <c r="AD158">
        <v>5272761</v>
      </c>
      <c r="AE158">
        <v>1.77E-2</v>
      </c>
      <c r="AF158">
        <v>37682217</v>
      </c>
      <c r="AG158">
        <v>0.12540000000000001</v>
      </c>
      <c r="AH158">
        <v>0.41653684200000002</v>
      </c>
      <c r="AI158">
        <v>90465508</v>
      </c>
      <c r="AJ158">
        <v>0.30123382500000001</v>
      </c>
      <c r="AK158" s="2">
        <v>0.41653684000000002</v>
      </c>
      <c r="AL158">
        <v>300316566</v>
      </c>
      <c r="AM158">
        <v>209851058</v>
      </c>
      <c r="AN158">
        <v>0.69876617500000004</v>
      </c>
      <c r="AO158">
        <f t="shared" si="21"/>
        <v>11620153.398099657</v>
      </c>
      <c r="AP158">
        <f t="shared" si="22"/>
        <v>19062649.925213579</v>
      </c>
      <c r="AQ158">
        <f t="shared" si="23"/>
        <v>65642488.834156953</v>
      </c>
      <c r="AR158">
        <f t="shared" si="20"/>
        <v>23998835</v>
      </c>
      <c r="AS158">
        <v>339095</v>
      </c>
      <c r="AT158">
        <v>3004585</v>
      </c>
      <c r="AU158">
        <v>237838</v>
      </c>
      <c r="AV158">
        <v>168</v>
      </c>
      <c r="AW158">
        <v>124</v>
      </c>
      <c r="AX158" s="3" t="s">
        <v>1158</v>
      </c>
      <c r="AY158" s="2">
        <v>0.39140159000000002</v>
      </c>
      <c r="AZ158" s="2" t="s">
        <v>1171</v>
      </c>
      <c r="BA158" s="2" t="s">
        <v>1171</v>
      </c>
      <c r="BB158" s="2" t="s">
        <v>1171</v>
      </c>
      <c r="BC158" s="2">
        <v>1000</v>
      </c>
    </row>
    <row r="159" spans="1:55" x14ac:dyDescent="0.2">
      <c r="A159" t="s">
        <v>47</v>
      </c>
      <c r="B159" t="s">
        <v>55</v>
      </c>
      <c r="C159" t="s">
        <v>516</v>
      </c>
      <c r="D159">
        <v>292</v>
      </c>
      <c r="E159">
        <v>360</v>
      </c>
      <c r="F159" t="s">
        <v>636</v>
      </c>
      <c r="G159" t="s">
        <v>1196</v>
      </c>
      <c r="H159" t="s">
        <v>68</v>
      </c>
      <c r="I159" t="s">
        <v>68</v>
      </c>
      <c r="J159">
        <v>369438293</v>
      </c>
      <c r="K159">
        <v>41</v>
      </c>
      <c r="L159">
        <v>29356</v>
      </c>
      <c r="M159">
        <v>4.47</v>
      </c>
      <c r="N159">
        <v>98.6</v>
      </c>
      <c r="O159">
        <v>0.6</v>
      </c>
      <c r="P159">
        <v>99.2</v>
      </c>
      <c r="Q159">
        <v>0.3</v>
      </c>
      <c r="R159">
        <v>0.5</v>
      </c>
      <c r="S159">
        <v>100</v>
      </c>
      <c r="T159">
        <v>10693083</v>
      </c>
      <c r="U159">
        <v>2.9000000000000001E-2</v>
      </c>
      <c r="V159">
        <v>75519</v>
      </c>
      <c r="W159">
        <v>2.0000000000000001E-4</v>
      </c>
      <c r="X159">
        <v>10457670</v>
      </c>
      <c r="Y159">
        <v>2.8299999999999999E-2</v>
      </c>
      <c r="Z159">
        <v>45852431</v>
      </c>
      <c r="AA159">
        <v>0.1241</v>
      </c>
      <c r="AB159">
        <v>7351593</v>
      </c>
      <c r="AC159">
        <v>1.9900000000000001E-2</v>
      </c>
      <c r="AD159">
        <v>10015623</v>
      </c>
      <c r="AE159">
        <v>2.7199999999999998E-2</v>
      </c>
      <c r="AF159">
        <v>57818294</v>
      </c>
      <c r="AG159">
        <v>0.1565</v>
      </c>
      <c r="AH159">
        <v>0.406414887</v>
      </c>
      <c r="AI159">
        <v>142264213</v>
      </c>
      <c r="AJ159">
        <v>0.38508247699999998</v>
      </c>
      <c r="AK159" s="2">
        <v>0.40641488999999997</v>
      </c>
      <c r="AL159">
        <v>369438293</v>
      </c>
      <c r="AM159">
        <v>227174080</v>
      </c>
      <c r="AN159">
        <v>0.61491752300000002</v>
      </c>
      <c r="AO159">
        <f t="shared" si="21"/>
        <v>26310756.180543158</v>
      </c>
      <c r="AP159">
        <f t="shared" si="22"/>
        <v>25731513.127372228</v>
      </c>
      <c r="AQ159">
        <f t="shared" si="23"/>
        <v>112821730.86341693</v>
      </c>
      <c r="AR159">
        <f t="shared" si="20"/>
        <v>38660709</v>
      </c>
      <c r="AS159">
        <v>293325</v>
      </c>
      <c r="AT159">
        <v>6898397</v>
      </c>
      <c r="AU159">
        <v>366519</v>
      </c>
      <c r="AV159">
        <v>168</v>
      </c>
      <c r="AW159">
        <v>122</v>
      </c>
      <c r="AX159" s="3" t="s">
        <v>1158</v>
      </c>
      <c r="AY159" s="2">
        <v>0.39072422000000001</v>
      </c>
      <c r="AZ159" s="2" t="s">
        <v>1171</v>
      </c>
      <c r="BA159" s="2" t="s">
        <v>1171</v>
      </c>
      <c r="BB159" s="2" t="s">
        <v>1171</v>
      </c>
      <c r="BC159" s="2">
        <v>1000</v>
      </c>
    </row>
    <row r="160" spans="1:55" x14ac:dyDescent="0.2">
      <c r="A160" t="s">
        <v>47</v>
      </c>
      <c r="B160" t="s">
        <v>55</v>
      </c>
      <c r="C160" t="s">
        <v>516</v>
      </c>
      <c r="D160">
        <v>265</v>
      </c>
      <c r="E160">
        <v>359</v>
      </c>
      <c r="F160" t="s">
        <v>791</v>
      </c>
      <c r="G160" t="s">
        <v>1196</v>
      </c>
      <c r="H160" t="s">
        <v>68</v>
      </c>
      <c r="I160" t="s">
        <v>68</v>
      </c>
      <c r="J160">
        <v>291747019</v>
      </c>
      <c r="K160">
        <v>11</v>
      </c>
      <c r="L160">
        <v>14962</v>
      </c>
      <c r="M160">
        <v>4.17</v>
      </c>
      <c r="N160">
        <v>99</v>
      </c>
      <c r="O160">
        <v>0.2</v>
      </c>
      <c r="P160">
        <v>99.2</v>
      </c>
      <c r="Q160">
        <v>0.4</v>
      </c>
      <c r="R160">
        <v>0.4</v>
      </c>
      <c r="S160">
        <v>100</v>
      </c>
      <c r="T160">
        <v>7018257</v>
      </c>
      <c r="U160">
        <v>2.4E-2</v>
      </c>
      <c r="V160">
        <v>25577</v>
      </c>
      <c r="W160">
        <v>1E-4</v>
      </c>
      <c r="X160">
        <v>5556966</v>
      </c>
      <c r="Y160">
        <v>1.9099999999999999E-2</v>
      </c>
      <c r="Z160">
        <v>32633098</v>
      </c>
      <c r="AA160">
        <v>0.1119</v>
      </c>
      <c r="AB160">
        <v>8143064</v>
      </c>
      <c r="AC160">
        <v>2.8000000000000001E-2</v>
      </c>
      <c r="AD160">
        <v>6112992</v>
      </c>
      <c r="AE160">
        <v>2.0899999999999998E-2</v>
      </c>
      <c r="AF160">
        <v>33806535</v>
      </c>
      <c r="AG160">
        <v>0.1159</v>
      </c>
      <c r="AH160">
        <v>0.36235591900000003</v>
      </c>
      <c r="AI160">
        <v>93296489</v>
      </c>
      <c r="AJ160">
        <v>0.31978557800000001</v>
      </c>
      <c r="AK160" s="2">
        <v>0.36235592</v>
      </c>
      <c r="AL160">
        <v>291747019</v>
      </c>
      <c r="AM160">
        <v>198450530</v>
      </c>
      <c r="AN160">
        <v>0.68021442200000004</v>
      </c>
      <c r="AO160">
        <f t="shared" si="21"/>
        <v>19368407.226156004</v>
      </c>
      <c r="AP160">
        <f t="shared" si="22"/>
        <v>15335656.763481762</v>
      </c>
      <c r="AQ160">
        <f t="shared" si="23"/>
        <v>90058134.251147687</v>
      </c>
      <c r="AR160">
        <f t="shared" si="20"/>
        <v>27310481</v>
      </c>
      <c r="AS160">
        <v>149059</v>
      </c>
      <c r="AT160">
        <v>5173558</v>
      </c>
      <c r="AU160">
        <v>233865</v>
      </c>
      <c r="AV160">
        <v>155</v>
      </c>
      <c r="AW160">
        <v>119</v>
      </c>
      <c r="AX160" s="3" t="s">
        <v>1158</v>
      </c>
      <c r="AY160" s="2">
        <v>0.38989309</v>
      </c>
      <c r="AZ160" s="2" t="s">
        <v>1171</v>
      </c>
      <c r="BA160" s="2" t="s">
        <v>1171</v>
      </c>
      <c r="BB160" s="2" t="s">
        <v>1171</v>
      </c>
      <c r="BC160" s="2">
        <v>1000</v>
      </c>
    </row>
    <row r="161" spans="1:55" x14ac:dyDescent="0.2">
      <c r="A161" t="s">
        <v>17</v>
      </c>
      <c r="B161" t="s">
        <v>844</v>
      </c>
      <c r="C161" t="s">
        <v>845</v>
      </c>
      <c r="D161">
        <v>146</v>
      </c>
      <c r="E161">
        <v>200</v>
      </c>
      <c r="F161" t="s">
        <v>846</v>
      </c>
      <c r="G161" t="s">
        <v>1196</v>
      </c>
      <c r="H161" t="s">
        <v>68</v>
      </c>
      <c r="I161" t="s">
        <v>68</v>
      </c>
      <c r="J161">
        <v>728788927</v>
      </c>
      <c r="K161">
        <v>172</v>
      </c>
      <c r="L161">
        <v>11646</v>
      </c>
      <c r="M161">
        <v>4.07</v>
      </c>
      <c r="N161">
        <v>92.9</v>
      </c>
      <c r="O161">
        <v>1.7</v>
      </c>
      <c r="P161">
        <v>94.6</v>
      </c>
      <c r="Q161">
        <v>2.6</v>
      </c>
      <c r="R161">
        <v>2.8</v>
      </c>
      <c r="S161">
        <v>100</v>
      </c>
      <c r="T161">
        <v>107418968</v>
      </c>
      <c r="U161">
        <v>0.1474</v>
      </c>
      <c r="V161">
        <v>9743303</v>
      </c>
      <c r="W161">
        <v>1.3299999999999999E-2</v>
      </c>
      <c r="X161">
        <v>7082410</v>
      </c>
      <c r="Y161">
        <v>9.7000000000000003E-3</v>
      </c>
      <c r="Z161">
        <v>28235119</v>
      </c>
      <c r="AA161">
        <v>3.8800000000000001E-2</v>
      </c>
      <c r="AB161">
        <v>7924549</v>
      </c>
      <c r="AC161">
        <v>1.09E-2</v>
      </c>
      <c r="AD161">
        <v>65483983</v>
      </c>
      <c r="AE161">
        <v>8.9700000000000002E-2</v>
      </c>
      <c r="AF161">
        <v>99358154</v>
      </c>
      <c r="AG161">
        <v>0.13639999999999999</v>
      </c>
      <c r="AH161">
        <v>0.30548571099999999</v>
      </c>
      <c r="AI161">
        <v>325246486</v>
      </c>
      <c r="AJ161">
        <v>0.44628351799999999</v>
      </c>
      <c r="AK161" s="2">
        <v>0.30548571000000002</v>
      </c>
      <c r="AL161">
        <v>728788927</v>
      </c>
      <c r="AM161">
        <v>403542441</v>
      </c>
      <c r="AN161">
        <v>0.55371648200000001</v>
      </c>
      <c r="AO161">
        <f t="shared" si="21"/>
        <v>351633363.30320209</v>
      </c>
      <c r="AP161">
        <f t="shared" si="22"/>
        <v>23184095.834845774</v>
      </c>
      <c r="AQ161">
        <f t="shared" si="23"/>
        <v>92426971.158726305</v>
      </c>
      <c r="AR161">
        <f t="shared" si="20"/>
        <v>27077582</v>
      </c>
      <c r="AS161">
        <v>1048190</v>
      </c>
      <c r="AT161">
        <v>109347</v>
      </c>
      <c r="AU161">
        <v>699609</v>
      </c>
      <c r="AV161">
        <v>151</v>
      </c>
      <c r="AW161">
        <v>103</v>
      </c>
      <c r="AX161" s="3" t="s">
        <v>1158</v>
      </c>
      <c r="AY161" s="2">
        <v>0.41044575</v>
      </c>
      <c r="AZ161" s="2" t="s">
        <v>1170</v>
      </c>
      <c r="BA161" s="2" t="s">
        <v>1170</v>
      </c>
      <c r="BB161" s="2" t="s">
        <v>1170</v>
      </c>
      <c r="BC161" s="2">
        <v>0</v>
      </c>
    </row>
    <row r="162" spans="1:55" x14ac:dyDescent="0.2">
      <c r="A162" t="s">
        <v>47</v>
      </c>
      <c r="B162" t="s">
        <v>61</v>
      </c>
      <c r="C162" t="s">
        <v>694</v>
      </c>
      <c r="D162">
        <v>179</v>
      </c>
      <c r="E162">
        <v>344</v>
      </c>
      <c r="F162" t="s">
        <v>695</v>
      </c>
      <c r="G162" t="s">
        <v>1196</v>
      </c>
      <c r="H162" t="s">
        <v>68</v>
      </c>
      <c r="I162" t="s">
        <v>68</v>
      </c>
      <c r="J162">
        <v>199936949</v>
      </c>
      <c r="K162">
        <v>5</v>
      </c>
      <c r="L162">
        <v>23399</v>
      </c>
      <c r="M162">
        <v>4.37</v>
      </c>
      <c r="N162">
        <v>96.2</v>
      </c>
      <c r="O162">
        <v>1.8</v>
      </c>
      <c r="P162">
        <v>98</v>
      </c>
      <c r="Q162">
        <v>0.4</v>
      </c>
      <c r="R162">
        <v>1.6</v>
      </c>
      <c r="S162">
        <v>100</v>
      </c>
      <c r="T162">
        <v>2311092</v>
      </c>
      <c r="U162">
        <v>1.15E-2</v>
      </c>
      <c r="V162">
        <v>3147</v>
      </c>
      <c r="W162">
        <v>0</v>
      </c>
      <c r="X162">
        <v>2865920</v>
      </c>
      <c r="Y162">
        <v>1.44E-2</v>
      </c>
      <c r="Z162">
        <v>4547999</v>
      </c>
      <c r="AA162">
        <v>2.2800000000000001E-2</v>
      </c>
      <c r="AB162">
        <v>2241603</v>
      </c>
      <c r="AC162">
        <v>1.11E-2</v>
      </c>
      <c r="AD162">
        <v>182968</v>
      </c>
      <c r="AE162">
        <v>8.9999999999999998E-4</v>
      </c>
      <c r="AF162">
        <v>12635398</v>
      </c>
      <c r="AG162">
        <v>6.3200000000000006E-2</v>
      </c>
      <c r="AH162">
        <v>0.50973589100000005</v>
      </c>
      <c r="AI162">
        <v>24788127</v>
      </c>
      <c r="AJ162">
        <v>0.12397972</v>
      </c>
      <c r="AK162" s="2">
        <v>0.50973588999999997</v>
      </c>
      <c r="AL162">
        <v>199936949</v>
      </c>
      <c r="AM162">
        <v>175148822</v>
      </c>
      <c r="AN162">
        <v>0.87602027999999998</v>
      </c>
      <c r="AO162">
        <f t="shared" si="21"/>
        <v>4533900.8706373386</v>
      </c>
      <c r="AP162">
        <f t="shared" si="22"/>
        <v>5622362.581488302</v>
      </c>
      <c r="AQ162">
        <f t="shared" si="23"/>
        <v>8922265.5894952454</v>
      </c>
      <c r="AR162">
        <f t="shared" si="20"/>
        <v>4460136</v>
      </c>
      <c r="AS162">
        <v>5999</v>
      </c>
      <c r="AT162">
        <v>81864</v>
      </c>
      <c r="AU162">
        <v>92300</v>
      </c>
      <c r="AV162">
        <v>143</v>
      </c>
      <c r="AW162">
        <v>104</v>
      </c>
      <c r="AX162" s="3" t="s">
        <v>1158</v>
      </c>
      <c r="AY162" s="2">
        <v>0.39053782999999997</v>
      </c>
      <c r="AZ162" s="2" t="s">
        <v>1171</v>
      </c>
      <c r="BA162" s="2" t="s">
        <v>1170</v>
      </c>
      <c r="BB162" s="2" t="s">
        <v>1170</v>
      </c>
      <c r="BC162" s="2">
        <v>1</v>
      </c>
    </row>
    <row r="163" spans="1:55" x14ac:dyDescent="0.2">
      <c r="A163" t="s">
        <v>0</v>
      </c>
      <c r="B163" t="s">
        <v>5</v>
      </c>
      <c r="C163" t="s">
        <v>6</v>
      </c>
      <c r="D163">
        <v>390</v>
      </c>
      <c r="E163">
        <v>60</v>
      </c>
      <c r="F163" t="s">
        <v>662</v>
      </c>
      <c r="G163" t="s">
        <v>1196</v>
      </c>
      <c r="H163" t="s">
        <v>68</v>
      </c>
      <c r="I163" t="s">
        <v>68</v>
      </c>
      <c r="J163">
        <v>147357603</v>
      </c>
      <c r="K163">
        <v>1</v>
      </c>
      <c r="L163">
        <v>26679</v>
      </c>
      <c r="M163">
        <v>4.43</v>
      </c>
      <c r="N163">
        <v>97.3</v>
      </c>
      <c r="O163">
        <v>0.9</v>
      </c>
      <c r="P163">
        <v>98.2</v>
      </c>
      <c r="Q163">
        <v>0.4</v>
      </c>
      <c r="R163">
        <v>1.4</v>
      </c>
      <c r="S163">
        <v>100</v>
      </c>
      <c r="T163">
        <v>605028</v>
      </c>
      <c r="U163">
        <v>4.1000000000000003E-3</v>
      </c>
      <c r="V163">
        <v>4357</v>
      </c>
      <c r="W163">
        <v>0</v>
      </c>
      <c r="X163">
        <v>1228279</v>
      </c>
      <c r="Y163">
        <v>8.3999999999999995E-3</v>
      </c>
      <c r="Z163">
        <v>1323218</v>
      </c>
      <c r="AA163">
        <v>8.9999999999999993E-3</v>
      </c>
      <c r="AB163">
        <v>13953908</v>
      </c>
      <c r="AC163">
        <v>9.4700000000000006E-2</v>
      </c>
      <c r="AD163">
        <v>2435130</v>
      </c>
      <c r="AE163">
        <v>1.66E-2</v>
      </c>
      <c r="AF163">
        <v>2942619</v>
      </c>
      <c r="AG163">
        <v>0.02</v>
      </c>
      <c r="AH163">
        <v>0.13082644900000001</v>
      </c>
      <c r="AI163">
        <v>22492539</v>
      </c>
      <c r="AJ163">
        <v>0.152639148</v>
      </c>
      <c r="AK163" s="2">
        <v>0.13082645000000001</v>
      </c>
      <c r="AL163">
        <v>147357603</v>
      </c>
      <c r="AM163">
        <v>124865064</v>
      </c>
      <c r="AN163">
        <v>0.847360852</v>
      </c>
      <c r="AO163">
        <f t="shared" si="21"/>
        <v>4624661.1799422912</v>
      </c>
      <c r="AP163">
        <f t="shared" si="22"/>
        <v>9388613.7657072674</v>
      </c>
      <c r="AQ163">
        <f t="shared" si="23"/>
        <v>10114300.358331975</v>
      </c>
      <c r="AR163">
        <f t="shared" si="20"/>
        <v>1306523</v>
      </c>
      <c r="AS163">
        <v>490</v>
      </c>
      <c r="AT163">
        <v>16205</v>
      </c>
      <c r="AU163">
        <v>26864</v>
      </c>
      <c r="AV163">
        <v>114</v>
      </c>
      <c r="AW163">
        <v>79</v>
      </c>
      <c r="AX163" s="3" t="s">
        <v>1158</v>
      </c>
      <c r="AY163" s="2">
        <v>0.11123898</v>
      </c>
      <c r="AZ163" s="2" t="s">
        <v>1171</v>
      </c>
      <c r="BA163" s="2" t="s">
        <v>1171</v>
      </c>
      <c r="BB163" s="2" t="s">
        <v>1171</v>
      </c>
      <c r="BC163" s="2">
        <v>1000</v>
      </c>
    </row>
    <row r="164" spans="1:55" x14ac:dyDescent="0.2">
      <c r="A164" t="s">
        <v>0</v>
      </c>
      <c r="B164" t="s">
        <v>5</v>
      </c>
      <c r="C164" t="s">
        <v>6</v>
      </c>
      <c r="D164">
        <v>386</v>
      </c>
      <c r="E164">
        <v>59</v>
      </c>
      <c r="F164" t="s">
        <v>787</v>
      </c>
      <c r="G164" t="s">
        <v>1196</v>
      </c>
      <c r="H164" t="s">
        <v>68</v>
      </c>
      <c r="I164" t="s">
        <v>68</v>
      </c>
      <c r="J164">
        <v>141386800</v>
      </c>
      <c r="K164">
        <v>5</v>
      </c>
      <c r="L164">
        <v>15132</v>
      </c>
      <c r="M164">
        <v>4.18</v>
      </c>
      <c r="N164">
        <v>95</v>
      </c>
      <c r="O164">
        <v>1</v>
      </c>
      <c r="P164">
        <v>96</v>
      </c>
      <c r="Q164">
        <v>0.8</v>
      </c>
      <c r="R164">
        <v>3.2</v>
      </c>
      <c r="S164">
        <v>100</v>
      </c>
      <c r="T164">
        <v>1220403</v>
      </c>
      <c r="U164">
        <v>8.6999999999999994E-3</v>
      </c>
      <c r="V164">
        <v>2070</v>
      </c>
      <c r="W164">
        <v>0</v>
      </c>
      <c r="X164">
        <v>1129560</v>
      </c>
      <c r="Y164">
        <v>8.0000000000000002E-3</v>
      </c>
      <c r="Z164">
        <v>2067069</v>
      </c>
      <c r="AA164">
        <v>1.46E-2</v>
      </c>
      <c r="AB164">
        <v>11654071</v>
      </c>
      <c r="AC164">
        <v>8.2500000000000004E-2</v>
      </c>
      <c r="AD164">
        <v>3239036</v>
      </c>
      <c r="AE164">
        <v>2.2800000000000001E-2</v>
      </c>
      <c r="AF164">
        <v>2607833</v>
      </c>
      <c r="AG164">
        <v>1.8499999999999999E-2</v>
      </c>
      <c r="AH164">
        <v>0.118970256</v>
      </c>
      <c r="AI164">
        <v>21920042</v>
      </c>
      <c r="AJ164">
        <v>0.15503598599999999</v>
      </c>
      <c r="AK164" s="2">
        <v>0.11897025999999999</v>
      </c>
      <c r="AL164">
        <v>141386800</v>
      </c>
      <c r="AM164">
        <v>119466758</v>
      </c>
      <c r="AN164">
        <v>0.84496401399999999</v>
      </c>
      <c r="AO164">
        <f t="shared" si="21"/>
        <v>10258051.390592957</v>
      </c>
      <c r="AP164">
        <f t="shared" si="22"/>
        <v>9494473.9801181909</v>
      </c>
      <c r="AQ164">
        <f t="shared" si="23"/>
        <v>17374670.522689302</v>
      </c>
      <c r="AR164">
        <f t="shared" si="20"/>
        <v>2055101</v>
      </c>
      <c r="AS164">
        <v>586</v>
      </c>
      <c r="AT164">
        <v>11382</v>
      </c>
      <c r="AU164">
        <v>22180</v>
      </c>
      <c r="AV164">
        <v>126</v>
      </c>
      <c r="AW164">
        <v>83</v>
      </c>
      <c r="AX164" s="3" t="s">
        <v>1158</v>
      </c>
      <c r="AY164" s="2">
        <v>0.11115679000000001</v>
      </c>
      <c r="AZ164" s="2" t="s">
        <v>1171</v>
      </c>
      <c r="BA164" s="2" t="s">
        <v>1171</v>
      </c>
      <c r="BB164" s="2" t="s">
        <v>1171</v>
      </c>
      <c r="BC164" s="2">
        <v>1000</v>
      </c>
    </row>
    <row r="165" spans="1:55" x14ac:dyDescent="0.2">
      <c r="A165" s="1" t="s">
        <v>960</v>
      </c>
      <c r="B165" s="1" t="s">
        <v>961</v>
      </c>
      <c r="C165" s="1" t="s">
        <v>1072</v>
      </c>
      <c r="D165" s="1">
        <v>12</v>
      </c>
      <c r="E165" s="1" t="s">
        <v>1162</v>
      </c>
      <c r="F165" s="1" t="s">
        <v>1073</v>
      </c>
      <c r="G165" t="s">
        <v>1196</v>
      </c>
      <c r="H165" s="1" t="s">
        <v>68</v>
      </c>
      <c r="I165" s="1" t="s">
        <v>68</v>
      </c>
      <c r="J165" s="1">
        <v>271924966</v>
      </c>
      <c r="K165" s="1">
        <v>8.43</v>
      </c>
      <c r="L165" s="1">
        <v>846</v>
      </c>
      <c r="M165" s="1">
        <v>2.93</v>
      </c>
      <c r="N165" s="1">
        <v>48.1</v>
      </c>
      <c r="O165" s="1">
        <v>0.7</v>
      </c>
      <c r="P165" s="1">
        <v>48.8</v>
      </c>
      <c r="Q165" s="1">
        <v>30.2</v>
      </c>
      <c r="R165" s="1">
        <v>21</v>
      </c>
      <c r="S165" s="1">
        <v>100</v>
      </c>
      <c r="T165" s="2">
        <v>2268009</v>
      </c>
      <c r="U165" s="2">
        <v>8.3000000000000001E-3</v>
      </c>
      <c r="V165" s="2">
        <v>362937</v>
      </c>
      <c r="W165" s="2">
        <v>1.2999999999999999E-3</v>
      </c>
      <c r="X165" s="2">
        <v>401267</v>
      </c>
      <c r="Y165" s="2">
        <v>1.5E-3</v>
      </c>
      <c r="Z165" s="2">
        <v>2582878</v>
      </c>
      <c r="AA165" s="2">
        <v>9.4999999999999998E-3</v>
      </c>
      <c r="AB165" s="2">
        <v>6985643</v>
      </c>
      <c r="AC165" s="2">
        <v>2.5700000000000001E-2</v>
      </c>
      <c r="AD165" s="2">
        <v>1805992</v>
      </c>
      <c r="AE165" s="2">
        <v>6.6E-3</v>
      </c>
      <c r="AF165" s="2">
        <v>36723314</v>
      </c>
      <c r="AG165" s="2">
        <v>0.1351</v>
      </c>
      <c r="AH165" s="1" t="s">
        <v>1162</v>
      </c>
      <c r="AI165" s="2">
        <v>51130040</v>
      </c>
      <c r="AJ165" s="2">
        <v>0.188029958</v>
      </c>
      <c r="AK165" t="s">
        <v>1162</v>
      </c>
      <c r="AL165" s="2">
        <v>271924966</v>
      </c>
      <c r="AM165" s="2">
        <v>220794926</v>
      </c>
      <c r="AN165" s="2">
        <v>0.811970042</v>
      </c>
      <c r="AO165" t="s">
        <v>1162</v>
      </c>
      <c r="AP165" t="s">
        <v>1162</v>
      </c>
      <c r="AQ165" t="s">
        <v>1162</v>
      </c>
      <c r="AR165">
        <f t="shared" si="20"/>
        <v>2522112</v>
      </c>
      <c r="AS165">
        <v>7734</v>
      </c>
      <c r="AT165">
        <v>53032</v>
      </c>
      <c r="AU165">
        <v>333559</v>
      </c>
      <c r="AV165">
        <v>118</v>
      </c>
      <c r="AW165">
        <v>88</v>
      </c>
      <c r="AX165" t="s">
        <v>1162</v>
      </c>
      <c r="AY165" t="s">
        <v>1162</v>
      </c>
      <c r="AZ165" t="s">
        <v>1162</v>
      </c>
      <c r="BA165" t="s">
        <v>1162</v>
      </c>
      <c r="BB165" t="s">
        <v>1162</v>
      </c>
      <c r="BC165" t="s">
        <v>1162</v>
      </c>
    </row>
    <row r="166" spans="1:55" x14ac:dyDescent="0.2">
      <c r="A166" s="1" t="s">
        <v>249</v>
      </c>
      <c r="B166" s="1" t="s">
        <v>250</v>
      </c>
      <c r="C166" s="1" t="s">
        <v>1097</v>
      </c>
      <c r="D166" s="1">
        <v>366</v>
      </c>
      <c r="E166" s="1" t="s">
        <v>1162</v>
      </c>
      <c r="F166" s="1" t="s">
        <v>1098</v>
      </c>
      <c r="G166" t="s">
        <v>1196</v>
      </c>
      <c r="H166" s="1" t="s">
        <v>68</v>
      </c>
      <c r="I166" s="1" t="s">
        <v>68</v>
      </c>
      <c r="J166" s="1">
        <v>174117300</v>
      </c>
      <c r="K166" s="1">
        <v>8.24</v>
      </c>
      <c r="L166" s="1">
        <v>529</v>
      </c>
      <c r="M166" s="1">
        <v>2.72</v>
      </c>
      <c r="N166" s="1">
        <v>20.6</v>
      </c>
      <c r="O166" s="1">
        <v>0.3</v>
      </c>
      <c r="P166" s="1">
        <v>20.9</v>
      </c>
      <c r="Q166" s="1">
        <v>35.299999999999997</v>
      </c>
      <c r="R166" s="1">
        <v>43.8</v>
      </c>
      <c r="S166" s="1">
        <v>100</v>
      </c>
      <c r="T166" s="2">
        <v>536903</v>
      </c>
      <c r="U166" s="2">
        <v>3.0999999999999999E-3</v>
      </c>
      <c r="V166" s="2">
        <v>30995</v>
      </c>
      <c r="W166" s="2">
        <v>2.0000000000000001E-4</v>
      </c>
      <c r="X166" s="2">
        <v>264933</v>
      </c>
      <c r="Y166" s="2">
        <v>1.5E-3</v>
      </c>
      <c r="Z166" s="2">
        <v>175638</v>
      </c>
      <c r="AA166" s="2">
        <v>1E-3</v>
      </c>
      <c r="AB166" s="2">
        <v>1388123</v>
      </c>
      <c r="AC166" s="2">
        <v>7.9000000000000008E-3</v>
      </c>
      <c r="AD166" s="2">
        <v>55587</v>
      </c>
      <c r="AE166" s="2">
        <v>2.9999999999999997E-4</v>
      </c>
      <c r="AF166" s="2">
        <v>15239897</v>
      </c>
      <c r="AG166" s="2">
        <v>8.7599999999999997E-2</v>
      </c>
      <c r="AH166" s="1" t="s">
        <v>1162</v>
      </c>
      <c r="AI166" s="2">
        <v>17692076</v>
      </c>
      <c r="AJ166" s="2">
        <v>0.101610098</v>
      </c>
      <c r="AK166" t="s">
        <v>1162</v>
      </c>
      <c r="AL166" s="2">
        <v>174117300</v>
      </c>
      <c r="AM166" s="2">
        <v>156425224</v>
      </c>
      <c r="AN166" s="2">
        <v>0.89838990200000002</v>
      </c>
      <c r="AO166" t="s">
        <v>1162</v>
      </c>
      <c r="AP166" t="s">
        <v>1162</v>
      </c>
      <c r="AQ166" t="s">
        <v>1162</v>
      </c>
      <c r="AR166">
        <f t="shared" si="20"/>
        <v>166134</v>
      </c>
      <c r="AS166">
        <v>316</v>
      </c>
      <c r="AT166">
        <v>9188</v>
      </c>
      <c r="AU166">
        <v>135731</v>
      </c>
      <c r="AV166">
        <v>119</v>
      </c>
      <c r="AW166">
        <v>91</v>
      </c>
      <c r="AX166" t="s">
        <v>1162</v>
      </c>
      <c r="AY166" t="s">
        <v>1162</v>
      </c>
      <c r="AZ166" t="s">
        <v>1162</v>
      </c>
      <c r="BA166" t="s">
        <v>1162</v>
      </c>
      <c r="BB166" t="s">
        <v>1162</v>
      </c>
      <c r="BC166" t="s">
        <v>1162</v>
      </c>
    </row>
    <row r="167" spans="1:55" x14ac:dyDescent="0.2">
      <c r="A167" s="1" t="s">
        <v>960</v>
      </c>
      <c r="B167" s="1" t="s">
        <v>1103</v>
      </c>
      <c r="C167" s="1" t="s">
        <v>1104</v>
      </c>
      <c r="D167" s="1">
        <v>14</v>
      </c>
      <c r="E167" s="1" t="s">
        <v>1162</v>
      </c>
      <c r="F167" s="1" t="s">
        <v>1105</v>
      </c>
      <c r="G167" t="s">
        <v>1196</v>
      </c>
      <c r="H167" s="1" t="s">
        <v>68</v>
      </c>
      <c r="I167" s="1" t="s">
        <v>68</v>
      </c>
      <c r="J167" s="1">
        <v>509522935</v>
      </c>
      <c r="K167" s="1">
        <v>8.7100000000000009</v>
      </c>
      <c r="L167" s="1">
        <v>457</v>
      </c>
      <c r="M167" s="1">
        <v>2.66</v>
      </c>
      <c r="N167" s="1">
        <v>13.5</v>
      </c>
      <c r="O167" s="1">
        <v>0.1</v>
      </c>
      <c r="P167" s="1">
        <v>13.6</v>
      </c>
      <c r="Q167" s="1">
        <v>38.4</v>
      </c>
      <c r="R167" s="1">
        <v>48</v>
      </c>
      <c r="S167" s="1">
        <v>100</v>
      </c>
      <c r="T167" s="2">
        <v>7168981</v>
      </c>
      <c r="U167" s="2">
        <v>1.41E-2</v>
      </c>
      <c r="V167" s="2">
        <v>5961642</v>
      </c>
      <c r="W167" s="2">
        <v>1.17E-2</v>
      </c>
      <c r="X167" s="2">
        <v>1898976</v>
      </c>
      <c r="Y167" s="2">
        <v>3.7000000000000002E-3</v>
      </c>
      <c r="Z167" s="2">
        <v>4800059</v>
      </c>
      <c r="AA167" s="2">
        <v>9.4000000000000004E-3</v>
      </c>
      <c r="AB167" s="2">
        <v>8359621</v>
      </c>
      <c r="AC167" s="2">
        <v>1.6299999999999999E-2</v>
      </c>
      <c r="AD167" s="2">
        <v>6364231</v>
      </c>
      <c r="AE167" s="2">
        <v>1.2500000000000001E-2</v>
      </c>
      <c r="AF167" s="2">
        <v>108446903</v>
      </c>
      <c r="AG167" s="2">
        <v>0.21279999999999999</v>
      </c>
      <c r="AH167" s="1" t="s">
        <v>1162</v>
      </c>
      <c r="AI167" s="2">
        <v>143000413</v>
      </c>
      <c r="AJ167" s="2">
        <v>0.280655498</v>
      </c>
      <c r="AK167" t="s">
        <v>1162</v>
      </c>
      <c r="AL167" s="2">
        <v>509522935</v>
      </c>
      <c r="AM167" s="2">
        <v>366522522</v>
      </c>
      <c r="AN167" s="2">
        <v>0.719344502</v>
      </c>
      <c r="AO167" t="s">
        <v>1162</v>
      </c>
      <c r="AP167" t="s">
        <v>1162</v>
      </c>
      <c r="AQ167" t="s">
        <v>1162</v>
      </c>
      <c r="AR167">
        <f t="shared" si="20"/>
        <v>4520800</v>
      </c>
      <c r="AS167">
        <v>1194</v>
      </c>
      <c r="AT167">
        <v>278065</v>
      </c>
      <c r="AU167">
        <v>1168497</v>
      </c>
      <c r="AV167">
        <v>99</v>
      </c>
      <c r="AW167">
        <v>78</v>
      </c>
      <c r="AX167" t="s">
        <v>1162</v>
      </c>
      <c r="AY167" t="s">
        <v>1162</v>
      </c>
      <c r="AZ167" t="s">
        <v>1162</v>
      </c>
      <c r="BA167" t="s">
        <v>1162</v>
      </c>
      <c r="BB167" t="s">
        <v>1162</v>
      </c>
      <c r="BC167" t="s">
        <v>1162</v>
      </c>
    </row>
    <row r="168" spans="1:55" x14ac:dyDescent="0.2">
      <c r="A168" t="s">
        <v>0</v>
      </c>
      <c r="B168" t="s">
        <v>175</v>
      </c>
      <c r="C168" t="s">
        <v>688</v>
      </c>
      <c r="D168">
        <v>533</v>
      </c>
      <c r="E168">
        <v>85</v>
      </c>
      <c r="F168" t="s">
        <v>738</v>
      </c>
      <c r="G168" t="s">
        <v>1196</v>
      </c>
      <c r="H168" t="s">
        <v>68</v>
      </c>
      <c r="I168" t="s">
        <v>68</v>
      </c>
      <c r="J168">
        <v>1113962544</v>
      </c>
      <c r="K168">
        <v>103</v>
      </c>
      <c r="L168">
        <v>19348</v>
      </c>
      <c r="M168">
        <v>4.29</v>
      </c>
      <c r="N168">
        <v>82.1</v>
      </c>
      <c r="O168">
        <v>15.4</v>
      </c>
      <c r="P168">
        <v>97.5</v>
      </c>
      <c r="Q168">
        <v>0.9</v>
      </c>
      <c r="R168">
        <v>1.6</v>
      </c>
      <c r="S168">
        <v>100</v>
      </c>
      <c r="T168">
        <v>99225908</v>
      </c>
      <c r="U168">
        <v>8.8999999999999996E-2</v>
      </c>
      <c r="V168">
        <v>5644938</v>
      </c>
      <c r="W168">
        <v>5.1000000000000004E-3</v>
      </c>
      <c r="X168">
        <v>38956073</v>
      </c>
      <c r="Y168">
        <v>3.49E-2</v>
      </c>
      <c r="Z168">
        <v>84994324</v>
      </c>
      <c r="AA168">
        <v>7.6300000000000007E-2</v>
      </c>
      <c r="AB168">
        <v>18072255</v>
      </c>
      <c r="AC168">
        <v>1.6199999999999999E-2</v>
      </c>
      <c r="AD168">
        <v>39800601</v>
      </c>
      <c r="AE168">
        <v>3.5700000000000003E-2</v>
      </c>
      <c r="AF168">
        <v>330390092</v>
      </c>
      <c r="AG168">
        <v>0.29659999999999997</v>
      </c>
      <c r="AH168">
        <v>0.53540521200000002</v>
      </c>
      <c r="AI168">
        <v>617084191</v>
      </c>
      <c r="AJ168">
        <v>0.55395416500000005</v>
      </c>
      <c r="AK168" s="2">
        <v>0.53540520999999996</v>
      </c>
      <c r="AL168">
        <v>1113962544</v>
      </c>
      <c r="AM168">
        <v>496878353</v>
      </c>
      <c r="AN168">
        <v>0.446045835</v>
      </c>
      <c r="AO168">
        <f>T168/AH168</f>
        <v>185328617.98140284</v>
      </c>
      <c r="AP168">
        <f>X168/AH168</f>
        <v>72759980.902091026</v>
      </c>
      <c r="AQ168">
        <f>Z168/AH168</f>
        <v>158747658.96003267</v>
      </c>
      <c r="AR168">
        <f t="shared" si="20"/>
        <v>83732022</v>
      </c>
      <c r="AS168">
        <v>100494</v>
      </c>
      <c r="AT168">
        <v>1161808</v>
      </c>
      <c r="AU168">
        <v>2026880</v>
      </c>
      <c r="AV168">
        <v>178</v>
      </c>
      <c r="AW168">
        <v>125</v>
      </c>
      <c r="AX168" s="3" t="s">
        <v>1158</v>
      </c>
      <c r="AY168" s="2">
        <v>0.24455092</v>
      </c>
      <c r="AZ168" s="2" t="s">
        <v>1171</v>
      </c>
      <c r="BA168" s="2" t="s">
        <v>1170</v>
      </c>
      <c r="BB168" s="2" t="s">
        <v>1170</v>
      </c>
      <c r="BC168" s="2">
        <v>1</v>
      </c>
    </row>
    <row r="169" spans="1:55" x14ac:dyDescent="0.2">
      <c r="A169" t="s">
        <v>70</v>
      </c>
      <c r="B169" t="s">
        <v>468</v>
      </c>
      <c r="C169" t="s">
        <v>469</v>
      </c>
      <c r="D169">
        <v>551</v>
      </c>
      <c r="E169">
        <v>537</v>
      </c>
      <c r="F169" t="s">
        <v>470</v>
      </c>
      <c r="G169" s="16" t="s">
        <v>1201</v>
      </c>
      <c r="H169" t="s">
        <v>4</v>
      </c>
      <c r="I169" t="s">
        <v>1116</v>
      </c>
      <c r="J169">
        <v>286766519</v>
      </c>
      <c r="K169">
        <v>0</v>
      </c>
      <c r="L169">
        <v>64904</v>
      </c>
      <c r="M169">
        <v>4.8099999999999996</v>
      </c>
      <c r="N169">
        <v>84.5</v>
      </c>
      <c r="O169">
        <v>3.3</v>
      </c>
      <c r="P169">
        <v>87.8</v>
      </c>
      <c r="Q169">
        <v>1.5</v>
      </c>
      <c r="R169">
        <v>10.7</v>
      </c>
      <c r="S169">
        <v>100</v>
      </c>
      <c r="T169">
        <v>3639928</v>
      </c>
      <c r="U169">
        <v>1.2699999999999999E-2</v>
      </c>
      <c r="V169">
        <v>61564</v>
      </c>
      <c r="W169">
        <v>2.0000000000000001E-4</v>
      </c>
      <c r="X169">
        <v>5734958</v>
      </c>
      <c r="Y169">
        <v>0.02</v>
      </c>
      <c r="Z169">
        <v>3379161</v>
      </c>
      <c r="AA169">
        <v>1.18E-2</v>
      </c>
      <c r="AB169">
        <v>2435771</v>
      </c>
      <c r="AC169">
        <v>8.5000000000000006E-3</v>
      </c>
      <c r="AD169">
        <v>628257</v>
      </c>
      <c r="AE169">
        <v>2.2000000000000001E-3</v>
      </c>
      <c r="AF169">
        <v>24447071</v>
      </c>
      <c r="AG169">
        <v>8.5300000000000001E-2</v>
      </c>
      <c r="AH169">
        <v>0.60622527800000003</v>
      </c>
      <c r="AI169">
        <v>40326710</v>
      </c>
      <c r="AJ169">
        <v>0.140625587</v>
      </c>
      <c r="AK169" t="s">
        <v>1162</v>
      </c>
      <c r="AL169">
        <v>286766519</v>
      </c>
      <c r="AM169">
        <v>246439809</v>
      </c>
      <c r="AN169">
        <v>0.85937441299999995</v>
      </c>
      <c r="AO169" t="s">
        <v>1162</v>
      </c>
      <c r="AP169" t="s">
        <v>1162</v>
      </c>
      <c r="AQ169" t="s">
        <v>1162</v>
      </c>
      <c r="AR169">
        <f t="shared" si="20"/>
        <v>3003444</v>
      </c>
      <c r="AS169">
        <v>153</v>
      </c>
      <c r="AT169">
        <v>375564</v>
      </c>
      <c r="AU169">
        <v>78210</v>
      </c>
      <c r="AV169">
        <v>321</v>
      </c>
      <c r="AW169">
        <v>186</v>
      </c>
      <c r="AX169" s="3" t="s">
        <v>1159</v>
      </c>
      <c r="AY169" t="s">
        <v>1162</v>
      </c>
      <c r="AZ169" t="s">
        <v>1162</v>
      </c>
      <c r="BA169" t="s">
        <v>1162</v>
      </c>
      <c r="BB169" t="s">
        <v>1162</v>
      </c>
      <c r="BC169" t="s">
        <v>1162</v>
      </c>
    </row>
    <row r="170" spans="1:55" x14ac:dyDescent="0.2">
      <c r="A170" t="s">
        <v>0</v>
      </c>
      <c r="B170" t="s">
        <v>204</v>
      </c>
      <c r="C170" t="s">
        <v>942</v>
      </c>
      <c r="D170">
        <v>527</v>
      </c>
      <c r="E170">
        <v>94</v>
      </c>
      <c r="F170" t="s">
        <v>943</v>
      </c>
      <c r="G170" s="16" t="s">
        <v>1204</v>
      </c>
      <c r="H170" t="s">
        <v>4</v>
      </c>
      <c r="I170" t="s">
        <v>1116</v>
      </c>
      <c r="J170">
        <v>549932840</v>
      </c>
      <c r="K170">
        <v>18</v>
      </c>
      <c r="L170">
        <v>5563</v>
      </c>
      <c r="M170">
        <v>3.75</v>
      </c>
      <c r="N170">
        <v>93.8</v>
      </c>
      <c r="O170">
        <v>2.2000000000000002</v>
      </c>
      <c r="P170">
        <v>96</v>
      </c>
      <c r="Q170">
        <v>2.6</v>
      </c>
      <c r="R170">
        <v>1.4</v>
      </c>
      <c r="S170">
        <v>100</v>
      </c>
      <c r="T170">
        <v>15020653</v>
      </c>
      <c r="U170">
        <v>2.7300000000000001E-2</v>
      </c>
      <c r="V170">
        <v>444919</v>
      </c>
      <c r="W170">
        <v>8.0000000000000004E-4</v>
      </c>
      <c r="X170">
        <v>3085408</v>
      </c>
      <c r="Y170">
        <v>5.5999999999999999E-3</v>
      </c>
      <c r="Z170">
        <v>22428283</v>
      </c>
      <c r="AA170">
        <v>4.0800000000000003E-2</v>
      </c>
      <c r="AB170">
        <v>21233934</v>
      </c>
      <c r="AC170">
        <v>3.85E-2</v>
      </c>
      <c r="AD170">
        <v>24494081</v>
      </c>
      <c r="AE170">
        <v>4.4499999999999998E-2</v>
      </c>
      <c r="AF170">
        <v>176329459</v>
      </c>
      <c r="AG170">
        <v>0.3206</v>
      </c>
      <c r="AH170">
        <v>0.67036057800000004</v>
      </c>
      <c r="AI170">
        <v>263036737</v>
      </c>
      <c r="AJ170">
        <v>0.47830701799999997</v>
      </c>
      <c r="AK170" s="2">
        <v>0.67036057999999998</v>
      </c>
      <c r="AL170">
        <v>549932840</v>
      </c>
      <c r="AM170">
        <v>286896103</v>
      </c>
      <c r="AN170">
        <v>0.52169298200000003</v>
      </c>
      <c r="AO170">
        <f t="shared" ref="AO170:AO187" si="24">T170/AH170</f>
        <v>22406826.255824368</v>
      </c>
      <c r="AP170">
        <f t="shared" ref="AP170:AP187" si="25">X170/AH170</f>
        <v>4602609.5526160244</v>
      </c>
      <c r="AQ170">
        <f t="shared" ref="AQ170:AQ187" si="26">Z170/AH170</f>
        <v>33457043.471908931</v>
      </c>
      <c r="AR170">
        <f t="shared" si="20"/>
        <v>22312596</v>
      </c>
      <c r="AS170">
        <v>4920</v>
      </c>
      <c r="AT170">
        <v>110767</v>
      </c>
      <c r="AU170">
        <v>1234870</v>
      </c>
      <c r="AV170">
        <v>158</v>
      </c>
      <c r="AW170">
        <v>115</v>
      </c>
      <c r="AX170" s="3" t="s">
        <v>1158</v>
      </c>
      <c r="AY170" s="2">
        <v>0.19626450000000001</v>
      </c>
      <c r="AZ170" s="2" t="s">
        <v>1171</v>
      </c>
      <c r="BA170" s="2" t="s">
        <v>1170</v>
      </c>
      <c r="BB170" s="2" t="s">
        <v>1170</v>
      </c>
      <c r="BC170" s="2">
        <v>1</v>
      </c>
    </row>
    <row r="171" spans="1:55" x14ac:dyDescent="0.2">
      <c r="A171" t="s">
        <v>0</v>
      </c>
      <c r="B171" t="s">
        <v>5</v>
      </c>
      <c r="C171" t="s">
        <v>975</v>
      </c>
      <c r="D171">
        <v>378</v>
      </c>
      <c r="E171">
        <v>73</v>
      </c>
      <c r="F171" t="s">
        <v>976</v>
      </c>
      <c r="G171" t="s">
        <v>1196</v>
      </c>
      <c r="H171" t="s">
        <v>68</v>
      </c>
      <c r="I171" t="s">
        <v>68</v>
      </c>
      <c r="J171">
        <v>123674749</v>
      </c>
      <c r="K171">
        <v>1</v>
      </c>
      <c r="L171">
        <v>3365</v>
      </c>
      <c r="M171">
        <v>3.53</v>
      </c>
      <c r="N171">
        <v>90.3</v>
      </c>
      <c r="O171">
        <v>1.2</v>
      </c>
      <c r="P171">
        <v>91.5</v>
      </c>
      <c r="Q171">
        <v>4.5</v>
      </c>
      <c r="R171">
        <v>4</v>
      </c>
      <c r="S171">
        <v>100</v>
      </c>
      <c r="T171">
        <v>833638</v>
      </c>
      <c r="U171">
        <v>6.7000000000000002E-3</v>
      </c>
      <c r="V171">
        <v>2015</v>
      </c>
      <c r="W171">
        <v>0</v>
      </c>
      <c r="X171">
        <v>1341977</v>
      </c>
      <c r="Y171">
        <v>1.09E-2</v>
      </c>
      <c r="Z171">
        <v>752179</v>
      </c>
      <c r="AA171">
        <v>6.0000000000000001E-3</v>
      </c>
      <c r="AB171">
        <v>8030646</v>
      </c>
      <c r="AC171">
        <v>6.4899999999999999E-2</v>
      </c>
      <c r="AD171">
        <v>1410928</v>
      </c>
      <c r="AE171">
        <v>1.14E-2</v>
      </c>
      <c r="AF171">
        <v>2822888</v>
      </c>
      <c r="AG171">
        <v>2.2800000000000001E-2</v>
      </c>
      <c r="AH171">
        <v>0.18578633999999999</v>
      </c>
      <c r="AI171">
        <v>15194271</v>
      </c>
      <c r="AJ171">
        <v>0.122856696</v>
      </c>
      <c r="AK171" s="2">
        <v>0.18578633999999999</v>
      </c>
      <c r="AL171">
        <v>123674749</v>
      </c>
      <c r="AM171">
        <v>108480478</v>
      </c>
      <c r="AN171">
        <v>0.87714330399999996</v>
      </c>
      <c r="AO171">
        <f t="shared" si="24"/>
        <v>4487079.0823480347</v>
      </c>
      <c r="AP171">
        <f t="shared" si="25"/>
        <v>7223227.4988570204</v>
      </c>
      <c r="AQ171">
        <f t="shared" si="26"/>
        <v>4048623.8116322225</v>
      </c>
      <c r="AR171">
        <f t="shared" si="20"/>
        <v>706952</v>
      </c>
      <c r="AS171">
        <v>9553</v>
      </c>
      <c r="AT171">
        <v>35674</v>
      </c>
      <c r="AU171">
        <v>28668</v>
      </c>
      <c r="AV171">
        <v>103</v>
      </c>
      <c r="AW171">
        <v>78</v>
      </c>
      <c r="AX171" s="3" t="s">
        <v>1158</v>
      </c>
      <c r="AY171" s="2">
        <v>0.11466361999999999</v>
      </c>
      <c r="AZ171" s="2" t="s">
        <v>1171</v>
      </c>
      <c r="BA171" s="2" t="s">
        <v>1171</v>
      </c>
      <c r="BB171" s="2" t="s">
        <v>1171</v>
      </c>
      <c r="BC171" s="2">
        <v>1000</v>
      </c>
    </row>
    <row r="172" spans="1:55" x14ac:dyDescent="0.2">
      <c r="A172" t="s">
        <v>0</v>
      </c>
      <c r="B172" t="s">
        <v>175</v>
      </c>
      <c r="C172" t="s">
        <v>314</v>
      </c>
      <c r="D172">
        <v>517</v>
      </c>
      <c r="E172">
        <v>79</v>
      </c>
      <c r="F172" t="s">
        <v>619</v>
      </c>
      <c r="G172" t="s">
        <v>1196</v>
      </c>
      <c r="H172" t="s">
        <v>68</v>
      </c>
      <c r="I172" t="s">
        <v>68</v>
      </c>
      <c r="J172">
        <v>462489382</v>
      </c>
      <c r="K172">
        <v>40</v>
      </c>
      <c r="L172">
        <v>31499</v>
      </c>
      <c r="M172">
        <v>4.5</v>
      </c>
      <c r="N172">
        <v>98.4</v>
      </c>
      <c r="O172">
        <v>0.7</v>
      </c>
      <c r="P172">
        <v>99.1</v>
      </c>
      <c r="Q172">
        <v>0.2</v>
      </c>
      <c r="R172">
        <v>0.7</v>
      </c>
      <c r="S172">
        <v>100</v>
      </c>
      <c r="T172">
        <v>50968337</v>
      </c>
      <c r="U172">
        <v>0.11020000000000001</v>
      </c>
      <c r="V172">
        <v>3479</v>
      </c>
      <c r="W172">
        <v>0</v>
      </c>
      <c r="X172">
        <v>15171582</v>
      </c>
      <c r="Y172">
        <v>3.2800000000000003E-2</v>
      </c>
      <c r="Z172">
        <v>63619833</v>
      </c>
      <c r="AA172">
        <v>0.13750000000000001</v>
      </c>
      <c r="AB172">
        <v>8408876</v>
      </c>
      <c r="AC172">
        <v>1.8200000000000001E-2</v>
      </c>
      <c r="AD172">
        <v>17947334</v>
      </c>
      <c r="AE172">
        <v>3.8699999999999998E-2</v>
      </c>
      <c r="AF172">
        <v>29955134</v>
      </c>
      <c r="AG172">
        <v>6.4699999999999994E-2</v>
      </c>
      <c r="AH172">
        <v>0.160984562</v>
      </c>
      <c r="AI172">
        <v>186074575</v>
      </c>
      <c r="AJ172">
        <v>0.40233264200000002</v>
      </c>
      <c r="AK172" s="2">
        <v>0.16098456</v>
      </c>
      <c r="AL172">
        <v>462489382</v>
      </c>
      <c r="AM172">
        <v>276414807</v>
      </c>
      <c r="AN172">
        <v>0.59766735800000004</v>
      </c>
      <c r="AO172">
        <f t="shared" si="24"/>
        <v>316603880.31493354</v>
      </c>
      <c r="AP172">
        <f t="shared" si="25"/>
        <v>94242465.311673805</v>
      </c>
      <c r="AQ172">
        <f t="shared" si="26"/>
        <v>395192136.49815691</v>
      </c>
      <c r="AR172">
        <f t="shared" si="20"/>
        <v>63574810</v>
      </c>
      <c r="AS172">
        <v>1038</v>
      </c>
      <c r="AT172">
        <v>43985</v>
      </c>
      <c r="AU172">
        <v>216674</v>
      </c>
      <c r="AV172">
        <v>153</v>
      </c>
      <c r="AW172">
        <v>102</v>
      </c>
      <c r="AX172" s="3" t="s">
        <v>1158</v>
      </c>
      <c r="AY172" s="2">
        <v>0.19824934999999999</v>
      </c>
      <c r="AZ172" s="2" t="s">
        <v>1171</v>
      </c>
      <c r="BA172" s="2" t="s">
        <v>1170</v>
      </c>
      <c r="BB172" s="2" t="s">
        <v>1170</v>
      </c>
      <c r="BC172" s="2">
        <v>1</v>
      </c>
    </row>
    <row r="173" spans="1:55" x14ac:dyDescent="0.2">
      <c r="A173" t="s">
        <v>35</v>
      </c>
      <c r="B173" t="s">
        <v>234</v>
      </c>
      <c r="C173" t="s">
        <v>414</v>
      </c>
      <c r="D173">
        <v>349</v>
      </c>
      <c r="E173">
        <v>485</v>
      </c>
      <c r="F173" t="s">
        <v>415</v>
      </c>
      <c r="G173" s="16" t="s">
        <v>1203</v>
      </c>
      <c r="H173" t="s">
        <v>4</v>
      </c>
      <c r="I173" t="s">
        <v>1116</v>
      </c>
      <c r="J173">
        <v>615001830</v>
      </c>
      <c r="K173">
        <v>92</v>
      </c>
      <c r="L173">
        <v>84501</v>
      </c>
      <c r="M173">
        <v>4.93</v>
      </c>
      <c r="N173">
        <v>95.8</v>
      </c>
      <c r="O173">
        <v>1.8</v>
      </c>
      <c r="P173">
        <v>97.6</v>
      </c>
      <c r="Q173">
        <v>0.7</v>
      </c>
      <c r="R173">
        <v>1.7</v>
      </c>
      <c r="S173">
        <v>100</v>
      </c>
      <c r="T173">
        <v>9613833</v>
      </c>
      <c r="U173">
        <v>1.5599999999999999E-2</v>
      </c>
      <c r="V173">
        <v>805965</v>
      </c>
      <c r="W173">
        <v>1.2999999999999999E-3</v>
      </c>
      <c r="X173">
        <v>13606814</v>
      </c>
      <c r="Y173">
        <v>2.2100000000000002E-2</v>
      </c>
      <c r="Z173">
        <v>139027677</v>
      </c>
      <c r="AA173">
        <v>0.22600000000000001</v>
      </c>
      <c r="AB173">
        <v>5281528</v>
      </c>
      <c r="AC173">
        <v>8.5000000000000006E-3</v>
      </c>
      <c r="AD173">
        <v>11664320</v>
      </c>
      <c r="AE173">
        <v>1.89E-2</v>
      </c>
      <c r="AF173">
        <v>113992906</v>
      </c>
      <c r="AG173">
        <v>0.18529999999999999</v>
      </c>
      <c r="AH173">
        <v>0.38774014800000001</v>
      </c>
      <c r="AI173">
        <v>293993043</v>
      </c>
      <c r="AJ173">
        <v>0.47803604599999999</v>
      </c>
      <c r="AK173" s="2">
        <v>0.38774015000000001</v>
      </c>
      <c r="AL173">
        <v>615001830</v>
      </c>
      <c r="AM173">
        <v>321008787</v>
      </c>
      <c r="AN173">
        <v>0.52196395399999995</v>
      </c>
      <c r="AO173">
        <f t="shared" si="24"/>
        <v>24794525.533631355</v>
      </c>
      <c r="AP173">
        <f t="shared" si="25"/>
        <v>35092610.528430499</v>
      </c>
      <c r="AQ173">
        <f t="shared" si="26"/>
        <v>358558889.80575722</v>
      </c>
      <c r="AR173">
        <f t="shared" si="20"/>
        <v>134354468</v>
      </c>
      <c r="AS173">
        <v>3489611</v>
      </c>
      <c r="AT173">
        <v>1183598</v>
      </c>
      <c r="AU173">
        <v>702776</v>
      </c>
      <c r="AV173">
        <v>172</v>
      </c>
      <c r="AW173">
        <v>134</v>
      </c>
      <c r="AX173" s="3" t="s">
        <v>1158</v>
      </c>
      <c r="AY173" s="2">
        <v>0.41853905000000002</v>
      </c>
      <c r="AZ173" s="2" t="s">
        <v>1171</v>
      </c>
      <c r="BA173" s="2" t="s">
        <v>1171</v>
      </c>
      <c r="BB173" s="2" t="s">
        <v>1170</v>
      </c>
      <c r="BC173" s="2">
        <v>100</v>
      </c>
    </row>
    <row r="174" spans="1:55" x14ac:dyDescent="0.2">
      <c r="A174" t="s">
        <v>47</v>
      </c>
      <c r="B174" t="s">
        <v>316</v>
      </c>
      <c r="C174" t="s">
        <v>317</v>
      </c>
      <c r="D174">
        <v>235</v>
      </c>
      <c r="E174">
        <v>444</v>
      </c>
      <c r="F174" t="s">
        <v>904</v>
      </c>
      <c r="G174" t="s">
        <v>1196</v>
      </c>
      <c r="H174" t="s">
        <v>4</v>
      </c>
      <c r="I174" t="s">
        <v>1116</v>
      </c>
      <c r="J174">
        <v>255343917</v>
      </c>
      <c r="K174">
        <v>20</v>
      </c>
      <c r="L174">
        <v>8276</v>
      </c>
      <c r="M174">
        <v>3.92</v>
      </c>
      <c r="N174">
        <v>91.9</v>
      </c>
      <c r="O174">
        <v>0.7</v>
      </c>
      <c r="P174">
        <v>92.6</v>
      </c>
      <c r="Q174">
        <v>3.6</v>
      </c>
      <c r="R174">
        <v>3.8</v>
      </c>
      <c r="S174">
        <v>100</v>
      </c>
      <c r="T174">
        <v>5177345</v>
      </c>
      <c r="U174">
        <v>2.0299999999999999E-2</v>
      </c>
      <c r="V174">
        <v>71512</v>
      </c>
      <c r="W174">
        <v>2.9999999999999997E-4</v>
      </c>
      <c r="X174">
        <v>6498789</v>
      </c>
      <c r="Y174">
        <v>2.5499999999999998E-2</v>
      </c>
      <c r="Z174">
        <v>15806010</v>
      </c>
      <c r="AA174">
        <v>6.1899999999999997E-2</v>
      </c>
      <c r="AB174">
        <v>10358333</v>
      </c>
      <c r="AC174">
        <v>4.0599999999999997E-2</v>
      </c>
      <c r="AD174">
        <v>4001872</v>
      </c>
      <c r="AE174">
        <v>1.5599999999999999E-2</v>
      </c>
      <c r="AF174">
        <v>50097116</v>
      </c>
      <c r="AG174">
        <v>0.1961</v>
      </c>
      <c r="AH174">
        <v>0.54446890599999997</v>
      </c>
      <c r="AI174">
        <v>92010977</v>
      </c>
      <c r="AJ174">
        <v>0.36034136999999999</v>
      </c>
      <c r="AK174" s="2">
        <v>0.54446890999999997</v>
      </c>
      <c r="AL174">
        <v>255343917</v>
      </c>
      <c r="AM174">
        <v>163332940</v>
      </c>
      <c r="AN174">
        <v>0.63965863000000001</v>
      </c>
      <c r="AO174">
        <f t="shared" si="24"/>
        <v>9508981.9509362392</v>
      </c>
      <c r="AP174">
        <f t="shared" si="25"/>
        <v>11936014.946646009</v>
      </c>
      <c r="AQ174">
        <f t="shared" si="26"/>
        <v>29030142.632240601</v>
      </c>
      <c r="AR174">
        <f t="shared" si="20"/>
        <v>15006737</v>
      </c>
      <c r="AS174">
        <v>166461</v>
      </c>
      <c r="AT174">
        <v>632812</v>
      </c>
      <c r="AU174">
        <v>256543</v>
      </c>
      <c r="AV174">
        <v>216</v>
      </c>
      <c r="AW174">
        <v>135</v>
      </c>
      <c r="AX174" s="3" t="s">
        <v>1158</v>
      </c>
      <c r="AY174" s="2">
        <v>0.39805629999999997</v>
      </c>
      <c r="AZ174" s="2" t="s">
        <v>1171</v>
      </c>
      <c r="BA174" s="2" t="s">
        <v>1170</v>
      </c>
      <c r="BB174" s="2" t="s">
        <v>1170</v>
      </c>
      <c r="BC174" s="2">
        <v>1</v>
      </c>
    </row>
    <row r="175" spans="1:55" x14ac:dyDescent="0.2">
      <c r="A175" t="s">
        <v>35</v>
      </c>
      <c r="B175" t="s">
        <v>36</v>
      </c>
      <c r="C175" t="s">
        <v>295</v>
      </c>
      <c r="D175">
        <v>336</v>
      </c>
      <c r="E175">
        <v>467</v>
      </c>
      <c r="F175" t="s">
        <v>296</v>
      </c>
      <c r="G175" t="s">
        <v>1196</v>
      </c>
      <c r="H175" t="s">
        <v>68</v>
      </c>
      <c r="I175" t="s">
        <v>68</v>
      </c>
      <c r="J175">
        <v>347296088</v>
      </c>
      <c r="K175">
        <v>9</v>
      </c>
      <c r="L175">
        <v>218922</v>
      </c>
      <c r="M175">
        <v>5.34</v>
      </c>
      <c r="N175">
        <v>93.5</v>
      </c>
      <c r="O175">
        <v>2.8</v>
      </c>
      <c r="P175">
        <v>96.3</v>
      </c>
      <c r="Q175">
        <v>0.8</v>
      </c>
      <c r="R175">
        <v>2.9</v>
      </c>
      <c r="S175">
        <v>100</v>
      </c>
      <c r="T175">
        <v>6256020</v>
      </c>
      <c r="U175">
        <v>1.7999999999999999E-2</v>
      </c>
      <c r="V175">
        <v>7631</v>
      </c>
      <c r="W175">
        <v>0</v>
      </c>
      <c r="X175">
        <v>2068729</v>
      </c>
      <c r="Y175">
        <v>5.8999999999999999E-3</v>
      </c>
      <c r="Z175">
        <v>30350145</v>
      </c>
      <c r="AA175">
        <v>8.7400000000000005E-2</v>
      </c>
      <c r="AB175">
        <v>12789822</v>
      </c>
      <c r="AC175">
        <v>3.6900000000000002E-2</v>
      </c>
      <c r="AD175">
        <v>1730457</v>
      </c>
      <c r="AE175">
        <v>5.0000000000000001E-3</v>
      </c>
      <c r="AF175">
        <v>27712485</v>
      </c>
      <c r="AG175">
        <v>7.9799999999999996E-2</v>
      </c>
      <c r="AH175">
        <v>0.34248762300000002</v>
      </c>
      <c r="AI175">
        <v>80915289</v>
      </c>
      <c r="AJ175">
        <v>0.232986468</v>
      </c>
      <c r="AK175" s="2">
        <v>0.34248761999999999</v>
      </c>
      <c r="AL175">
        <v>347296088</v>
      </c>
      <c r="AM175">
        <v>266380799</v>
      </c>
      <c r="AN175">
        <v>0.767013532</v>
      </c>
      <c r="AO175">
        <f t="shared" si="24"/>
        <v>18266411.922278427</v>
      </c>
      <c r="AP175">
        <f t="shared" si="25"/>
        <v>6040302.9513273826</v>
      </c>
      <c r="AQ175">
        <f t="shared" si="26"/>
        <v>88616764.407862991</v>
      </c>
      <c r="AR175">
        <f t="shared" si="20"/>
        <v>29742372</v>
      </c>
      <c r="AS175">
        <v>1687</v>
      </c>
      <c r="AT175">
        <v>606086</v>
      </c>
      <c r="AU175">
        <v>94580</v>
      </c>
      <c r="AV175">
        <v>177</v>
      </c>
      <c r="AW175">
        <v>124</v>
      </c>
      <c r="AX175" s="3" t="s">
        <v>1158</v>
      </c>
      <c r="AY175" s="2">
        <v>0.44377294</v>
      </c>
      <c r="AZ175" s="2" t="s">
        <v>1171</v>
      </c>
      <c r="BA175" s="2" t="s">
        <v>1171</v>
      </c>
      <c r="BB175" s="2" t="s">
        <v>1170</v>
      </c>
      <c r="BC175" s="2">
        <v>100</v>
      </c>
    </row>
    <row r="176" spans="1:55" x14ac:dyDescent="0.2">
      <c r="A176" t="s">
        <v>17</v>
      </c>
      <c r="B176" t="s">
        <v>376</v>
      </c>
      <c r="C176" t="s">
        <v>508</v>
      </c>
      <c r="D176">
        <v>59</v>
      </c>
      <c r="E176">
        <v>204</v>
      </c>
      <c r="F176" t="s">
        <v>509</v>
      </c>
      <c r="G176" t="s">
        <v>1196</v>
      </c>
      <c r="H176" t="s">
        <v>68</v>
      </c>
      <c r="I176" t="s">
        <v>68</v>
      </c>
      <c r="J176">
        <v>245871251</v>
      </c>
      <c r="K176">
        <v>33</v>
      </c>
      <c r="L176">
        <v>54957</v>
      </c>
      <c r="M176">
        <v>4.74</v>
      </c>
      <c r="N176">
        <v>97.3</v>
      </c>
      <c r="O176">
        <v>0.8</v>
      </c>
      <c r="P176">
        <v>98.1</v>
      </c>
      <c r="Q176">
        <v>0.3</v>
      </c>
      <c r="R176">
        <v>1.6</v>
      </c>
      <c r="S176">
        <v>100</v>
      </c>
      <c r="T176">
        <v>21590988</v>
      </c>
      <c r="U176">
        <v>8.7800000000000003E-2</v>
      </c>
      <c r="V176">
        <v>6358432</v>
      </c>
      <c r="W176">
        <v>2.58E-2</v>
      </c>
      <c r="X176">
        <v>659119</v>
      </c>
      <c r="Y176">
        <v>2.7000000000000001E-3</v>
      </c>
      <c r="Z176">
        <v>6059180</v>
      </c>
      <c r="AA176">
        <v>2.46E-2</v>
      </c>
      <c r="AB176">
        <v>2929471</v>
      </c>
      <c r="AC176">
        <v>1.2E-2</v>
      </c>
      <c r="AD176">
        <v>6811578</v>
      </c>
      <c r="AE176">
        <v>2.76E-2</v>
      </c>
      <c r="AF176">
        <v>20350616</v>
      </c>
      <c r="AG176">
        <v>8.2699999999999996E-2</v>
      </c>
      <c r="AH176">
        <v>0.314249685</v>
      </c>
      <c r="AI176">
        <v>64759384</v>
      </c>
      <c r="AJ176">
        <v>0.26338737699999998</v>
      </c>
      <c r="AK176" s="2">
        <v>0.31424967999999998</v>
      </c>
      <c r="AL176">
        <v>245871251</v>
      </c>
      <c r="AM176">
        <v>181111867</v>
      </c>
      <c r="AN176">
        <v>0.73661262299999997</v>
      </c>
      <c r="AO176">
        <f t="shared" si="24"/>
        <v>68706474.598375499</v>
      </c>
      <c r="AP176">
        <f t="shared" si="25"/>
        <v>2097437.2655297969</v>
      </c>
      <c r="AQ176">
        <f t="shared" si="26"/>
        <v>19281419.486546185</v>
      </c>
      <c r="AR176">
        <f t="shared" si="20"/>
        <v>6030556</v>
      </c>
      <c r="AS176">
        <v>1119</v>
      </c>
      <c r="AT176">
        <v>27505</v>
      </c>
      <c r="AU176">
        <v>157459</v>
      </c>
      <c r="AV176">
        <v>136</v>
      </c>
      <c r="AW176">
        <v>107</v>
      </c>
      <c r="AX176" s="3" t="s">
        <v>1158</v>
      </c>
      <c r="AY176" s="2">
        <v>0.40238594999999999</v>
      </c>
      <c r="AZ176" s="2" t="s">
        <v>1170</v>
      </c>
      <c r="BA176" s="2" t="s">
        <v>1170</v>
      </c>
      <c r="BB176" s="2" t="s">
        <v>1170</v>
      </c>
      <c r="BC176" s="2">
        <v>0</v>
      </c>
    </row>
    <row r="177" spans="1:55" x14ac:dyDescent="0.2">
      <c r="A177" t="s">
        <v>0</v>
      </c>
      <c r="B177" t="s">
        <v>1</v>
      </c>
      <c r="C177" t="s">
        <v>28</v>
      </c>
      <c r="D177">
        <v>537</v>
      </c>
      <c r="E177">
        <v>153</v>
      </c>
      <c r="F177" t="s">
        <v>97</v>
      </c>
      <c r="G177" t="s">
        <v>1196</v>
      </c>
      <c r="H177" t="s">
        <v>4</v>
      </c>
      <c r="I177" t="s">
        <v>1116</v>
      </c>
      <c r="J177">
        <v>2247289552</v>
      </c>
      <c r="K177">
        <v>225</v>
      </c>
      <c r="L177">
        <v>3303944</v>
      </c>
      <c r="M177">
        <v>6.52</v>
      </c>
      <c r="N177">
        <v>15.9</v>
      </c>
      <c r="O177">
        <v>83.2</v>
      </c>
      <c r="P177">
        <v>99.1</v>
      </c>
      <c r="Q177">
        <v>0.1</v>
      </c>
      <c r="R177">
        <v>0.8</v>
      </c>
      <c r="S177">
        <v>100</v>
      </c>
      <c r="T177">
        <v>373423657</v>
      </c>
      <c r="U177">
        <v>0.1661</v>
      </c>
      <c r="V177">
        <v>37331116</v>
      </c>
      <c r="W177">
        <v>1.66E-2</v>
      </c>
      <c r="X177">
        <v>190469604</v>
      </c>
      <c r="Y177">
        <v>8.4699999999999998E-2</v>
      </c>
      <c r="Z177">
        <v>313876287</v>
      </c>
      <c r="AA177">
        <v>0.13969999999999999</v>
      </c>
      <c r="AB177">
        <v>327792875</v>
      </c>
      <c r="AC177">
        <v>0.1459</v>
      </c>
      <c r="AD177">
        <v>72876631</v>
      </c>
      <c r="AE177">
        <v>3.2500000000000001E-2</v>
      </c>
      <c r="AF177">
        <v>429343740</v>
      </c>
      <c r="AG177">
        <v>0.19109999999999999</v>
      </c>
      <c r="AH177">
        <v>0.246026198</v>
      </c>
      <c r="AI177">
        <v>1745113910</v>
      </c>
      <c r="AJ177">
        <v>0.77654163799999998</v>
      </c>
      <c r="AK177" s="2">
        <v>0.2460262</v>
      </c>
      <c r="AL177">
        <v>2247289552</v>
      </c>
      <c r="AM177">
        <v>502175642</v>
      </c>
      <c r="AN177">
        <v>0.22345836199999999</v>
      </c>
      <c r="AO177">
        <f t="shared" si="24"/>
        <v>1517820703.7935042</v>
      </c>
      <c r="AP177">
        <f t="shared" si="25"/>
        <v>774184235.4528439</v>
      </c>
      <c r="AQ177">
        <f t="shared" si="26"/>
        <v>1275784000.0437677</v>
      </c>
      <c r="AR177">
        <f t="shared" si="20"/>
        <v>306809071</v>
      </c>
      <c r="AS177">
        <v>7056882</v>
      </c>
      <c r="AT177">
        <v>10334</v>
      </c>
      <c r="AU177">
        <v>1853856</v>
      </c>
      <c r="AV177">
        <v>241</v>
      </c>
      <c r="AW177">
        <v>150</v>
      </c>
      <c r="AX177" s="3" t="s">
        <v>1158</v>
      </c>
      <c r="AY177" s="2">
        <v>0.32831205000000002</v>
      </c>
      <c r="AZ177" s="2" t="s">
        <v>1171</v>
      </c>
      <c r="BA177" s="2" t="s">
        <v>1171</v>
      </c>
      <c r="BB177" s="2" t="s">
        <v>1171</v>
      </c>
      <c r="BC177" s="2">
        <v>1000</v>
      </c>
    </row>
    <row r="178" spans="1:55" x14ac:dyDescent="0.2">
      <c r="A178" t="s">
        <v>0</v>
      </c>
      <c r="B178" t="s">
        <v>191</v>
      </c>
      <c r="C178" t="s">
        <v>192</v>
      </c>
      <c r="D178">
        <v>460</v>
      </c>
      <c r="E178">
        <v>113</v>
      </c>
      <c r="F178" t="s">
        <v>193</v>
      </c>
      <c r="G178" t="s">
        <v>1196</v>
      </c>
      <c r="H178" t="s">
        <v>68</v>
      </c>
      <c r="I178" t="s">
        <v>68</v>
      </c>
      <c r="J178">
        <v>208907727</v>
      </c>
      <c r="K178">
        <v>3</v>
      </c>
      <c r="L178">
        <v>781095</v>
      </c>
      <c r="M178">
        <v>5.89</v>
      </c>
      <c r="N178">
        <v>99</v>
      </c>
      <c r="O178">
        <v>0.7</v>
      </c>
      <c r="P178">
        <v>99.7</v>
      </c>
      <c r="Q178">
        <v>0.2</v>
      </c>
      <c r="R178">
        <v>0.1</v>
      </c>
      <c r="S178">
        <v>100</v>
      </c>
      <c r="T178">
        <v>938638</v>
      </c>
      <c r="U178">
        <v>4.4999999999999997E-3</v>
      </c>
      <c r="V178">
        <v>1517</v>
      </c>
      <c r="W178">
        <v>0</v>
      </c>
      <c r="X178">
        <v>1239037</v>
      </c>
      <c r="Y178">
        <v>5.8999999999999999E-3</v>
      </c>
      <c r="Z178">
        <v>2992526</v>
      </c>
      <c r="AA178">
        <v>1.43E-2</v>
      </c>
      <c r="AB178">
        <v>3075280</v>
      </c>
      <c r="AC178">
        <v>1.46E-2</v>
      </c>
      <c r="AD178">
        <v>1056860</v>
      </c>
      <c r="AE178">
        <v>5.1000000000000004E-3</v>
      </c>
      <c r="AF178">
        <v>17811303</v>
      </c>
      <c r="AG178">
        <v>8.5199999999999998E-2</v>
      </c>
      <c r="AH178">
        <v>0.65687616599999998</v>
      </c>
      <c r="AI178">
        <v>27115161</v>
      </c>
      <c r="AJ178">
        <v>0.12979491700000001</v>
      </c>
      <c r="AK178" s="2">
        <v>0.65687616999999998</v>
      </c>
      <c r="AL178">
        <v>208907727</v>
      </c>
      <c r="AM178">
        <v>181792566</v>
      </c>
      <c r="AN178">
        <v>0.87020508299999999</v>
      </c>
      <c r="AO178">
        <f t="shared" si="24"/>
        <v>1428942.0876932838</v>
      </c>
      <c r="AP178">
        <f t="shared" si="25"/>
        <v>1886256.5946714529</v>
      </c>
      <c r="AQ178">
        <f t="shared" si="26"/>
        <v>4555692.7696475442</v>
      </c>
      <c r="AR178">
        <f t="shared" si="20"/>
        <v>2789683</v>
      </c>
      <c r="AS178">
        <v>50</v>
      </c>
      <c r="AT178">
        <v>202793</v>
      </c>
      <c r="AU178">
        <v>150736</v>
      </c>
      <c r="AV178">
        <v>167</v>
      </c>
      <c r="AW178">
        <v>126</v>
      </c>
      <c r="AX178" s="3" t="s">
        <v>1158</v>
      </c>
      <c r="AY178" s="2">
        <v>0.25679239999999998</v>
      </c>
      <c r="AZ178" s="2" t="s">
        <v>1170</v>
      </c>
      <c r="BA178" s="2" t="s">
        <v>1170</v>
      </c>
      <c r="BB178" s="2" t="s">
        <v>1170</v>
      </c>
      <c r="BC178" s="2">
        <v>0</v>
      </c>
    </row>
    <row r="179" spans="1:55" x14ac:dyDescent="0.2">
      <c r="A179" t="s">
        <v>31</v>
      </c>
      <c r="B179" t="s">
        <v>277</v>
      </c>
      <c r="C179" t="s">
        <v>278</v>
      </c>
      <c r="D179">
        <v>564</v>
      </c>
      <c r="E179">
        <v>273</v>
      </c>
      <c r="F179" t="s">
        <v>279</v>
      </c>
      <c r="G179" s="16" t="s">
        <v>1205</v>
      </c>
      <c r="H179" t="s">
        <v>4</v>
      </c>
      <c r="I179" t="s">
        <v>1116</v>
      </c>
      <c r="J179">
        <v>234344249</v>
      </c>
      <c r="K179">
        <v>7</v>
      </c>
      <c r="L179">
        <v>298879</v>
      </c>
      <c r="M179">
        <v>5.48</v>
      </c>
      <c r="N179">
        <v>89.7</v>
      </c>
      <c r="O179">
        <v>7.6</v>
      </c>
      <c r="P179">
        <v>97.3</v>
      </c>
      <c r="Q179">
        <v>1.3</v>
      </c>
      <c r="R179">
        <v>1.4</v>
      </c>
      <c r="S179">
        <v>100</v>
      </c>
      <c r="T179">
        <v>1053006</v>
      </c>
      <c r="U179">
        <v>4.4999999999999997E-3</v>
      </c>
      <c r="V179">
        <v>4832</v>
      </c>
      <c r="W179">
        <v>0</v>
      </c>
      <c r="X179">
        <v>609120</v>
      </c>
      <c r="Y179">
        <v>2.5999999999999999E-3</v>
      </c>
      <c r="Z179">
        <v>16203923</v>
      </c>
      <c r="AA179">
        <v>6.9099999999999995E-2</v>
      </c>
      <c r="AB179">
        <v>6980995</v>
      </c>
      <c r="AC179">
        <v>2.98E-2</v>
      </c>
      <c r="AD179">
        <v>1207629</v>
      </c>
      <c r="AE179">
        <v>5.1999999999999998E-3</v>
      </c>
      <c r="AF179">
        <v>13957900</v>
      </c>
      <c r="AG179">
        <v>5.9499999999999997E-2</v>
      </c>
      <c r="AH179">
        <v>0.34879573000000003</v>
      </c>
      <c r="AI179">
        <v>40017405</v>
      </c>
      <c r="AJ179">
        <v>0.17076333299999999</v>
      </c>
      <c r="AK179" s="2">
        <v>0.34879573000000003</v>
      </c>
      <c r="AL179">
        <v>234344249</v>
      </c>
      <c r="AM179">
        <v>194326844</v>
      </c>
      <c r="AN179">
        <v>0.82923666699999998</v>
      </c>
      <c r="AO179">
        <f t="shared" si="24"/>
        <v>3018976.1784067708</v>
      </c>
      <c r="AP179">
        <f t="shared" si="25"/>
        <v>1746351.6540182414</v>
      </c>
      <c r="AQ179">
        <f t="shared" si="26"/>
        <v>46456769.983967401</v>
      </c>
      <c r="AR179">
        <f t="shared" si="20"/>
        <v>16111014</v>
      </c>
      <c r="AS179">
        <v>1359</v>
      </c>
      <c r="AT179">
        <v>91550</v>
      </c>
      <c r="AU179">
        <v>99262</v>
      </c>
      <c r="AV179">
        <v>152</v>
      </c>
      <c r="AW179">
        <v>102</v>
      </c>
      <c r="AX179" s="3" t="s">
        <v>1158</v>
      </c>
      <c r="AY179" s="2">
        <v>0.39169456000000002</v>
      </c>
      <c r="AZ179" s="2" t="s">
        <v>1170</v>
      </c>
      <c r="BA179" s="2" t="s">
        <v>1170</v>
      </c>
      <c r="BB179" s="2" t="s">
        <v>1170</v>
      </c>
      <c r="BC179" s="2">
        <v>0</v>
      </c>
    </row>
    <row r="180" spans="1:55" x14ac:dyDescent="0.2">
      <c r="A180" t="s">
        <v>47</v>
      </c>
      <c r="B180" t="s">
        <v>55</v>
      </c>
      <c r="C180" t="s">
        <v>576</v>
      </c>
      <c r="D180">
        <v>254</v>
      </c>
      <c r="E180">
        <v>396</v>
      </c>
      <c r="F180" t="s">
        <v>577</v>
      </c>
      <c r="G180" t="s">
        <v>1196</v>
      </c>
      <c r="H180" t="s">
        <v>68</v>
      </c>
      <c r="I180" t="s">
        <v>68</v>
      </c>
      <c r="J180">
        <v>282776121</v>
      </c>
      <c r="K180">
        <v>15</v>
      </c>
      <c r="L180">
        <v>38830</v>
      </c>
      <c r="M180">
        <v>4.59</v>
      </c>
      <c r="N180">
        <v>98.6</v>
      </c>
      <c r="O180">
        <v>0.7</v>
      </c>
      <c r="P180">
        <v>99.3</v>
      </c>
      <c r="Q180">
        <v>0.1</v>
      </c>
      <c r="R180">
        <v>0.6</v>
      </c>
      <c r="S180">
        <v>100</v>
      </c>
      <c r="T180">
        <v>12388984</v>
      </c>
      <c r="U180">
        <v>4.3799999999999999E-2</v>
      </c>
      <c r="V180">
        <v>259260</v>
      </c>
      <c r="W180">
        <v>8.9999999999999998E-4</v>
      </c>
      <c r="X180">
        <v>12737963</v>
      </c>
      <c r="Y180">
        <v>4.4999999999999998E-2</v>
      </c>
      <c r="Z180">
        <v>20795757</v>
      </c>
      <c r="AA180">
        <v>7.3599999999999999E-2</v>
      </c>
      <c r="AB180">
        <v>8681996</v>
      </c>
      <c r="AC180">
        <v>3.0599999999999999E-2</v>
      </c>
      <c r="AD180">
        <v>5677853</v>
      </c>
      <c r="AE180">
        <v>0.02</v>
      </c>
      <c r="AF180">
        <v>34964375</v>
      </c>
      <c r="AG180">
        <v>0.1236</v>
      </c>
      <c r="AH180">
        <v>0.36609538800000002</v>
      </c>
      <c r="AI180">
        <v>95506188</v>
      </c>
      <c r="AJ180">
        <v>0.337744883</v>
      </c>
      <c r="AK180" s="2">
        <v>0.36609539000000002</v>
      </c>
      <c r="AL180">
        <v>282776121</v>
      </c>
      <c r="AM180">
        <v>187269933</v>
      </c>
      <c r="AN180">
        <v>0.66225511699999995</v>
      </c>
      <c r="AO180">
        <f t="shared" si="24"/>
        <v>33840863.354443565</v>
      </c>
      <c r="AP180">
        <f t="shared" si="25"/>
        <v>34794109.45215185</v>
      </c>
      <c r="AQ180">
        <f t="shared" si="26"/>
        <v>56804203.717529483</v>
      </c>
      <c r="AR180">
        <f t="shared" si="20"/>
        <v>16449595</v>
      </c>
      <c r="AS180">
        <v>313878</v>
      </c>
      <c r="AT180">
        <v>4032284</v>
      </c>
      <c r="AU180">
        <v>180476</v>
      </c>
      <c r="AV180">
        <v>207</v>
      </c>
      <c r="AW180">
        <v>130</v>
      </c>
      <c r="AX180" s="3" t="s">
        <v>1158</v>
      </c>
      <c r="AY180" s="2">
        <v>0.39100360000000001</v>
      </c>
      <c r="AZ180" s="2" t="s">
        <v>1171</v>
      </c>
      <c r="BA180" s="2" t="s">
        <v>1171</v>
      </c>
      <c r="BB180" s="2" t="s">
        <v>1171</v>
      </c>
      <c r="BC180" s="2">
        <v>1000</v>
      </c>
    </row>
    <row r="181" spans="1:55" x14ac:dyDescent="0.2">
      <c r="A181" t="s">
        <v>0</v>
      </c>
      <c r="B181" t="s">
        <v>1</v>
      </c>
      <c r="C181" t="s">
        <v>2</v>
      </c>
      <c r="D181">
        <v>518</v>
      </c>
      <c r="E181">
        <v>140</v>
      </c>
      <c r="F181" t="s">
        <v>578</v>
      </c>
      <c r="G181" t="s">
        <v>1196</v>
      </c>
      <c r="H181" t="s">
        <v>68</v>
      </c>
      <c r="I181" t="s">
        <v>68</v>
      </c>
      <c r="J181">
        <v>462688933</v>
      </c>
      <c r="K181">
        <v>25</v>
      </c>
      <c r="L181">
        <v>38030</v>
      </c>
      <c r="M181">
        <v>4.58</v>
      </c>
      <c r="N181">
        <v>43.8</v>
      </c>
      <c r="O181">
        <v>55</v>
      </c>
      <c r="P181">
        <v>98.8</v>
      </c>
      <c r="Q181">
        <v>0.4</v>
      </c>
      <c r="R181">
        <v>0.8</v>
      </c>
      <c r="S181">
        <v>100</v>
      </c>
      <c r="T181">
        <v>19506936</v>
      </c>
      <c r="U181">
        <v>4.2099999999999999E-2</v>
      </c>
      <c r="V181">
        <v>4451132</v>
      </c>
      <c r="W181">
        <v>9.5999999999999992E-3</v>
      </c>
      <c r="X181">
        <v>10028682</v>
      </c>
      <c r="Y181">
        <v>2.1600000000000001E-2</v>
      </c>
      <c r="Z181">
        <v>6455738</v>
      </c>
      <c r="AA181">
        <v>1.4E-2</v>
      </c>
      <c r="AB181">
        <v>7211304</v>
      </c>
      <c r="AC181">
        <v>1.5599999999999999E-2</v>
      </c>
      <c r="AD181">
        <v>392270</v>
      </c>
      <c r="AE181">
        <v>8.0000000000000004E-4</v>
      </c>
      <c r="AF181">
        <v>12042993</v>
      </c>
      <c r="AG181">
        <v>2.5999999999999999E-2</v>
      </c>
      <c r="AH181">
        <v>0.200419078</v>
      </c>
      <c r="AI181">
        <v>60089055</v>
      </c>
      <c r="AJ181">
        <v>0.129869229</v>
      </c>
      <c r="AK181" s="2">
        <v>0.20041908</v>
      </c>
      <c r="AL181">
        <v>462688933</v>
      </c>
      <c r="AM181">
        <v>402599878</v>
      </c>
      <c r="AN181">
        <v>0.87013077100000003</v>
      </c>
      <c r="AO181">
        <f t="shared" si="24"/>
        <v>97330734.152963221</v>
      </c>
      <c r="AP181">
        <f t="shared" si="25"/>
        <v>50038559.702385217</v>
      </c>
      <c r="AQ181">
        <f t="shared" si="26"/>
        <v>32211194.984142177</v>
      </c>
      <c r="AR181">
        <f t="shared" si="20"/>
        <v>6351368</v>
      </c>
      <c r="AS181">
        <v>72201</v>
      </c>
      <c r="AT181">
        <v>32169</v>
      </c>
      <c r="AU181">
        <v>77826</v>
      </c>
      <c r="AV181">
        <v>164</v>
      </c>
      <c r="AW181">
        <v>92</v>
      </c>
      <c r="AX181" s="3" t="s">
        <v>1158</v>
      </c>
      <c r="AY181" s="2">
        <v>0.33865994999999999</v>
      </c>
      <c r="AZ181" s="2" t="s">
        <v>1171</v>
      </c>
      <c r="BA181" s="2" t="s">
        <v>1171</v>
      </c>
      <c r="BB181" s="2" t="s">
        <v>1171</v>
      </c>
      <c r="BC181" s="2">
        <v>1000</v>
      </c>
    </row>
    <row r="182" spans="1:55" x14ac:dyDescent="0.2">
      <c r="A182" t="s">
        <v>0</v>
      </c>
      <c r="B182" t="s">
        <v>1</v>
      </c>
      <c r="C182" t="s">
        <v>2</v>
      </c>
      <c r="D182">
        <v>493</v>
      </c>
      <c r="E182">
        <v>145</v>
      </c>
      <c r="F182" t="s">
        <v>900</v>
      </c>
      <c r="G182" t="s">
        <v>1196</v>
      </c>
      <c r="H182" t="s">
        <v>68</v>
      </c>
      <c r="I182" t="s">
        <v>68</v>
      </c>
      <c r="J182">
        <v>326465827</v>
      </c>
      <c r="K182">
        <v>31</v>
      </c>
      <c r="L182">
        <v>9003</v>
      </c>
      <c r="M182">
        <v>3.95</v>
      </c>
      <c r="N182">
        <v>79.8</v>
      </c>
      <c r="O182">
        <v>13.8</v>
      </c>
      <c r="P182">
        <v>93.6</v>
      </c>
      <c r="Q182">
        <v>2.1</v>
      </c>
      <c r="R182">
        <v>4.3</v>
      </c>
      <c r="S182">
        <v>100</v>
      </c>
      <c r="T182">
        <v>1192143</v>
      </c>
      <c r="U182">
        <v>3.7000000000000002E-3</v>
      </c>
      <c r="V182">
        <v>234621</v>
      </c>
      <c r="W182">
        <v>6.9999999999999999E-4</v>
      </c>
      <c r="X182">
        <v>827387</v>
      </c>
      <c r="Y182">
        <v>2.5000000000000001E-3</v>
      </c>
      <c r="Z182">
        <v>3001449</v>
      </c>
      <c r="AA182">
        <v>9.1999999999999998E-3</v>
      </c>
      <c r="AB182">
        <v>5457075</v>
      </c>
      <c r="AC182">
        <v>1.67E-2</v>
      </c>
      <c r="AD182">
        <v>171026</v>
      </c>
      <c r="AE182">
        <v>5.0000000000000001E-4</v>
      </c>
      <c r="AF182">
        <v>18217742</v>
      </c>
      <c r="AG182">
        <v>5.5800000000000002E-2</v>
      </c>
      <c r="AH182">
        <v>0.62600820199999996</v>
      </c>
      <c r="AI182">
        <v>29101443</v>
      </c>
      <c r="AJ182">
        <v>8.9140855000000005E-2</v>
      </c>
      <c r="AK182" s="2">
        <v>0.62600820000000001</v>
      </c>
      <c r="AL182">
        <v>326465827</v>
      </c>
      <c r="AM182">
        <v>297364384</v>
      </c>
      <c r="AN182">
        <v>0.91085914499999998</v>
      </c>
      <c r="AO182">
        <f t="shared" si="24"/>
        <v>1904356.8378038602</v>
      </c>
      <c r="AP182">
        <f t="shared" si="25"/>
        <v>1321687.1557858598</v>
      </c>
      <c r="AQ182">
        <f t="shared" si="26"/>
        <v>4794584.1450812174</v>
      </c>
      <c r="AR182">
        <f t="shared" si="20"/>
        <v>2996901</v>
      </c>
      <c r="AS182">
        <v>641</v>
      </c>
      <c r="AT182">
        <v>3907</v>
      </c>
      <c r="AU182">
        <v>108697</v>
      </c>
      <c r="AV182">
        <v>175</v>
      </c>
      <c r="AW182">
        <v>113</v>
      </c>
      <c r="AX182" s="3" t="s">
        <v>1158</v>
      </c>
      <c r="AY182" s="2">
        <v>0.33971304000000002</v>
      </c>
      <c r="AZ182" s="2" t="s">
        <v>1171</v>
      </c>
      <c r="BA182" s="2" t="s">
        <v>1171</v>
      </c>
      <c r="BB182" s="2" t="s">
        <v>1171</v>
      </c>
      <c r="BC182" s="2">
        <v>1000</v>
      </c>
    </row>
    <row r="183" spans="1:55" x14ac:dyDescent="0.2">
      <c r="A183" t="s">
        <v>0</v>
      </c>
      <c r="B183" t="s">
        <v>5</v>
      </c>
      <c r="C183" t="s">
        <v>6</v>
      </c>
      <c r="D183">
        <v>453</v>
      </c>
      <c r="E183">
        <v>10</v>
      </c>
      <c r="F183" t="s">
        <v>167</v>
      </c>
      <c r="G183" t="s">
        <v>1196</v>
      </c>
      <c r="H183" t="s">
        <v>4</v>
      </c>
      <c r="I183" t="s">
        <v>1116</v>
      </c>
      <c r="J183">
        <v>198035861</v>
      </c>
      <c r="K183">
        <v>12</v>
      </c>
      <c r="L183">
        <v>942627</v>
      </c>
      <c r="M183">
        <v>5.97</v>
      </c>
      <c r="N183">
        <v>97.2</v>
      </c>
      <c r="O183">
        <v>2.1</v>
      </c>
      <c r="P183">
        <v>99.3</v>
      </c>
      <c r="Q183">
        <v>0.4</v>
      </c>
      <c r="R183">
        <v>0.3</v>
      </c>
      <c r="S183">
        <v>100</v>
      </c>
      <c r="T183">
        <v>8916695</v>
      </c>
      <c r="U183">
        <v>4.4999999999999998E-2</v>
      </c>
      <c r="V183">
        <v>62390</v>
      </c>
      <c r="W183">
        <v>2.9999999999999997E-4</v>
      </c>
      <c r="X183">
        <v>11340909</v>
      </c>
      <c r="Y183">
        <v>5.7299999999999997E-2</v>
      </c>
      <c r="Z183">
        <v>4990779</v>
      </c>
      <c r="AA183">
        <v>2.52E-2</v>
      </c>
      <c r="AB183">
        <v>7166410</v>
      </c>
      <c r="AC183">
        <v>3.6200000000000003E-2</v>
      </c>
      <c r="AD183">
        <v>31577951</v>
      </c>
      <c r="AE183">
        <v>0.15939999999999999</v>
      </c>
      <c r="AF183">
        <v>4387540</v>
      </c>
      <c r="AG183">
        <v>2.2100000000000002E-2</v>
      </c>
      <c r="AH183">
        <v>6.4105327000000004E-2</v>
      </c>
      <c r="AI183">
        <v>68442674</v>
      </c>
      <c r="AJ183">
        <v>0.34560747600000002</v>
      </c>
      <c r="AK183" s="2">
        <v>6.4105330000000002E-2</v>
      </c>
      <c r="AL183">
        <v>198035861</v>
      </c>
      <c r="AM183">
        <v>129593187</v>
      </c>
      <c r="AN183">
        <v>0.65439252400000003</v>
      </c>
      <c r="AO183">
        <f t="shared" si="24"/>
        <v>139094446.86242688</v>
      </c>
      <c r="AP183">
        <f t="shared" si="25"/>
        <v>176910555.34277204</v>
      </c>
      <c r="AQ183">
        <f t="shared" si="26"/>
        <v>77852796.851032361</v>
      </c>
      <c r="AR183">
        <f t="shared" si="20"/>
        <v>2508770</v>
      </c>
      <c r="AS183">
        <v>12961</v>
      </c>
      <c r="AT183">
        <v>2469048</v>
      </c>
      <c r="AU183">
        <v>20211</v>
      </c>
      <c r="AV183">
        <v>238</v>
      </c>
      <c r="AW183">
        <v>132</v>
      </c>
      <c r="AX183" s="3" t="s">
        <v>1158</v>
      </c>
      <c r="AY183" s="2">
        <v>6.2956380000000006E-2</v>
      </c>
      <c r="AZ183" s="2" t="s">
        <v>1171</v>
      </c>
      <c r="BA183" s="2" t="s">
        <v>1171</v>
      </c>
      <c r="BB183" s="2" t="s">
        <v>1171</v>
      </c>
      <c r="BC183" s="2">
        <v>1000</v>
      </c>
    </row>
    <row r="184" spans="1:55" x14ac:dyDescent="0.2">
      <c r="A184" t="s">
        <v>461</v>
      </c>
      <c r="B184" t="s">
        <v>955</v>
      </c>
      <c r="C184" t="s">
        <v>956</v>
      </c>
      <c r="D184">
        <v>35</v>
      </c>
      <c r="E184">
        <v>529</v>
      </c>
      <c r="F184" t="s">
        <v>957</v>
      </c>
      <c r="G184" t="s">
        <v>1196</v>
      </c>
      <c r="H184" t="s">
        <v>68</v>
      </c>
      <c r="I184" t="s">
        <v>68</v>
      </c>
      <c r="J184">
        <v>1628352544</v>
      </c>
      <c r="K184">
        <v>56</v>
      </c>
      <c r="L184">
        <v>4472</v>
      </c>
      <c r="M184">
        <v>3.65</v>
      </c>
      <c r="N184">
        <v>94.7</v>
      </c>
      <c r="O184">
        <v>0.4</v>
      </c>
      <c r="P184">
        <v>95.1</v>
      </c>
      <c r="Q184">
        <v>3</v>
      </c>
      <c r="R184">
        <v>1.9</v>
      </c>
      <c r="S184">
        <v>100</v>
      </c>
      <c r="T184">
        <v>143676128</v>
      </c>
      <c r="U184">
        <v>8.8200000000000001E-2</v>
      </c>
      <c r="V184">
        <v>22048932</v>
      </c>
      <c r="W184">
        <v>1.35E-2</v>
      </c>
      <c r="X184">
        <v>3949060</v>
      </c>
      <c r="Y184">
        <v>2.3999999999999998E-3</v>
      </c>
      <c r="Z184">
        <v>44443148</v>
      </c>
      <c r="AA184">
        <v>2.7300000000000001E-2</v>
      </c>
      <c r="AB184">
        <v>15680598</v>
      </c>
      <c r="AC184">
        <v>9.5999999999999992E-3</v>
      </c>
      <c r="AD184">
        <v>30065861</v>
      </c>
      <c r="AE184">
        <v>1.8499999999999999E-2</v>
      </c>
      <c r="AF184">
        <v>99623451</v>
      </c>
      <c r="AG184">
        <v>6.1199999999999997E-2</v>
      </c>
      <c r="AH184">
        <v>0.27712657699999999</v>
      </c>
      <c r="AI184">
        <v>359487178</v>
      </c>
      <c r="AJ184">
        <v>0.220767413</v>
      </c>
      <c r="AK184" s="2">
        <v>0.27712658000000001</v>
      </c>
      <c r="AL184">
        <v>1628352544</v>
      </c>
      <c r="AM184">
        <v>1268865366</v>
      </c>
      <c r="AN184">
        <v>0.77923258699999998</v>
      </c>
      <c r="AO184">
        <f t="shared" si="24"/>
        <v>518449473.72189426</v>
      </c>
      <c r="AP184">
        <f t="shared" si="25"/>
        <v>14250022.653005959</v>
      </c>
      <c r="AQ184">
        <f t="shared" si="26"/>
        <v>160371294.88305989</v>
      </c>
      <c r="AR184">
        <f t="shared" si="20"/>
        <v>44280463</v>
      </c>
      <c r="AS184">
        <v>1432</v>
      </c>
      <c r="AT184">
        <v>161253</v>
      </c>
      <c r="AU184">
        <v>711536</v>
      </c>
      <c r="AV184">
        <v>148</v>
      </c>
      <c r="AW184">
        <v>103</v>
      </c>
      <c r="AX184" s="3" t="s">
        <v>1158</v>
      </c>
      <c r="AY184" s="2">
        <v>0.40831616999999998</v>
      </c>
      <c r="AZ184" s="2" t="s">
        <v>1170</v>
      </c>
      <c r="BA184" s="2" t="s">
        <v>1170</v>
      </c>
      <c r="BB184" s="2" t="s">
        <v>1170</v>
      </c>
      <c r="BC184" s="2">
        <v>0</v>
      </c>
    </row>
    <row r="185" spans="1:55" x14ac:dyDescent="0.2">
      <c r="A185" t="s">
        <v>17</v>
      </c>
      <c r="B185" t="s">
        <v>93</v>
      </c>
      <c r="C185" t="s">
        <v>690</v>
      </c>
      <c r="D185">
        <v>91</v>
      </c>
      <c r="E185">
        <v>222</v>
      </c>
      <c r="F185" t="s">
        <v>720</v>
      </c>
      <c r="G185" t="s">
        <v>1196</v>
      </c>
      <c r="H185" t="s">
        <v>68</v>
      </c>
      <c r="I185" t="s">
        <v>68</v>
      </c>
      <c r="J185">
        <v>341147348</v>
      </c>
      <c r="K185">
        <v>52</v>
      </c>
      <c r="L185">
        <v>20602</v>
      </c>
      <c r="M185">
        <v>4.3099999999999996</v>
      </c>
      <c r="N185">
        <v>95.7</v>
      </c>
      <c r="O185">
        <v>1</v>
      </c>
      <c r="P185">
        <v>96.7</v>
      </c>
      <c r="Q185">
        <v>1</v>
      </c>
      <c r="R185">
        <v>2.2999999999999998</v>
      </c>
      <c r="S185">
        <v>100</v>
      </c>
      <c r="T185">
        <v>12464133</v>
      </c>
      <c r="U185">
        <v>3.6499999999999998E-2</v>
      </c>
      <c r="V185">
        <v>8570604</v>
      </c>
      <c r="W185">
        <v>2.5100000000000001E-2</v>
      </c>
      <c r="X185">
        <v>1354600</v>
      </c>
      <c r="Y185">
        <v>4.0000000000000001E-3</v>
      </c>
      <c r="Z185">
        <v>3135981</v>
      </c>
      <c r="AA185">
        <v>9.1999999999999998E-3</v>
      </c>
      <c r="AB185">
        <v>2370902</v>
      </c>
      <c r="AC185">
        <v>6.8999999999999999E-3</v>
      </c>
      <c r="AD185">
        <v>15390156</v>
      </c>
      <c r="AE185">
        <v>4.4999999999999998E-2</v>
      </c>
      <c r="AF185">
        <v>20478254</v>
      </c>
      <c r="AG185">
        <v>0.06</v>
      </c>
      <c r="AH185">
        <v>0.32115381199999998</v>
      </c>
      <c r="AI185">
        <v>63764630</v>
      </c>
      <c r="AJ185">
        <v>0.18691228400000001</v>
      </c>
      <c r="AK185" s="2">
        <v>0.32115380999999998</v>
      </c>
      <c r="AL185">
        <v>341147348</v>
      </c>
      <c r="AM185">
        <v>277382718</v>
      </c>
      <c r="AN185">
        <v>0.81308771599999996</v>
      </c>
      <c r="AO185">
        <f t="shared" si="24"/>
        <v>38810478.139365822</v>
      </c>
      <c r="AP185">
        <f t="shared" si="25"/>
        <v>4217916.6162287369</v>
      </c>
      <c r="AQ185">
        <f t="shared" si="26"/>
        <v>9764732.2959379982</v>
      </c>
      <c r="AR185">
        <f t="shared" si="20"/>
        <v>3110844</v>
      </c>
      <c r="AS185">
        <v>839</v>
      </c>
      <c r="AT185">
        <v>24298</v>
      </c>
      <c r="AU185">
        <v>146004</v>
      </c>
      <c r="AV185">
        <v>146</v>
      </c>
      <c r="AW185">
        <v>110</v>
      </c>
      <c r="AX185" s="3" t="s">
        <v>1158</v>
      </c>
      <c r="AY185" s="2">
        <v>0.39956856000000002</v>
      </c>
      <c r="AZ185" s="2" t="s">
        <v>1171</v>
      </c>
      <c r="BA185" s="2" t="s">
        <v>1171</v>
      </c>
      <c r="BB185" s="2" t="s">
        <v>1170</v>
      </c>
      <c r="BC185" s="2">
        <v>100</v>
      </c>
    </row>
    <row r="186" spans="1:55" x14ac:dyDescent="0.2">
      <c r="A186" t="s">
        <v>47</v>
      </c>
      <c r="B186" t="s">
        <v>77</v>
      </c>
      <c r="C186" t="s">
        <v>466</v>
      </c>
      <c r="D186">
        <v>156</v>
      </c>
      <c r="E186">
        <v>455</v>
      </c>
      <c r="F186" t="s">
        <v>467</v>
      </c>
      <c r="G186" t="s">
        <v>1196</v>
      </c>
      <c r="H186" t="s">
        <v>68</v>
      </c>
      <c r="I186" t="s">
        <v>68</v>
      </c>
      <c r="J186">
        <v>127916415</v>
      </c>
      <c r="K186">
        <v>9</v>
      </c>
      <c r="L186">
        <v>65089</v>
      </c>
      <c r="M186">
        <v>4.8099999999999996</v>
      </c>
      <c r="N186">
        <v>97</v>
      </c>
      <c r="O186">
        <v>1.8</v>
      </c>
      <c r="P186">
        <v>98.8</v>
      </c>
      <c r="Q186">
        <v>0.3</v>
      </c>
      <c r="R186">
        <v>0.9</v>
      </c>
      <c r="S186">
        <v>100</v>
      </c>
      <c r="T186">
        <v>589630</v>
      </c>
      <c r="U186">
        <v>4.5999999999999999E-3</v>
      </c>
      <c r="V186">
        <v>20469</v>
      </c>
      <c r="W186">
        <v>1E-4</v>
      </c>
      <c r="X186">
        <v>1731469</v>
      </c>
      <c r="Y186">
        <v>1.3599999999999999E-2</v>
      </c>
      <c r="Z186">
        <v>4151061</v>
      </c>
      <c r="AA186">
        <v>3.2500000000000001E-2</v>
      </c>
      <c r="AB186">
        <v>2253384</v>
      </c>
      <c r="AC186">
        <v>1.7600000000000001E-2</v>
      </c>
      <c r="AD186">
        <v>681472</v>
      </c>
      <c r="AE186">
        <v>5.3E-3</v>
      </c>
      <c r="AF186">
        <v>17496292</v>
      </c>
      <c r="AG186">
        <v>0.1368</v>
      </c>
      <c r="AH186">
        <v>0.64984537600000003</v>
      </c>
      <c r="AI186">
        <v>26923777</v>
      </c>
      <c r="AJ186">
        <v>0.21047945300000001</v>
      </c>
      <c r="AK186" s="2">
        <v>0.64984538000000003</v>
      </c>
      <c r="AL186">
        <v>127916415</v>
      </c>
      <c r="AM186">
        <v>100992638</v>
      </c>
      <c r="AN186">
        <v>0.78952054699999996</v>
      </c>
      <c r="AO186">
        <f t="shared" si="24"/>
        <v>907338.91749658308</v>
      </c>
      <c r="AP186">
        <f t="shared" si="25"/>
        <v>2664432.2848886438</v>
      </c>
      <c r="AQ186">
        <f t="shared" si="26"/>
        <v>6387767.234031992</v>
      </c>
      <c r="AR186">
        <f t="shared" si="20"/>
        <v>2033010</v>
      </c>
      <c r="AS186">
        <v>195026</v>
      </c>
      <c r="AT186">
        <v>1923025</v>
      </c>
      <c r="AU186">
        <v>86655</v>
      </c>
      <c r="AV186">
        <v>216</v>
      </c>
      <c r="AW186">
        <v>162</v>
      </c>
      <c r="AX186" s="3" t="s">
        <v>1158</v>
      </c>
      <c r="AY186" s="2">
        <v>0.39816979000000002</v>
      </c>
      <c r="AZ186" s="2" t="s">
        <v>1171</v>
      </c>
      <c r="BA186" s="2" t="s">
        <v>1170</v>
      </c>
      <c r="BB186" s="2" t="s">
        <v>1170</v>
      </c>
      <c r="BC186" s="2">
        <v>1</v>
      </c>
    </row>
    <row r="187" spans="1:55" x14ac:dyDescent="0.2">
      <c r="A187" t="s">
        <v>17</v>
      </c>
      <c r="B187" t="s">
        <v>93</v>
      </c>
      <c r="C187" t="s">
        <v>690</v>
      </c>
      <c r="D187">
        <v>90</v>
      </c>
      <c r="E187">
        <v>221</v>
      </c>
      <c r="F187" t="s">
        <v>691</v>
      </c>
      <c r="G187" t="s">
        <v>1196</v>
      </c>
      <c r="H187" t="s">
        <v>68</v>
      </c>
      <c r="I187" t="s">
        <v>68</v>
      </c>
      <c r="J187">
        <v>337072206</v>
      </c>
      <c r="K187">
        <v>43</v>
      </c>
      <c r="L187">
        <v>23479</v>
      </c>
      <c r="M187">
        <v>4.37</v>
      </c>
      <c r="N187">
        <v>97</v>
      </c>
      <c r="O187">
        <v>0.4</v>
      </c>
      <c r="P187">
        <v>97.4</v>
      </c>
      <c r="Q187">
        <v>1.3</v>
      </c>
      <c r="R187">
        <v>1.3</v>
      </c>
      <c r="S187">
        <v>100</v>
      </c>
      <c r="T187">
        <v>10143922</v>
      </c>
      <c r="U187">
        <v>3.0099999999999998E-2</v>
      </c>
      <c r="V187">
        <v>8189847</v>
      </c>
      <c r="W187">
        <v>2.4299999999999999E-2</v>
      </c>
      <c r="X187">
        <v>1178609</v>
      </c>
      <c r="Y187">
        <v>3.5000000000000001E-3</v>
      </c>
      <c r="Z187">
        <v>2957227</v>
      </c>
      <c r="AA187">
        <v>8.8000000000000005E-3</v>
      </c>
      <c r="AB187">
        <v>2396115</v>
      </c>
      <c r="AC187">
        <v>7.0000000000000001E-3</v>
      </c>
      <c r="AD187">
        <v>13268082</v>
      </c>
      <c r="AE187">
        <v>3.9300000000000002E-2</v>
      </c>
      <c r="AF187">
        <v>17262141</v>
      </c>
      <c r="AG187">
        <v>5.1200000000000002E-2</v>
      </c>
      <c r="AH187">
        <v>0.31161381300000002</v>
      </c>
      <c r="AI187">
        <v>55395943</v>
      </c>
      <c r="AJ187">
        <v>0.16434444000000001</v>
      </c>
      <c r="AK187" s="2">
        <v>0.31161380999999999</v>
      </c>
      <c r="AL187">
        <v>337072206</v>
      </c>
      <c r="AM187">
        <v>281676263</v>
      </c>
      <c r="AN187">
        <v>0.83565555999999996</v>
      </c>
      <c r="AO187">
        <f t="shared" si="24"/>
        <v>32552863.758963082</v>
      </c>
      <c r="AP187">
        <f t="shared" si="25"/>
        <v>3782274.5681687733</v>
      </c>
      <c r="AQ187">
        <f t="shared" si="26"/>
        <v>9490038.2352434415</v>
      </c>
      <c r="AR187">
        <f t="shared" si="20"/>
        <v>2915471</v>
      </c>
      <c r="AS187">
        <v>601</v>
      </c>
      <c r="AT187">
        <v>41155</v>
      </c>
      <c r="AU187">
        <v>139042</v>
      </c>
      <c r="AV187">
        <v>129</v>
      </c>
      <c r="AW187">
        <v>104</v>
      </c>
      <c r="AX187" s="3" t="s">
        <v>1158</v>
      </c>
      <c r="AY187" s="2">
        <v>0.39902926</v>
      </c>
      <c r="AZ187" s="2" t="s">
        <v>1171</v>
      </c>
      <c r="BA187" s="2" t="s">
        <v>1171</v>
      </c>
      <c r="BB187" s="2" t="s">
        <v>1170</v>
      </c>
      <c r="BC187" s="2">
        <v>100</v>
      </c>
    </row>
    <row r="188" spans="1:55" x14ac:dyDescent="0.2">
      <c r="A188" t="s">
        <v>17</v>
      </c>
      <c r="B188" t="s">
        <v>93</v>
      </c>
      <c r="C188" t="s">
        <v>564</v>
      </c>
      <c r="D188">
        <v>135</v>
      </c>
      <c r="E188">
        <v>218</v>
      </c>
      <c r="F188" t="s">
        <v>565</v>
      </c>
      <c r="G188" t="s">
        <v>1196</v>
      </c>
      <c r="H188" t="s">
        <v>68</v>
      </c>
      <c r="I188" t="s">
        <v>68</v>
      </c>
      <c r="J188">
        <v>571307853</v>
      </c>
      <c r="K188">
        <v>0</v>
      </c>
      <c r="L188">
        <v>42489</v>
      </c>
      <c r="M188">
        <v>4.63</v>
      </c>
      <c r="N188">
        <v>88.6</v>
      </c>
      <c r="O188">
        <v>0.9</v>
      </c>
      <c r="P188">
        <v>89.5</v>
      </c>
      <c r="Q188">
        <v>6.2</v>
      </c>
      <c r="R188">
        <v>4.3</v>
      </c>
      <c r="S188">
        <v>100</v>
      </c>
      <c r="T188">
        <v>75728535</v>
      </c>
      <c r="U188">
        <v>0.13250000000000001</v>
      </c>
      <c r="V188">
        <v>12390676</v>
      </c>
      <c r="W188">
        <v>2.1700000000000001E-2</v>
      </c>
      <c r="X188">
        <v>3499726</v>
      </c>
      <c r="Y188">
        <v>6.1999999999999998E-3</v>
      </c>
      <c r="Z188">
        <v>15153170</v>
      </c>
      <c r="AA188">
        <v>2.6499999999999999E-2</v>
      </c>
      <c r="AB188">
        <v>4183631</v>
      </c>
      <c r="AC188">
        <v>7.3000000000000001E-3</v>
      </c>
      <c r="AD188">
        <v>31687095</v>
      </c>
      <c r="AE188">
        <v>5.5399999999999998E-2</v>
      </c>
      <c r="AF188">
        <v>86559907</v>
      </c>
      <c r="AG188">
        <v>0.1515</v>
      </c>
      <c r="AH188">
        <v>0.37765651099999997</v>
      </c>
      <c r="AI188">
        <v>229202740</v>
      </c>
      <c r="AJ188">
        <v>0.40117877200000002</v>
      </c>
      <c r="AK188" t="s">
        <v>1162</v>
      </c>
      <c r="AL188">
        <v>571323200</v>
      </c>
      <c r="AM188">
        <v>342120460</v>
      </c>
      <c r="AN188">
        <v>0.59882122800000004</v>
      </c>
      <c r="AO188" t="s">
        <v>1162</v>
      </c>
      <c r="AP188" t="s">
        <v>1162</v>
      </c>
      <c r="AQ188" t="s">
        <v>1162</v>
      </c>
      <c r="AR188">
        <f t="shared" si="20"/>
        <v>14843002</v>
      </c>
      <c r="AS188">
        <v>249709</v>
      </c>
      <c r="AT188">
        <v>60459</v>
      </c>
      <c r="AU188">
        <v>740480</v>
      </c>
      <c r="AV188">
        <v>124</v>
      </c>
      <c r="AW188">
        <v>95</v>
      </c>
      <c r="AX188" s="3" t="s">
        <v>1159</v>
      </c>
      <c r="AY188" t="s">
        <v>1162</v>
      </c>
      <c r="AZ188" t="s">
        <v>1162</v>
      </c>
      <c r="BA188" t="s">
        <v>1162</v>
      </c>
      <c r="BB188" t="s">
        <v>1162</v>
      </c>
      <c r="BC188" t="s">
        <v>1162</v>
      </c>
    </row>
    <row r="189" spans="1:55" x14ac:dyDescent="0.2">
      <c r="A189" s="1" t="s">
        <v>17</v>
      </c>
      <c r="B189" s="1" t="s">
        <v>24</v>
      </c>
      <c r="C189" s="1" t="s">
        <v>25</v>
      </c>
      <c r="D189" s="1">
        <v>118</v>
      </c>
      <c r="E189" s="1" t="s">
        <v>1162</v>
      </c>
      <c r="F189" s="1" t="s">
        <v>1081</v>
      </c>
      <c r="G189" t="s">
        <v>1196</v>
      </c>
      <c r="H189" s="1" t="s">
        <v>68</v>
      </c>
      <c r="I189" s="1" t="s">
        <v>68</v>
      </c>
      <c r="J189" s="1">
        <v>450338996</v>
      </c>
      <c r="K189" s="1">
        <v>8.65</v>
      </c>
      <c r="L189" s="1">
        <v>768</v>
      </c>
      <c r="M189" s="1">
        <v>2.89</v>
      </c>
      <c r="N189" s="1">
        <v>39.9</v>
      </c>
      <c r="O189" s="1">
        <v>0.2</v>
      </c>
      <c r="P189" s="1">
        <v>40.1</v>
      </c>
      <c r="Q189" s="1">
        <v>32.5</v>
      </c>
      <c r="R189" s="1">
        <v>27.4</v>
      </c>
      <c r="S189" s="1">
        <v>100</v>
      </c>
      <c r="T189" s="2">
        <v>52798954</v>
      </c>
      <c r="U189" s="2">
        <v>0.1172</v>
      </c>
      <c r="V189" s="2">
        <v>47507261</v>
      </c>
      <c r="W189" s="2">
        <v>0.1055</v>
      </c>
      <c r="X189" s="2">
        <v>2607561</v>
      </c>
      <c r="Y189" s="2">
        <v>5.7999999999999996E-3</v>
      </c>
      <c r="Z189" s="2">
        <v>8812090</v>
      </c>
      <c r="AA189" s="2">
        <v>1.9599999999999999E-2</v>
      </c>
      <c r="AB189" s="2">
        <v>4786989</v>
      </c>
      <c r="AC189" s="2">
        <v>1.06E-2</v>
      </c>
      <c r="AD189" s="2">
        <v>7883318</v>
      </c>
      <c r="AE189" s="2">
        <v>1.7500000000000002E-2</v>
      </c>
      <c r="AF189" s="2">
        <v>20321991</v>
      </c>
      <c r="AG189" s="2">
        <v>4.5100000000000001E-2</v>
      </c>
      <c r="AH189" s="1" t="s">
        <v>1162</v>
      </c>
      <c r="AI189" s="2">
        <v>144718164</v>
      </c>
      <c r="AJ189" s="2">
        <v>0.321353836</v>
      </c>
      <c r="AK189" t="s">
        <v>1162</v>
      </c>
      <c r="AL189" s="2">
        <v>450338996</v>
      </c>
      <c r="AM189" s="2">
        <v>305620832</v>
      </c>
      <c r="AN189" s="2">
        <v>0.678646164</v>
      </c>
      <c r="AO189" t="s">
        <v>1162</v>
      </c>
      <c r="AP189" t="s">
        <v>1162</v>
      </c>
      <c r="AQ189" t="s">
        <v>1162</v>
      </c>
      <c r="AR189">
        <f t="shared" si="20"/>
        <v>8804375</v>
      </c>
      <c r="AS189">
        <v>1149</v>
      </c>
      <c r="AT189">
        <v>6566</v>
      </c>
      <c r="AU189">
        <v>232624</v>
      </c>
      <c r="AV189">
        <v>93</v>
      </c>
      <c r="AW189">
        <v>73</v>
      </c>
      <c r="AX189" t="s">
        <v>1162</v>
      </c>
      <c r="AY189" t="s">
        <v>1162</v>
      </c>
      <c r="AZ189" t="s">
        <v>1162</v>
      </c>
      <c r="BA189" t="s">
        <v>1162</v>
      </c>
      <c r="BB189" t="s">
        <v>1162</v>
      </c>
      <c r="BC189" t="s">
        <v>1162</v>
      </c>
    </row>
    <row r="190" spans="1:55" x14ac:dyDescent="0.2">
      <c r="A190" t="s">
        <v>47</v>
      </c>
      <c r="B190" t="s">
        <v>61</v>
      </c>
      <c r="C190" t="s">
        <v>831</v>
      </c>
      <c r="D190">
        <v>308</v>
      </c>
      <c r="E190">
        <v>343</v>
      </c>
      <c r="F190" t="s">
        <v>832</v>
      </c>
      <c r="G190" t="s">
        <v>1196</v>
      </c>
      <c r="H190" t="s">
        <v>68</v>
      </c>
      <c r="I190" t="s">
        <v>68</v>
      </c>
      <c r="J190">
        <v>588199719</v>
      </c>
      <c r="K190">
        <v>11</v>
      </c>
      <c r="L190">
        <v>12398</v>
      </c>
      <c r="M190">
        <v>4.09</v>
      </c>
      <c r="N190">
        <v>92.5</v>
      </c>
      <c r="O190">
        <v>1.7</v>
      </c>
      <c r="P190">
        <v>94.2</v>
      </c>
      <c r="Q190">
        <v>2.8</v>
      </c>
      <c r="R190">
        <v>3</v>
      </c>
      <c r="S190">
        <v>100</v>
      </c>
      <c r="T190">
        <v>4906377</v>
      </c>
      <c r="U190">
        <v>8.3999999999999995E-3</v>
      </c>
      <c r="V190">
        <v>2039</v>
      </c>
      <c r="W190">
        <v>0</v>
      </c>
      <c r="X190">
        <v>3678727</v>
      </c>
      <c r="Y190">
        <v>6.1999999999999998E-3</v>
      </c>
      <c r="Z190">
        <v>19302187</v>
      </c>
      <c r="AA190">
        <v>3.2800000000000003E-2</v>
      </c>
      <c r="AB190">
        <v>6766733</v>
      </c>
      <c r="AC190">
        <v>1.15E-2</v>
      </c>
      <c r="AD190">
        <v>468561</v>
      </c>
      <c r="AE190">
        <v>6.9999999999999999E-4</v>
      </c>
      <c r="AF190">
        <v>141608830</v>
      </c>
      <c r="AG190">
        <v>0.2407</v>
      </c>
      <c r="AH190">
        <v>0.80125650699999995</v>
      </c>
      <c r="AI190">
        <v>176733454</v>
      </c>
      <c r="AJ190">
        <v>0.30046504299999999</v>
      </c>
      <c r="AK190" s="2">
        <v>0.80125650999999998</v>
      </c>
      <c r="AL190">
        <v>588199719</v>
      </c>
      <c r="AM190">
        <v>411466265</v>
      </c>
      <c r="AN190">
        <v>0.69953495700000001</v>
      </c>
      <c r="AO190">
        <f>T190/AH190</f>
        <v>6123353.7040092954</v>
      </c>
      <c r="AP190">
        <f>X190/AH190</f>
        <v>4591197.66000228</v>
      </c>
      <c r="AQ190">
        <f>Z190/AH190</f>
        <v>24089897.344197169</v>
      </c>
      <c r="AR190">
        <f t="shared" si="20"/>
        <v>19294329</v>
      </c>
      <c r="AS190">
        <v>144</v>
      </c>
      <c r="AT190">
        <v>7714</v>
      </c>
      <c r="AU190">
        <v>325786</v>
      </c>
      <c r="AV190">
        <v>446</v>
      </c>
      <c r="AW190">
        <v>165</v>
      </c>
      <c r="AX190" s="3" t="s">
        <v>1158</v>
      </c>
      <c r="AY190" s="2">
        <v>0.39643294000000001</v>
      </c>
      <c r="AZ190" s="2" t="s">
        <v>1171</v>
      </c>
      <c r="BA190" s="2" t="s">
        <v>1170</v>
      </c>
      <c r="BB190" s="2" t="s">
        <v>1170</v>
      </c>
      <c r="BC190" s="2">
        <v>1</v>
      </c>
    </row>
    <row r="191" spans="1:55" x14ac:dyDescent="0.2">
      <c r="A191" t="s">
        <v>0</v>
      </c>
      <c r="B191" t="s">
        <v>1</v>
      </c>
      <c r="C191" t="s">
        <v>28</v>
      </c>
      <c r="D191">
        <v>536</v>
      </c>
      <c r="E191">
        <v>152</v>
      </c>
      <c r="F191" t="s">
        <v>29</v>
      </c>
      <c r="G191" t="s">
        <v>1196</v>
      </c>
      <c r="H191" t="s">
        <v>4</v>
      </c>
      <c r="I191" t="s">
        <v>1116</v>
      </c>
      <c r="J191">
        <v>1278715314</v>
      </c>
      <c r="K191">
        <v>219</v>
      </c>
      <c r="L191">
        <v>11758062</v>
      </c>
      <c r="M191">
        <v>7.07</v>
      </c>
      <c r="N191">
        <v>93.2</v>
      </c>
      <c r="O191">
        <v>5.3</v>
      </c>
      <c r="P191">
        <v>98.5</v>
      </c>
      <c r="Q191">
        <v>0.7</v>
      </c>
      <c r="R191">
        <v>0.8</v>
      </c>
      <c r="S191">
        <v>100</v>
      </c>
      <c r="T191">
        <v>230309956</v>
      </c>
      <c r="U191">
        <v>0.18010000000000001</v>
      </c>
      <c r="V191">
        <v>31875829</v>
      </c>
      <c r="W191">
        <v>2.4899999999999999E-2</v>
      </c>
      <c r="X191">
        <v>149730902</v>
      </c>
      <c r="Y191">
        <v>0.1171</v>
      </c>
      <c r="Z191">
        <v>298983185</v>
      </c>
      <c r="AA191">
        <v>0.23380000000000001</v>
      </c>
      <c r="AB191">
        <v>72238377</v>
      </c>
      <c r="AC191">
        <v>5.6500000000000002E-2</v>
      </c>
      <c r="AD191">
        <v>47316508</v>
      </c>
      <c r="AE191">
        <v>3.6999999999999998E-2</v>
      </c>
      <c r="AF191">
        <v>187718224</v>
      </c>
      <c r="AG191">
        <v>0.14680000000000001</v>
      </c>
      <c r="AH191">
        <v>0.18436771299999999</v>
      </c>
      <c r="AI191">
        <v>1018172981</v>
      </c>
      <c r="AJ191">
        <v>0.79623634799999998</v>
      </c>
      <c r="AK191" s="2">
        <v>0.18436770999999999</v>
      </c>
      <c r="AL191">
        <v>1278732104</v>
      </c>
      <c r="AM191">
        <v>260559123</v>
      </c>
      <c r="AN191">
        <v>0.20376365199999999</v>
      </c>
      <c r="AO191">
        <f>T191/AH191</f>
        <v>1249188115.7087414</v>
      </c>
      <c r="AP191">
        <f>X191/AH191</f>
        <v>812131905.11290884</v>
      </c>
      <c r="AQ191">
        <f>Z191/AH191</f>
        <v>1621667807.9637513</v>
      </c>
      <c r="AR191">
        <f t="shared" si="20"/>
        <v>294866822</v>
      </c>
      <c r="AS191">
        <v>4082746</v>
      </c>
      <c r="AT191">
        <v>33617</v>
      </c>
      <c r="AU191">
        <v>866113</v>
      </c>
      <c r="AV191">
        <v>227</v>
      </c>
      <c r="AW191">
        <v>144</v>
      </c>
      <c r="AX191" s="3" t="s">
        <v>1158</v>
      </c>
      <c r="AY191" s="2">
        <v>0.31872155000000002</v>
      </c>
      <c r="AZ191" s="2" t="s">
        <v>1171</v>
      </c>
      <c r="BA191" s="2" t="s">
        <v>1171</v>
      </c>
      <c r="BB191" s="2" t="s">
        <v>1171</v>
      </c>
      <c r="BC191" s="2">
        <v>1000</v>
      </c>
    </row>
    <row r="192" spans="1:55" x14ac:dyDescent="0.2">
      <c r="A192" t="s">
        <v>70</v>
      </c>
      <c r="B192" t="s">
        <v>71</v>
      </c>
      <c r="C192" t="s">
        <v>72</v>
      </c>
      <c r="D192">
        <v>548</v>
      </c>
      <c r="E192">
        <v>538</v>
      </c>
      <c r="F192" t="s">
        <v>73</v>
      </c>
      <c r="G192" s="16" t="s">
        <v>1202</v>
      </c>
      <c r="H192" t="s">
        <v>4</v>
      </c>
      <c r="I192" t="s">
        <v>1116</v>
      </c>
      <c r="J192">
        <v>221702752</v>
      </c>
      <c r="K192">
        <v>16</v>
      </c>
      <c r="L192">
        <v>4885648</v>
      </c>
      <c r="M192">
        <v>6.69</v>
      </c>
      <c r="N192">
        <v>88.4</v>
      </c>
      <c r="O192">
        <v>1.5</v>
      </c>
      <c r="P192">
        <v>89.9</v>
      </c>
      <c r="Q192">
        <v>1.5</v>
      </c>
      <c r="R192">
        <v>8.6</v>
      </c>
      <c r="S192">
        <v>100</v>
      </c>
      <c r="T192">
        <v>2301070</v>
      </c>
      <c r="U192">
        <v>1.04E-2</v>
      </c>
      <c r="V192">
        <v>11215</v>
      </c>
      <c r="W192">
        <v>0</v>
      </c>
      <c r="X192">
        <v>2225527</v>
      </c>
      <c r="Y192">
        <v>0.01</v>
      </c>
      <c r="Z192">
        <v>8539887</v>
      </c>
      <c r="AA192">
        <v>3.85E-2</v>
      </c>
      <c r="AB192">
        <v>2748227</v>
      </c>
      <c r="AC192">
        <v>1.23E-2</v>
      </c>
      <c r="AD192">
        <v>1049095</v>
      </c>
      <c r="AE192">
        <v>4.7000000000000002E-3</v>
      </c>
      <c r="AF192">
        <v>32589067</v>
      </c>
      <c r="AG192">
        <v>0.14699999999999999</v>
      </c>
      <c r="AH192">
        <v>0.65884297700000005</v>
      </c>
      <c r="AI192">
        <v>49464088</v>
      </c>
      <c r="AJ192">
        <v>0.22310994100000001</v>
      </c>
      <c r="AK192" s="2">
        <v>0.65884297999999997</v>
      </c>
      <c r="AL192">
        <v>221702752</v>
      </c>
      <c r="AM192">
        <v>172238664</v>
      </c>
      <c r="AN192">
        <v>0.77689005899999997</v>
      </c>
      <c r="AO192">
        <f>T192/AH192</f>
        <v>3492592.4390630634</v>
      </c>
      <c r="AP192">
        <f>X192/AH192</f>
        <v>3377932.3415327226</v>
      </c>
      <c r="AQ192">
        <f>Z192/AH192</f>
        <v>12961945.862860734</v>
      </c>
      <c r="AR192">
        <f t="shared" si="20"/>
        <v>8095089</v>
      </c>
      <c r="AS192">
        <v>189</v>
      </c>
      <c r="AT192">
        <v>444609</v>
      </c>
      <c r="AU192">
        <v>154492</v>
      </c>
      <c r="AV192">
        <v>220</v>
      </c>
      <c r="AW192">
        <v>152</v>
      </c>
      <c r="AX192" s="3" t="s">
        <v>1158</v>
      </c>
      <c r="AY192" s="2">
        <v>0.47948956999999998</v>
      </c>
      <c r="AZ192" s="2" t="s">
        <v>1171</v>
      </c>
      <c r="BA192" s="2" t="s">
        <v>1171</v>
      </c>
      <c r="BB192" s="2" t="s">
        <v>1170</v>
      </c>
      <c r="BC192" s="2">
        <v>100</v>
      </c>
    </row>
    <row r="193" spans="1:55" x14ac:dyDescent="0.2">
      <c r="A193" t="s">
        <v>0</v>
      </c>
      <c r="B193" t="s">
        <v>5</v>
      </c>
      <c r="C193" t="s">
        <v>6</v>
      </c>
      <c r="D193">
        <v>435</v>
      </c>
      <c r="E193">
        <v>52</v>
      </c>
      <c r="F193" t="s">
        <v>366</v>
      </c>
      <c r="G193" t="s">
        <v>1196</v>
      </c>
      <c r="H193" t="s">
        <v>68</v>
      </c>
      <c r="I193" t="s">
        <v>68</v>
      </c>
      <c r="J193">
        <v>181868570</v>
      </c>
      <c r="K193">
        <v>12</v>
      </c>
      <c r="L193">
        <v>114814</v>
      </c>
      <c r="M193">
        <v>5.0599999999999996</v>
      </c>
      <c r="N193">
        <v>92.9</v>
      </c>
      <c r="O193">
        <v>6.4</v>
      </c>
      <c r="P193">
        <v>99.3</v>
      </c>
      <c r="Q193">
        <v>0.3</v>
      </c>
      <c r="R193">
        <v>0.4</v>
      </c>
      <c r="S193">
        <v>100</v>
      </c>
      <c r="T193">
        <v>6742962</v>
      </c>
      <c r="U193">
        <v>3.7100000000000001E-2</v>
      </c>
      <c r="V193">
        <v>22943</v>
      </c>
      <c r="W193">
        <v>1E-4</v>
      </c>
      <c r="X193">
        <v>9141753</v>
      </c>
      <c r="Y193">
        <v>5.0299999999999997E-2</v>
      </c>
      <c r="Z193">
        <v>5313691</v>
      </c>
      <c r="AA193">
        <v>2.92E-2</v>
      </c>
      <c r="AB193">
        <v>9296958</v>
      </c>
      <c r="AC193">
        <v>5.1200000000000002E-2</v>
      </c>
      <c r="AD193">
        <v>4495198</v>
      </c>
      <c r="AE193">
        <v>2.46E-2</v>
      </c>
      <c r="AF193">
        <v>6652809</v>
      </c>
      <c r="AG193">
        <v>3.6600000000000001E-2</v>
      </c>
      <c r="AH193">
        <v>0.15966876699999999</v>
      </c>
      <c r="AI193">
        <v>41666314</v>
      </c>
      <c r="AJ193">
        <v>0.22910123499999999</v>
      </c>
      <c r="AK193" s="2">
        <v>0.15966876999999999</v>
      </c>
      <c r="AL193">
        <v>181868570</v>
      </c>
      <c r="AM193">
        <v>140202256</v>
      </c>
      <c r="AN193">
        <v>0.77089876499999999</v>
      </c>
      <c r="AO193">
        <f>T193/AH193</f>
        <v>42230939.254387803</v>
      </c>
      <c r="AP193">
        <f>X193/AH193</f>
        <v>57254484.842361189</v>
      </c>
      <c r="AQ193">
        <f>Z193/AH193</f>
        <v>33279464.104585968</v>
      </c>
      <c r="AR193">
        <f t="shared" si="20"/>
        <v>5205063</v>
      </c>
      <c r="AS193">
        <v>588</v>
      </c>
      <c r="AT193">
        <v>108040</v>
      </c>
      <c r="AU193">
        <v>48139</v>
      </c>
      <c r="AV193">
        <v>148</v>
      </c>
      <c r="AW193">
        <v>83</v>
      </c>
      <c r="AX193" s="3" t="s">
        <v>1158</v>
      </c>
      <c r="AY193" s="2">
        <v>8.6162939999999993E-2</v>
      </c>
      <c r="AZ193" s="2" t="s">
        <v>1171</v>
      </c>
      <c r="BA193" s="2" t="s">
        <v>1171</v>
      </c>
      <c r="BB193" s="2" t="s">
        <v>1171</v>
      </c>
      <c r="BC193" s="2">
        <v>1000</v>
      </c>
    </row>
    <row r="194" spans="1:55" x14ac:dyDescent="0.2">
      <c r="A194" t="s">
        <v>0</v>
      </c>
      <c r="B194" t="s">
        <v>5</v>
      </c>
      <c r="C194" t="s">
        <v>6</v>
      </c>
      <c r="D194">
        <v>382</v>
      </c>
      <c r="E194">
        <v>69</v>
      </c>
      <c r="F194" t="s">
        <v>970</v>
      </c>
      <c r="G194" t="s">
        <v>1196</v>
      </c>
      <c r="H194" t="s">
        <v>68</v>
      </c>
      <c r="I194" t="s">
        <v>68</v>
      </c>
      <c r="J194">
        <v>137224182</v>
      </c>
      <c r="K194">
        <v>1</v>
      </c>
      <c r="L194">
        <v>3966</v>
      </c>
      <c r="M194">
        <v>3.6</v>
      </c>
      <c r="N194">
        <v>89.7</v>
      </c>
      <c r="O194">
        <v>0.5</v>
      </c>
      <c r="P194">
        <v>90.2</v>
      </c>
      <c r="Q194">
        <v>6.2</v>
      </c>
      <c r="R194">
        <v>3.6</v>
      </c>
      <c r="S194">
        <v>100</v>
      </c>
      <c r="T194">
        <v>512855</v>
      </c>
      <c r="U194">
        <v>3.7000000000000002E-3</v>
      </c>
      <c r="V194">
        <v>2228</v>
      </c>
      <c r="W194">
        <v>0</v>
      </c>
      <c r="X194">
        <v>857288</v>
      </c>
      <c r="Y194">
        <v>6.3E-3</v>
      </c>
      <c r="Z194">
        <v>850145</v>
      </c>
      <c r="AA194">
        <v>6.1999999999999998E-3</v>
      </c>
      <c r="AB194">
        <v>7868072</v>
      </c>
      <c r="AC194">
        <v>5.7299999999999997E-2</v>
      </c>
      <c r="AD194">
        <v>2651914</v>
      </c>
      <c r="AE194">
        <v>1.9300000000000001E-2</v>
      </c>
      <c r="AF194">
        <v>3522382</v>
      </c>
      <c r="AG194">
        <v>2.5700000000000001E-2</v>
      </c>
      <c r="AH194">
        <v>0.21656360999999999</v>
      </c>
      <c r="AI194">
        <v>16264884</v>
      </c>
      <c r="AJ194">
        <v>0.118527826</v>
      </c>
      <c r="AK194" s="2">
        <v>0.21656360999999999</v>
      </c>
      <c r="AL194">
        <v>137224182</v>
      </c>
      <c r="AM194">
        <v>120959298</v>
      </c>
      <c r="AN194">
        <v>0.881472174</v>
      </c>
      <c r="AO194">
        <f>T194/AH194</f>
        <v>2368149.4781140746</v>
      </c>
      <c r="AP194">
        <f>X194/AH194</f>
        <v>3958596.7374666501</v>
      </c>
      <c r="AQ194">
        <f>Z194/AH194</f>
        <v>3925613.3567407751</v>
      </c>
      <c r="AR194">
        <f t="shared" si="20"/>
        <v>823063</v>
      </c>
      <c r="AS194">
        <v>429</v>
      </c>
      <c r="AT194">
        <v>26653</v>
      </c>
      <c r="AU194">
        <v>33997</v>
      </c>
      <c r="AV194">
        <v>113</v>
      </c>
      <c r="AW194">
        <v>83</v>
      </c>
      <c r="AX194" s="3" t="s">
        <v>1158</v>
      </c>
      <c r="AY194" s="2">
        <v>0.12180100000000001</v>
      </c>
      <c r="AZ194" s="2" t="s">
        <v>1171</v>
      </c>
      <c r="BA194" s="2" t="s">
        <v>1171</v>
      </c>
      <c r="BB194" s="2" t="s">
        <v>1171</v>
      </c>
      <c r="BC194" s="2">
        <v>1000</v>
      </c>
    </row>
    <row r="195" spans="1:55" x14ac:dyDescent="0.2">
      <c r="A195" s="1" t="s">
        <v>35</v>
      </c>
      <c r="B195" s="1" t="s">
        <v>1111</v>
      </c>
      <c r="C195" s="1" t="s">
        <v>1112</v>
      </c>
      <c r="D195" s="1">
        <v>361</v>
      </c>
      <c r="E195" s="1" t="s">
        <v>1162</v>
      </c>
      <c r="F195" s="1" t="s">
        <v>1113</v>
      </c>
      <c r="G195" t="s">
        <v>1196</v>
      </c>
      <c r="H195" s="1" t="s">
        <v>68</v>
      </c>
      <c r="I195" s="1" t="s">
        <v>68</v>
      </c>
      <c r="J195" s="1">
        <v>1248087067</v>
      </c>
      <c r="K195" s="1">
        <v>9.1</v>
      </c>
      <c r="L195" s="1">
        <v>319</v>
      </c>
      <c r="M195" s="1">
        <v>2.5</v>
      </c>
      <c r="N195" s="1">
        <v>5.9</v>
      </c>
      <c r="O195" s="1">
        <v>0.2</v>
      </c>
      <c r="P195" s="1">
        <v>6.1</v>
      </c>
      <c r="Q195" s="1">
        <v>12.1</v>
      </c>
      <c r="R195" s="1">
        <v>81.8</v>
      </c>
      <c r="S195" s="1">
        <v>100</v>
      </c>
      <c r="T195" s="2">
        <v>20672507</v>
      </c>
      <c r="U195" s="2">
        <v>1.66E-2</v>
      </c>
      <c r="V195" s="2">
        <v>100361</v>
      </c>
      <c r="W195" s="2">
        <v>1E-4</v>
      </c>
      <c r="X195" s="2">
        <v>1205469</v>
      </c>
      <c r="Y195" s="2">
        <v>1E-3</v>
      </c>
      <c r="Z195" s="2">
        <v>33386982</v>
      </c>
      <c r="AA195" s="2">
        <v>2.6700000000000002E-2</v>
      </c>
      <c r="AB195" s="2">
        <v>10464335</v>
      </c>
      <c r="AC195" s="2">
        <v>8.3999999999999995E-3</v>
      </c>
      <c r="AD195" s="2">
        <v>18597185</v>
      </c>
      <c r="AE195" s="2">
        <v>1.49E-2</v>
      </c>
      <c r="AF195" s="2">
        <v>246555464</v>
      </c>
      <c r="AG195" s="2">
        <v>0.19750000000000001</v>
      </c>
      <c r="AH195" s="1" t="s">
        <v>1162</v>
      </c>
      <c r="AI195" s="2">
        <v>330982303</v>
      </c>
      <c r="AJ195" s="2">
        <v>0.26519167799999999</v>
      </c>
      <c r="AK195" t="s">
        <v>1162</v>
      </c>
      <c r="AL195" s="2">
        <v>1248087067</v>
      </c>
      <c r="AM195" s="2">
        <v>917104764</v>
      </c>
      <c r="AN195" s="2">
        <v>0.73480832200000001</v>
      </c>
      <c r="AO195" t="s">
        <v>1162</v>
      </c>
      <c r="AP195" t="s">
        <v>1162</v>
      </c>
      <c r="AQ195" t="s">
        <v>1162</v>
      </c>
      <c r="AR195">
        <f t="shared" si="20"/>
        <v>33167516</v>
      </c>
      <c r="AS195">
        <v>99277</v>
      </c>
      <c r="AT195">
        <v>120189</v>
      </c>
      <c r="AU195">
        <v>3340477</v>
      </c>
      <c r="AV195">
        <v>80</v>
      </c>
      <c r="AW195">
        <v>63</v>
      </c>
      <c r="AX195" t="s">
        <v>1162</v>
      </c>
      <c r="AY195" t="s">
        <v>1162</v>
      </c>
      <c r="AZ195" t="s">
        <v>1162</v>
      </c>
      <c r="BA195" t="s">
        <v>1162</v>
      </c>
      <c r="BB195" t="s">
        <v>1162</v>
      </c>
      <c r="BC195" t="s">
        <v>1162</v>
      </c>
    </row>
    <row r="196" spans="1:55" x14ac:dyDescent="0.2">
      <c r="A196" s="1" t="s">
        <v>542</v>
      </c>
      <c r="B196" s="1" t="s">
        <v>543</v>
      </c>
      <c r="C196" s="1" t="s">
        <v>764</v>
      </c>
      <c r="D196" s="1">
        <v>27</v>
      </c>
      <c r="E196" s="1" t="s">
        <v>1162</v>
      </c>
      <c r="F196" s="1" t="s">
        <v>765</v>
      </c>
      <c r="G196" t="s">
        <v>1196</v>
      </c>
      <c r="H196" s="1" t="s">
        <v>68</v>
      </c>
      <c r="I196" s="1" t="s">
        <v>68</v>
      </c>
      <c r="J196" s="1">
        <v>3416447916</v>
      </c>
      <c r="K196" s="1">
        <v>9.5299999999999994</v>
      </c>
      <c r="L196" s="1">
        <v>17257</v>
      </c>
      <c r="M196" s="1">
        <v>4.24</v>
      </c>
      <c r="N196" s="1">
        <v>45.4</v>
      </c>
      <c r="O196" s="1">
        <v>1</v>
      </c>
      <c r="P196" s="1">
        <v>46.4</v>
      </c>
      <c r="Q196" s="1">
        <v>30</v>
      </c>
      <c r="R196" s="1">
        <v>23.6</v>
      </c>
      <c r="S196" s="1">
        <v>100</v>
      </c>
      <c r="T196" s="2">
        <v>138272309</v>
      </c>
      <c r="U196" s="2">
        <v>4.0500000000000001E-2</v>
      </c>
      <c r="V196" s="2">
        <v>17218085</v>
      </c>
      <c r="W196" s="2">
        <v>5.0000000000000001E-3</v>
      </c>
      <c r="X196" s="2">
        <v>169493766</v>
      </c>
      <c r="Y196" s="2">
        <v>4.9700000000000001E-2</v>
      </c>
      <c r="Z196" s="2">
        <v>332902225</v>
      </c>
      <c r="AA196" s="2">
        <v>9.74E-2</v>
      </c>
      <c r="AB196" s="2">
        <v>25499694</v>
      </c>
      <c r="AC196" s="2">
        <v>7.4999999999999997E-3</v>
      </c>
      <c r="AD196" s="2">
        <v>112441111</v>
      </c>
      <c r="AE196" s="2">
        <v>3.2800000000000003E-2</v>
      </c>
      <c r="AF196" s="2">
        <v>1418292852</v>
      </c>
      <c r="AG196" s="2">
        <v>0.41510000000000002</v>
      </c>
      <c r="AH196" s="1" t="s">
        <v>1162</v>
      </c>
      <c r="AI196" s="2">
        <v>2214120042</v>
      </c>
      <c r="AJ196" s="2">
        <v>0.64807662700000002</v>
      </c>
      <c r="AK196" t="s">
        <v>1162</v>
      </c>
      <c r="AL196" s="2">
        <v>3416447916</v>
      </c>
      <c r="AM196" s="2">
        <v>1202327874</v>
      </c>
      <c r="AN196" s="2">
        <v>0.35192337299999998</v>
      </c>
      <c r="AO196" t="s">
        <v>1162</v>
      </c>
      <c r="AP196" t="s">
        <v>1162</v>
      </c>
      <c r="AQ196" t="s">
        <v>1162</v>
      </c>
      <c r="AR196">
        <f t="shared" si="20"/>
        <v>169686798</v>
      </c>
      <c r="AS196">
        <v>3151</v>
      </c>
      <c r="AT196">
        <v>163212276</v>
      </c>
      <c r="AU196">
        <v>5921194</v>
      </c>
      <c r="AV196">
        <v>255</v>
      </c>
      <c r="AW196">
        <v>181</v>
      </c>
      <c r="AX196" t="s">
        <v>1162</v>
      </c>
      <c r="AY196" t="s">
        <v>1162</v>
      </c>
      <c r="AZ196" t="s">
        <v>1162</v>
      </c>
      <c r="BA196" t="s">
        <v>1162</v>
      </c>
      <c r="BB196" t="s">
        <v>1162</v>
      </c>
      <c r="BC196" t="s">
        <v>1162</v>
      </c>
    </row>
    <row r="197" spans="1:55" x14ac:dyDescent="0.2">
      <c r="A197" t="s">
        <v>0</v>
      </c>
      <c r="B197" t="s">
        <v>472</v>
      </c>
      <c r="C197" t="s">
        <v>473</v>
      </c>
      <c r="D197">
        <v>530</v>
      </c>
      <c r="E197">
        <v>107</v>
      </c>
      <c r="F197" t="s">
        <v>474</v>
      </c>
      <c r="G197" t="s">
        <v>1196</v>
      </c>
      <c r="H197" t="s">
        <v>4</v>
      </c>
      <c r="I197" t="s">
        <v>1116</v>
      </c>
      <c r="J197">
        <v>620883900</v>
      </c>
      <c r="K197">
        <v>36</v>
      </c>
      <c r="L197">
        <v>64335</v>
      </c>
      <c r="M197">
        <v>4.8099999999999996</v>
      </c>
      <c r="N197">
        <v>72.3</v>
      </c>
      <c r="O197">
        <v>26</v>
      </c>
      <c r="P197">
        <v>98.3</v>
      </c>
      <c r="Q197">
        <v>0.5</v>
      </c>
      <c r="R197">
        <v>1.2</v>
      </c>
      <c r="S197">
        <v>100</v>
      </c>
      <c r="T197">
        <v>66417917</v>
      </c>
      <c r="U197">
        <v>0.10680000000000001</v>
      </c>
      <c r="V197">
        <v>264352</v>
      </c>
      <c r="W197">
        <v>4.0000000000000002E-4</v>
      </c>
      <c r="X197">
        <v>31161757</v>
      </c>
      <c r="Y197">
        <v>5.0099999999999999E-2</v>
      </c>
      <c r="Z197">
        <v>32203014</v>
      </c>
      <c r="AA197">
        <v>5.1799999999999999E-2</v>
      </c>
      <c r="AB197">
        <v>23677435</v>
      </c>
      <c r="AC197">
        <v>3.8100000000000002E-2</v>
      </c>
      <c r="AD197">
        <v>4964713</v>
      </c>
      <c r="AE197">
        <v>8.0000000000000002E-3</v>
      </c>
      <c r="AF197">
        <v>60515172</v>
      </c>
      <c r="AG197">
        <v>9.74E-2</v>
      </c>
      <c r="AH197">
        <v>0.27606737399999998</v>
      </c>
      <c r="AI197">
        <v>219204360</v>
      </c>
      <c r="AJ197">
        <v>0.35258521700000001</v>
      </c>
      <c r="AK197" s="2">
        <v>0.27606736999999998</v>
      </c>
      <c r="AL197">
        <v>621706043</v>
      </c>
      <c r="AM197">
        <v>402501683</v>
      </c>
      <c r="AN197">
        <v>0.64741478299999999</v>
      </c>
      <c r="AO197">
        <f t="shared" ref="AO197:AO202" si="27">T197/AH197</f>
        <v>240585897.70191389</v>
      </c>
      <c r="AP197">
        <f t="shared" ref="AP197:AP202" si="28">X197/AH197</f>
        <v>112877362.32098185</v>
      </c>
      <c r="AQ197">
        <f t="shared" ref="AQ197:AQ202" si="29">Z197/AH197</f>
        <v>116649111.89396833</v>
      </c>
      <c r="AR197">
        <f t="shared" ref="AR197:AR260" si="30">Z197-(AS197+AT197)</f>
        <v>32174777</v>
      </c>
      <c r="AS197">
        <v>1300</v>
      </c>
      <c r="AT197">
        <v>26937</v>
      </c>
      <c r="AU197">
        <v>321853</v>
      </c>
      <c r="AV197">
        <v>200</v>
      </c>
      <c r="AW197">
        <v>125</v>
      </c>
      <c r="AX197" s="3" t="s">
        <v>1158</v>
      </c>
      <c r="AY197" s="2">
        <v>0.20785292999999999</v>
      </c>
      <c r="AZ197" s="2" t="s">
        <v>1170</v>
      </c>
      <c r="BA197" s="2" t="s">
        <v>1170</v>
      </c>
      <c r="BB197" s="2" t="s">
        <v>1170</v>
      </c>
      <c r="BC197" s="2">
        <v>0</v>
      </c>
    </row>
    <row r="198" spans="1:55" x14ac:dyDescent="0.2">
      <c r="A198" t="s">
        <v>17</v>
      </c>
      <c r="B198" t="s">
        <v>741</v>
      </c>
      <c r="C198" t="s">
        <v>742</v>
      </c>
      <c r="D198">
        <v>151</v>
      </c>
      <c r="E198">
        <v>199</v>
      </c>
      <c r="F198" t="s">
        <v>770</v>
      </c>
      <c r="G198" t="s">
        <v>1196</v>
      </c>
      <c r="H198" t="s">
        <v>68</v>
      </c>
      <c r="I198" t="s">
        <v>68</v>
      </c>
      <c r="J198">
        <v>855081797</v>
      </c>
      <c r="K198">
        <v>242</v>
      </c>
      <c r="L198">
        <v>16821</v>
      </c>
      <c r="M198">
        <v>4.2300000000000004</v>
      </c>
      <c r="N198">
        <v>91.8</v>
      </c>
      <c r="O198">
        <v>0.6</v>
      </c>
      <c r="P198">
        <v>92.4</v>
      </c>
      <c r="Q198">
        <v>4.4000000000000004</v>
      </c>
      <c r="R198">
        <v>3.2</v>
      </c>
      <c r="S198">
        <v>100</v>
      </c>
      <c r="T198">
        <v>82126482</v>
      </c>
      <c r="U198">
        <v>9.6100000000000005E-2</v>
      </c>
      <c r="V198">
        <v>115711236</v>
      </c>
      <c r="W198">
        <v>0.1353</v>
      </c>
      <c r="X198">
        <v>6074402</v>
      </c>
      <c r="Y198">
        <v>7.1000000000000004E-3</v>
      </c>
      <c r="Z198">
        <v>40219711</v>
      </c>
      <c r="AA198">
        <v>4.7E-2</v>
      </c>
      <c r="AB198">
        <v>6484383</v>
      </c>
      <c r="AC198">
        <v>7.4999999999999997E-3</v>
      </c>
      <c r="AD198">
        <v>84064643</v>
      </c>
      <c r="AE198">
        <v>9.8400000000000001E-2</v>
      </c>
      <c r="AF198">
        <v>158354283</v>
      </c>
      <c r="AG198">
        <v>0.1852</v>
      </c>
      <c r="AH198">
        <v>0.32118254899999998</v>
      </c>
      <c r="AI198">
        <v>493035140</v>
      </c>
      <c r="AJ198">
        <v>0.57659412399999999</v>
      </c>
      <c r="AK198" s="2">
        <v>0.32118255000000001</v>
      </c>
      <c r="AL198">
        <v>855081797</v>
      </c>
      <c r="AM198">
        <v>362046657</v>
      </c>
      <c r="AN198">
        <v>0.42340587600000001</v>
      </c>
      <c r="AO198">
        <f t="shared" si="27"/>
        <v>255700324.49054387</v>
      </c>
      <c r="AP198">
        <f t="shared" si="28"/>
        <v>18912615.330168515</v>
      </c>
      <c r="AQ198">
        <f t="shared" si="29"/>
        <v>125223836.49181388</v>
      </c>
      <c r="AR198">
        <f t="shared" si="30"/>
        <v>40156306</v>
      </c>
      <c r="AS198">
        <v>701</v>
      </c>
      <c r="AT198">
        <v>62704</v>
      </c>
      <c r="AU198">
        <v>1189424</v>
      </c>
      <c r="AV198">
        <v>147</v>
      </c>
      <c r="AW198">
        <v>108</v>
      </c>
      <c r="AX198" s="3" t="s">
        <v>1158</v>
      </c>
      <c r="AY198" s="2">
        <v>0.40691354000000002</v>
      </c>
      <c r="AZ198" s="2" t="s">
        <v>1170</v>
      </c>
      <c r="BA198" s="2" t="s">
        <v>1170</v>
      </c>
      <c r="BB198" s="2" t="s">
        <v>1170</v>
      </c>
      <c r="BC198" s="2">
        <v>0</v>
      </c>
    </row>
    <row r="199" spans="1:55" x14ac:dyDescent="0.2">
      <c r="A199" t="s">
        <v>17</v>
      </c>
      <c r="B199" t="s">
        <v>741</v>
      </c>
      <c r="C199" t="s">
        <v>742</v>
      </c>
      <c r="D199">
        <v>149</v>
      </c>
      <c r="E199">
        <v>198</v>
      </c>
      <c r="F199" t="s">
        <v>743</v>
      </c>
      <c r="G199" t="s">
        <v>1196</v>
      </c>
      <c r="H199" t="s">
        <v>68</v>
      </c>
      <c r="I199" t="s">
        <v>68</v>
      </c>
      <c r="J199">
        <v>808524533</v>
      </c>
      <c r="K199">
        <v>239</v>
      </c>
      <c r="L199">
        <v>18819</v>
      </c>
      <c r="M199">
        <v>4.2699999999999996</v>
      </c>
      <c r="N199">
        <v>94.4</v>
      </c>
      <c r="O199">
        <v>0.6</v>
      </c>
      <c r="P199">
        <v>95</v>
      </c>
      <c r="Q199">
        <v>2.5</v>
      </c>
      <c r="R199">
        <v>2.5</v>
      </c>
      <c r="S199">
        <v>100</v>
      </c>
      <c r="T199">
        <v>66314017</v>
      </c>
      <c r="U199">
        <v>8.2000000000000003E-2</v>
      </c>
      <c r="V199">
        <v>127323433</v>
      </c>
      <c r="W199">
        <v>0.1575</v>
      </c>
      <c r="X199">
        <v>3950520</v>
      </c>
      <c r="Y199">
        <v>4.8999999999999998E-3</v>
      </c>
      <c r="Z199">
        <v>28615035</v>
      </c>
      <c r="AA199">
        <v>3.5400000000000001E-2</v>
      </c>
      <c r="AB199">
        <v>5931997</v>
      </c>
      <c r="AC199">
        <v>7.1999999999999998E-3</v>
      </c>
      <c r="AD199">
        <v>89242465</v>
      </c>
      <c r="AE199">
        <v>0.1104</v>
      </c>
      <c r="AF199">
        <v>134379479</v>
      </c>
      <c r="AG199">
        <v>0.16619999999999999</v>
      </c>
      <c r="AH199">
        <v>0.29484899799999997</v>
      </c>
      <c r="AI199">
        <v>455756946</v>
      </c>
      <c r="AJ199">
        <v>0.56368969300000005</v>
      </c>
      <c r="AK199" s="2">
        <v>0.29484900000000003</v>
      </c>
      <c r="AL199">
        <v>808524533</v>
      </c>
      <c r="AM199">
        <v>352767587</v>
      </c>
      <c r="AN199">
        <v>0.43631030700000001</v>
      </c>
      <c r="AO199">
        <f t="shared" si="27"/>
        <v>224908402.09672344</v>
      </c>
      <c r="AP199">
        <f t="shared" si="28"/>
        <v>13398451.50160558</v>
      </c>
      <c r="AQ199">
        <f t="shared" si="29"/>
        <v>97049795.638104901</v>
      </c>
      <c r="AR199">
        <f t="shared" si="30"/>
        <v>28547315</v>
      </c>
      <c r="AS199">
        <v>1090</v>
      </c>
      <c r="AT199">
        <v>66630</v>
      </c>
      <c r="AU199">
        <v>996515</v>
      </c>
      <c r="AV199">
        <v>149</v>
      </c>
      <c r="AW199">
        <v>108</v>
      </c>
      <c r="AX199" s="3" t="s">
        <v>1158</v>
      </c>
      <c r="AY199" s="2">
        <v>0.40703613</v>
      </c>
      <c r="AZ199" s="2" t="s">
        <v>1170</v>
      </c>
      <c r="BA199" s="2" t="s">
        <v>1170</v>
      </c>
      <c r="BB199" s="2" t="s">
        <v>1170</v>
      </c>
      <c r="BC199" s="2">
        <v>0</v>
      </c>
    </row>
    <row r="200" spans="1:55" x14ac:dyDescent="0.2">
      <c r="A200" t="s">
        <v>47</v>
      </c>
      <c r="B200" t="s">
        <v>48</v>
      </c>
      <c r="C200" t="s">
        <v>884</v>
      </c>
      <c r="D200">
        <v>207</v>
      </c>
      <c r="E200">
        <v>415</v>
      </c>
      <c r="F200" t="s">
        <v>885</v>
      </c>
      <c r="G200" t="s">
        <v>1196</v>
      </c>
      <c r="H200" t="s">
        <v>68</v>
      </c>
      <c r="I200" t="s">
        <v>68</v>
      </c>
      <c r="J200">
        <v>236426377</v>
      </c>
      <c r="K200">
        <v>7</v>
      </c>
      <c r="L200">
        <v>9965</v>
      </c>
      <c r="M200">
        <v>4</v>
      </c>
      <c r="N200">
        <v>96.7</v>
      </c>
      <c r="O200">
        <v>0.9</v>
      </c>
      <c r="P200">
        <v>97.6</v>
      </c>
      <c r="Q200">
        <v>1</v>
      </c>
      <c r="R200">
        <v>1.4</v>
      </c>
      <c r="S200">
        <v>100</v>
      </c>
      <c r="T200">
        <v>9806913</v>
      </c>
      <c r="U200">
        <v>4.1399999999999999E-2</v>
      </c>
      <c r="V200">
        <v>112548</v>
      </c>
      <c r="W200">
        <v>5.0000000000000001E-4</v>
      </c>
      <c r="X200">
        <v>16844285</v>
      </c>
      <c r="Y200">
        <v>7.1199999999999999E-2</v>
      </c>
      <c r="Z200">
        <v>12047614</v>
      </c>
      <c r="AA200">
        <v>5.0900000000000001E-2</v>
      </c>
      <c r="AB200">
        <v>5596133</v>
      </c>
      <c r="AC200">
        <v>2.3599999999999999E-2</v>
      </c>
      <c r="AD200">
        <v>3963695</v>
      </c>
      <c r="AE200">
        <v>1.6899999999999998E-2</v>
      </c>
      <c r="AF200">
        <v>19907333</v>
      </c>
      <c r="AG200">
        <v>8.4199999999999997E-2</v>
      </c>
      <c r="AH200">
        <v>0.29156069400000001</v>
      </c>
      <c r="AI200">
        <v>68278521</v>
      </c>
      <c r="AJ200">
        <v>0.28872330400000001</v>
      </c>
      <c r="AK200" s="2">
        <v>0.29156069000000001</v>
      </c>
      <c r="AL200">
        <v>236484274</v>
      </c>
      <c r="AM200">
        <v>168205753</v>
      </c>
      <c r="AN200">
        <v>0.71127669599999999</v>
      </c>
      <c r="AO200">
        <f t="shared" si="27"/>
        <v>33635922.817497477</v>
      </c>
      <c r="AP200">
        <f t="shared" si="28"/>
        <v>57772825.166893035</v>
      </c>
      <c r="AQ200">
        <f t="shared" si="29"/>
        <v>41321118.545560874</v>
      </c>
      <c r="AR200">
        <f t="shared" si="30"/>
        <v>5359283</v>
      </c>
      <c r="AS200">
        <v>133010</v>
      </c>
      <c r="AT200">
        <v>6555321</v>
      </c>
      <c r="AU200">
        <v>116989</v>
      </c>
      <c r="AV200">
        <v>179</v>
      </c>
      <c r="AW200">
        <v>125</v>
      </c>
      <c r="AX200" s="3" t="s">
        <v>1158</v>
      </c>
      <c r="AY200" s="2">
        <v>0.39271275</v>
      </c>
      <c r="AZ200" s="2" t="s">
        <v>1171</v>
      </c>
      <c r="BA200" s="2" t="s">
        <v>1171</v>
      </c>
      <c r="BB200" s="2" t="s">
        <v>1170</v>
      </c>
      <c r="BC200" s="2">
        <v>100</v>
      </c>
    </row>
    <row r="201" spans="1:55" x14ac:dyDescent="0.2">
      <c r="A201" t="s">
        <v>31</v>
      </c>
      <c r="B201" t="s">
        <v>939</v>
      </c>
      <c r="C201" t="s">
        <v>940</v>
      </c>
      <c r="D201">
        <v>570</v>
      </c>
      <c r="E201">
        <v>300</v>
      </c>
      <c r="F201" t="s">
        <v>941</v>
      </c>
      <c r="G201" t="s">
        <v>1196</v>
      </c>
      <c r="H201" t="s">
        <v>68</v>
      </c>
      <c r="I201" t="s">
        <v>68</v>
      </c>
      <c r="J201">
        <v>280876046</v>
      </c>
      <c r="K201">
        <v>8</v>
      </c>
      <c r="L201">
        <v>5623</v>
      </c>
      <c r="M201">
        <v>3.75</v>
      </c>
      <c r="N201">
        <v>92.9</v>
      </c>
      <c r="O201">
        <v>0.8</v>
      </c>
      <c r="P201">
        <v>93.7</v>
      </c>
      <c r="Q201">
        <v>3.2</v>
      </c>
      <c r="R201">
        <v>3.1</v>
      </c>
      <c r="S201">
        <v>100</v>
      </c>
      <c r="T201">
        <v>2935899</v>
      </c>
      <c r="U201">
        <v>1.04E-2</v>
      </c>
      <c r="V201">
        <v>46629</v>
      </c>
      <c r="W201">
        <v>2.0000000000000001E-4</v>
      </c>
      <c r="X201">
        <v>2600671</v>
      </c>
      <c r="Y201">
        <v>9.2999999999999992E-3</v>
      </c>
      <c r="Z201">
        <v>9699453</v>
      </c>
      <c r="AA201">
        <v>3.4500000000000003E-2</v>
      </c>
      <c r="AB201">
        <v>7653860</v>
      </c>
      <c r="AC201">
        <v>2.7199999999999998E-2</v>
      </c>
      <c r="AD201">
        <v>1251678</v>
      </c>
      <c r="AE201">
        <v>4.4999999999999997E-3</v>
      </c>
      <c r="AF201">
        <v>32478023</v>
      </c>
      <c r="AG201">
        <v>0.1157</v>
      </c>
      <c r="AH201">
        <v>0.57314617099999998</v>
      </c>
      <c r="AI201">
        <v>56666213</v>
      </c>
      <c r="AJ201">
        <v>0.20174811600000001</v>
      </c>
      <c r="AK201" s="2">
        <v>0.57314617000000001</v>
      </c>
      <c r="AL201">
        <v>280876046</v>
      </c>
      <c r="AM201">
        <v>224209833</v>
      </c>
      <c r="AN201">
        <v>0.79825188400000002</v>
      </c>
      <c r="AO201">
        <f t="shared" si="27"/>
        <v>5122426.2649745597</v>
      </c>
      <c r="AP201">
        <f t="shared" si="28"/>
        <v>4537535.3297091117</v>
      </c>
      <c r="AQ201">
        <f t="shared" si="29"/>
        <v>16923175.083027817</v>
      </c>
      <c r="AR201">
        <f t="shared" si="30"/>
        <v>7939764</v>
      </c>
      <c r="AS201">
        <v>1226094</v>
      </c>
      <c r="AT201">
        <v>533595</v>
      </c>
      <c r="AU201">
        <v>215985</v>
      </c>
      <c r="AV201">
        <v>160</v>
      </c>
      <c r="AW201">
        <v>109</v>
      </c>
      <c r="AX201" s="3" t="s">
        <v>1158</v>
      </c>
      <c r="AY201" s="2">
        <v>0.37261465999999999</v>
      </c>
      <c r="AZ201" s="2" t="s">
        <v>1171</v>
      </c>
      <c r="BA201" s="2" t="s">
        <v>1170</v>
      </c>
      <c r="BB201" s="2" t="s">
        <v>1170</v>
      </c>
      <c r="BC201" s="2">
        <v>1</v>
      </c>
    </row>
    <row r="202" spans="1:55" x14ac:dyDescent="0.2">
      <c r="A202" t="s">
        <v>305</v>
      </c>
      <c r="B202" t="s">
        <v>306</v>
      </c>
      <c r="C202" t="s">
        <v>551</v>
      </c>
      <c r="D202">
        <v>31</v>
      </c>
      <c r="E202">
        <v>523</v>
      </c>
      <c r="F202" t="s">
        <v>552</v>
      </c>
      <c r="G202" t="s">
        <v>1196</v>
      </c>
      <c r="H202" t="s">
        <v>68</v>
      </c>
      <c r="I202" t="s">
        <v>68</v>
      </c>
      <c r="J202">
        <v>1595214429</v>
      </c>
      <c r="K202">
        <v>159</v>
      </c>
      <c r="L202">
        <v>45047</v>
      </c>
      <c r="M202">
        <v>4.6500000000000004</v>
      </c>
      <c r="N202">
        <v>96.6</v>
      </c>
      <c r="O202">
        <v>1.8</v>
      </c>
      <c r="P202">
        <v>98.4</v>
      </c>
      <c r="Q202">
        <v>0.6</v>
      </c>
      <c r="R202">
        <v>1</v>
      </c>
      <c r="S202">
        <v>100</v>
      </c>
      <c r="T202">
        <v>215385089</v>
      </c>
      <c r="U202">
        <v>0.13500000000000001</v>
      </c>
      <c r="V202">
        <v>17633738</v>
      </c>
      <c r="W202">
        <v>1.0999999999999999E-2</v>
      </c>
      <c r="X202">
        <v>17872110</v>
      </c>
      <c r="Y202">
        <v>1.12E-2</v>
      </c>
      <c r="Z202">
        <v>74770435</v>
      </c>
      <c r="AA202">
        <v>4.6899999999999997E-2</v>
      </c>
      <c r="AB202">
        <v>15472263</v>
      </c>
      <c r="AC202">
        <v>9.7000000000000003E-3</v>
      </c>
      <c r="AD202">
        <v>59187798</v>
      </c>
      <c r="AE202">
        <v>3.7100000000000001E-2</v>
      </c>
      <c r="AF202">
        <v>342851136</v>
      </c>
      <c r="AG202">
        <v>0.21490000000000001</v>
      </c>
      <c r="AH202">
        <v>0.46133448700000002</v>
      </c>
      <c r="AI202">
        <v>743172569</v>
      </c>
      <c r="AJ202">
        <v>0.465876283</v>
      </c>
      <c r="AK202" s="2">
        <v>0.46133448999999999</v>
      </c>
      <c r="AL202">
        <v>1595214429</v>
      </c>
      <c r="AM202">
        <v>852041860</v>
      </c>
      <c r="AN202">
        <v>0.53412371700000005</v>
      </c>
      <c r="AO202">
        <f t="shared" si="27"/>
        <v>466874025.39667493</v>
      </c>
      <c r="AP202">
        <f t="shared" si="28"/>
        <v>38740025.95431371</v>
      </c>
      <c r="AQ202">
        <f t="shared" si="29"/>
        <v>162074237.03834221</v>
      </c>
      <c r="AR202">
        <f t="shared" si="30"/>
        <v>71504209</v>
      </c>
      <c r="AS202">
        <v>1566</v>
      </c>
      <c r="AT202">
        <v>3264660</v>
      </c>
      <c r="AU202">
        <v>1812740</v>
      </c>
      <c r="AV202">
        <v>202</v>
      </c>
      <c r="AW202">
        <v>140</v>
      </c>
      <c r="AX202" s="3" t="s">
        <v>1158</v>
      </c>
      <c r="AY202" s="2">
        <v>0.38975009999999999</v>
      </c>
      <c r="AZ202" s="2" t="s">
        <v>1170</v>
      </c>
      <c r="BA202" s="2" t="s">
        <v>1170</v>
      </c>
      <c r="BB202" s="2" t="s">
        <v>1170</v>
      </c>
      <c r="BC202" s="2">
        <v>0</v>
      </c>
    </row>
    <row r="203" spans="1:55" x14ac:dyDescent="0.2">
      <c r="A203" t="s">
        <v>17</v>
      </c>
      <c r="B203" t="s">
        <v>93</v>
      </c>
      <c r="C203" t="s">
        <v>727</v>
      </c>
      <c r="D203">
        <v>111</v>
      </c>
      <c r="E203">
        <v>223</v>
      </c>
      <c r="F203" t="s">
        <v>728</v>
      </c>
      <c r="G203" s="16" t="s">
        <v>1207</v>
      </c>
      <c r="H203" t="s">
        <v>4</v>
      </c>
      <c r="I203" t="s">
        <v>1116</v>
      </c>
      <c r="J203">
        <v>403154403</v>
      </c>
      <c r="K203">
        <v>0</v>
      </c>
      <c r="L203">
        <v>19807</v>
      </c>
      <c r="M203">
        <v>4.3</v>
      </c>
      <c r="N203">
        <v>86.8</v>
      </c>
      <c r="O203">
        <v>2.6</v>
      </c>
      <c r="P203">
        <v>89.4</v>
      </c>
      <c r="Q203">
        <v>2.2000000000000002</v>
      </c>
      <c r="R203">
        <v>8.4</v>
      </c>
      <c r="S203">
        <v>100</v>
      </c>
      <c r="T203">
        <v>16827468</v>
      </c>
      <c r="U203">
        <v>4.1700000000000001E-2</v>
      </c>
      <c r="V203">
        <v>10978743</v>
      </c>
      <c r="W203">
        <v>2.7199999999999998E-2</v>
      </c>
      <c r="X203">
        <v>2661239</v>
      </c>
      <c r="Y203">
        <v>6.6E-3</v>
      </c>
      <c r="Z203">
        <v>10863252</v>
      </c>
      <c r="AA203">
        <v>2.69E-2</v>
      </c>
      <c r="AB203">
        <v>3265735</v>
      </c>
      <c r="AC203">
        <v>8.0000000000000002E-3</v>
      </c>
      <c r="AD203">
        <v>40975505</v>
      </c>
      <c r="AE203">
        <v>0.1016</v>
      </c>
      <c r="AF203">
        <v>34685108</v>
      </c>
      <c r="AG203">
        <v>8.6099999999999996E-2</v>
      </c>
      <c r="AH203">
        <v>0.28842473699999999</v>
      </c>
      <c r="AI203">
        <v>120257050</v>
      </c>
      <c r="AJ203">
        <v>0.29829030499999998</v>
      </c>
      <c r="AK203" t="s">
        <v>1162</v>
      </c>
      <c r="AL203">
        <v>403154403</v>
      </c>
      <c r="AM203">
        <v>282897353</v>
      </c>
      <c r="AN203">
        <v>0.70170969500000002</v>
      </c>
      <c r="AO203" t="s">
        <v>1162</v>
      </c>
      <c r="AP203" t="s">
        <v>1162</v>
      </c>
      <c r="AQ203" t="s">
        <v>1162</v>
      </c>
      <c r="AR203">
        <f t="shared" si="30"/>
        <v>10824013</v>
      </c>
      <c r="AS203">
        <v>1053</v>
      </c>
      <c r="AT203">
        <v>38186</v>
      </c>
      <c r="AU203">
        <v>239763</v>
      </c>
      <c r="AV203">
        <v>156</v>
      </c>
      <c r="AW203">
        <v>117</v>
      </c>
      <c r="AX203" s="3" t="s">
        <v>1159</v>
      </c>
      <c r="AY203" t="s">
        <v>1162</v>
      </c>
      <c r="AZ203" t="s">
        <v>1162</v>
      </c>
      <c r="BA203" t="s">
        <v>1162</v>
      </c>
      <c r="BB203" t="s">
        <v>1162</v>
      </c>
      <c r="BC203" t="s">
        <v>1162</v>
      </c>
    </row>
    <row r="204" spans="1:55" x14ac:dyDescent="0.2">
      <c r="A204" t="s">
        <v>17</v>
      </c>
      <c r="B204" t="s">
        <v>93</v>
      </c>
      <c r="C204" t="s">
        <v>94</v>
      </c>
      <c r="D204">
        <v>114</v>
      </c>
      <c r="E204">
        <v>224</v>
      </c>
      <c r="F204" t="s">
        <v>457</v>
      </c>
      <c r="G204" t="s">
        <v>1196</v>
      </c>
      <c r="H204" t="s">
        <v>68</v>
      </c>
      <c r="I204" t="s">
        <v>68</v>
      </c>
      <c r="J204">
        <v>438940887</v>
      </c>
      <c r="K204">
        <v>97</v>
      </c>
      <c r="L204">
        <v>68350</v>
      </c>
      <c r="M204">
        <v>4.83</v>
      </c>
      <c r="N204">
        <v>97.6</v>
      </c>
      <c r="O204">
        <v>0.8</v>
      </c>
      <c r="P204">
        <v>98.4</v>
      </c>
      <c r="Q204">
        <v>0.4</v>
      </c>
      <c r="R204">
        <v>1.2</v>
      </c>
      <c r="S204">
        <v>100</v>
      </c>
      <c r="T204">
        <v>43613915</v>
      </c>
      <c r="U204">
        <v>9.9400000000000002E-2</v>
      </c>
      <c r="V204">
        <v>18883739</v>
      </c>
      <c r="W204">
        <v>4.2999999999999997E-2</v>
      </c>
      <c r="X204">
        <v>3478333</v>
      </c>
      <c r="Y204">
        <v>8.0000000000000002E-3</v>
      </c>
      <c r="Z204">
        <v>8509675</v>
      </c>
      <c r="AA204">
        <v>1.9400000000000001E-2</v>
      </c>
      <c r="AB204">
        <v>3620188</v>
      </c>
      <c r="AC204">
        <v>8.2000000000000007E-3</v>
      </c>
      <c r="AD204">
        <v>22898365</v>
      </c>
      <c r="AE204">
        <v>5.2200000000000003E-2</v>
      </c>
      <c r="AF204">
        <v>51480279</v>
      </c>
      <c r="AG204">
        <v>0.1173</v>
      </c>
      <c r="AH204">
        <v>0.337609928</v>
      </c>
      <c r="AI204">
        <v>152484494</v>
      </c>
      <c r="AJ204">
        <v>0.34739186599999999</v>
      </c>
      <c r="AK204" s="2">
        <v>0.33760993</v>
      </c>
      <c r="AL204">
        <v>438940887</v>
      </c>
      <c r="AM204">
        <v>286456393</v>
      </c>
      <c r="AN204">
        <v>0.65260813399999995</v>
      </c>
      <c r="AO204">
        <f>T204/AH204</f>
        <v>129184337.84921159</v>
      </c>
      <c r="AP204">
        <f>X204/AH204</f>
        <v>10302816.094910573</v>
      </c>
      <c r="AQ204">
        <f>Z204/AH204</f>
        <v>25205642.056829561</v>
      </c>
      <c r="AR204">
        <f t="shared" si="30"/>
        <v>8469402</v>
      </c>
      <c r="AS204">
        <v>558</v>
      </c>
      <c r="AT204">
        <v>39715</v>
      </c>
      <c r="AU204">
        <v>389081</v>
      </c>
      <c r="AV204">
        <v>151</v>
      </c>
      <c r="AW204">
        <v>115</v>
      </c>
      <c r="AX204" s="3" t="s">
        <v>1158</v>
      </c>
      <c r="AY204" s="2">
        <v>0.39936008000000001</v>
      </c>
      <c r="AZ204" s="2" t="s">
        <v>1171</v>
      </c>
      <c r="BA204" s="2" t="s">
        <v>1171</v>
      </c>
      <c r="BB204" s="2" t="s">
        <v>1170</v>
      </c>
      <c r="BC204" s="2">
        <v>100</v>
      </c>
    </row>
    <row r="205" spans="1:55" x14ac:dyDescent="0.2">
      <c r="A205" t="s">
        <v>70</v>
      </c>
      <c r="B205" t="s">
        <v>424</v>
      </c>
      <c r="C205" t="s">
        <v>425</v>
      </c>
      <c r="D205">
        <v>553</v>
      </c>
      <c r="E205">
        <v>545</v>
      </c>
      <c r="F205" t="s">
        <v>426</v>
      </c>
      <c r="G205" t="s">
        <v>1196</v>
      </c>
      <c r="H205" t="s">
        <v>68</v>
      </c>
      <c r="I205" t="s">
        <v>68</v>
      </c>
      <c r="J205">
        <v>327566771</v>
      </c>
      <c r="K205">
        <v>0</v>
      </c>
      <c r="L205">
        <v>80495</v>
      </c>
      <c r="M205">
        <v>4.91</v>
      </c>
      <c r="N205">
        <v>82</v>
      </c>
      <c r="O205">
        <v>6.9</v>
      </c>
      <c r="P205">
        <v>88.9</v>
      </c>
      <c r="Q205">
        <v>1.4</v>
      </c>
      <c r="R205">
        <v>9.6999999999999993</v>
      </c>
      <c r="S205">
        <v>100</v>
      </c>
      <c r="T205">
        <v>5247282</v>
      </c>
      <c r="U205">
        <v>1.6E-2</v>
      </c>
      <c r="V205">
        <v>4431</v>
      </c>
      <c r="W205">
        <v>0</v>
      </c>
      <c r="X205">
        <v>9742507</v>
      </c>
      <c r="Y205">
        <v>2.98E-2</v>
      </c>
      <c r="Z205">
        <v>28695900</v>
      </c>
      <c r="AA205">
        <v>8.7599999999999997E-2</v>
      </c>
      <c r="AB205">
        <v>5385231</v>
      </c>
      <c r="AC205">
        <v>1.6500000000000001E-2</v>
      </c>
      <c r="AD205">
        <v>1838619</v>
      </c>
      <c r="AE205">
        <v>5.7000000000000002E-3</v>
      </c>
      <c r="AF205">
        <v>92710536</v>
      </c>
      <c r="AG205">
        <v>0.28299999999999997</v>
      </c>
      <c r="AH205">
        <v>0.64550638699999996</v>
      </c>
      <c r="AI205">
        <v>143624506</v>
      </c>
      <c r="AJ205">
        <v>0.438458717</v>
      </c>
      <c r="AK205" t="s">
        <v>1162</v>
      </c>
      <c r="AL205">
        <v>327566771</v>
      </c>
      <c r="AM205">
        <v>183942265</v>
      </c>
      <c r="AN205">
        <v>0.56154128299999995</v>
      </c>
      <c r="AO205" t="s">
        <v>1162</v>
      </c>
      <c r="AP205" t="s">
        <v>1162</v>
      </c>
      <c r="AQ205" t="s">
        <v>1162</v>
      </c>
      <c r="AR205">
        <f t="shared" si="30"/>
        <v>22646474</v>
      </c>
      <c r="AS205">
        <v>7504</v>
      </c>
      <c r="AT205">
        <v>6041922</v>
      </c>
      <c r="AU205">
        <v>489132</v>
      </c>
      <c r="AV205">
        <v>203</v>
      </c>
      <c r="AW205">
        <v>144</v>
      </c>
      <c r="AX205" s="3" t="s">
        <v>1159</v>
      </c>
      <c r="AY205" t="s">
        <v>1162</v>
      </c>
      <c r="AZ205" t="s">
        <v>1162</v>
      </c>
      <c r="BA205" t="s">
        <v>1162</v>
      </c>
      <c r="BB205" t="s">
        <v>1162</v>
      </c>
      <c r="BC205" t="s">
        <v>1162</v>
      </c>
    </row>
    <row r="206" spans="1:55" x14ac:dyDescent="0.2">
      <c r="A206" t="s">
        <v>542</v>
      </c>
      <c r="B206" t="s">
        <v>543</v>
      </c>
      <c r="C206" t="s">
        <v>544</v>
      </c>
      <c r="D206">
        <v>28</v>
      </c>
      <c r="E206">
        <v>516</v>
      </c>
      <c r="F206" t="s">
        <v>545</v>
      </c>
      <c r="G206" t="s">
        <v>1196</v>
      </c>
      <c r="H206" t="s">
        <v>68</v>
      </c>
      <c r="I206" t="s">
        <v>68</v>
      </c>
      <c r="J206">
        <v>3802613888</v>
      </c>
      <c r="K206">
        <v>274</v>
      </c>
      <c r="L206">
        <v>46246</v>
      </c>
      <c r="M206">
        <v>4.67</v>
      </c>
      <c r="N206">
        <v>89.4</v>
      </c>
      <c r="O206">
        <v>3.2</v>
      </c>
      <c r="P206">
        <v>92.6</v>
      </c>
      <c r="Q206">
        <v>2.8</v>
      </c>
      <c r="R206">
        <v>4.5999999999999996</v>
      </c>
      <c r="S206">
        <v>100</v>
      </c>
      <c r="T206">
        <v>64729310</v>
      </c>
      <c r="U206">
        <v>1.7000000000000001E-2</v>
      </c>
      <c r="V206">
        <v>19959778</v>
      </c>
      <c r="W206">
        <v>5.1999999999999998E-3</v>
      </c>
      <c r="X206">
        <v>118296670</v>
      </c>
      <c r="Y206">
        <v>3.1099999999999999E-2</v>
      </c>
      <c r="Z206">
        <v>427065057</v>
      </c>
      <c r="AA206">
        <v>0.1123</v>
      </c>
      <c r="AB206">
        <v>23770359</v>
      </c>
      <c r="AC206">
        <v>6.1999999999999998E-3</v>
      </c>
      <c r="AD206">
        <v>136868785</v>
      </c>
      <c r="AE206">
        <v>3.61E-2</v>
      </c>
      <c r="AF206">
        <v>1355087282</v>
      </c>
      <c r="AG206">
        <v>0.35630000000000001</v>
      </c>
      <c r="AH206">
        <v>0.63151349400000001</v>
      </c>
      <c r="AI206">
        <v>2145777241</v>
      </c>
      <c r="AJ206">
        <v>0.56428716300000004</v>
      </c>
      <c r="AK206" s="2">
        <v>0.63151349000000001</v>
      </c>
      <c r="AL206">
        <v>3802633449</v>
      </c>
      <c r="AM206">
        <v>1656856208</v>
      </c>
      <c r="AN206">
        <v>0.43571283700000002</v>
      </c>
      <c r="AO206">
        <f t="shared" ref="AO206:AO214" si="31">T206/AH206</f>
        <v>102498696.56783612</v>
      </c>
      <c r="AP206">
        <f t="shared" ref="AP206:AP214" si="32">X206/AH206</f>
        <v>187322473.90425515</v>
      </c>
      <c r="AQ206">
        <f t="shared" ref="AQ206:AQ214" si="33">Z206/AH206</f>
        <v>676256423.74634671</v>
      </c>
      <c r="AR206">
        <f t="shared" si="30"/>
        <v>352811114</v>
      </c>
      <c r="AS206">
        <v>3949</v>
      </c>
      <c r="AT206">
        <v>74249994</v>
      </c>
      <c r="AU206">
        <v>6752750</v>
      </c>
      <c r="AV206">
        <v>214</v>
      </c>
      <c r="AW206">
        <v>159</v>
      </c>
      <c r="AX206" s="3" t="s">
        <v>1158</v>
      </c>
      <c r="AY206" s="2">
        <v>0.40192678999999998</v>
      </c>
      <c r="AZ206" s="2" t="s">
        <v>1170</v>
      </c>
      <c r="BA206" s="2" t="s">
        <v>1170</v>
      </c>
      <c r="BB206" s="2" t="s">
        <v>1170</v>
      </c>
      <c r="BC206" s="2">
        <v>0</v>
      </c>
    </row>
    <row r="207" spans="1:55" x14ac:dyDescent="0.2">
      <c r="A207" t="s">
        <v>35</v>
      </c>
      <c r="B207" t="s">
        <v>36</v>
      </c>
      <c r="C207" t="s">
        <v>285</v>
      </c>
      <c r="D207">
        <v>330</v>
      </c>
      <c r="E207">
        <v>466</v>
      </c>
      <c r="F207" t="s">
        <v>286</v>
      </c>
      <c r="G207" t="s">
        <v>1196</v>
      </c>
      <c r="H207" t="s">
        <v>68</v>
      </c>
      <c r="I207" t="s">
        <v>68</v>
      </c>
      <c r="J207">
        <v>300271876</v>
      </c>
      <c r="K207">
        <v>5</v>
      </c>
      <c r="L207">
        <v>275006</v>
      </c>
      <c r="M207">
        <v>5.44</v>
      </c>
      <c r="N207">
        <v>95.2</v>
      </c>
      <c r="O207">
        <v>1.6</v>
      </c>
      <c r="P207">
        <v>96.8</v>
      </c>
      <c r="Q207">
        <v>0.6</v>
      </c>
      <c r="R207">
        <v>2.6</v>
      </c>
      <c r="S207">
        <v>100</v>
      </c>
      <c r="T207">
        <v>3681236</v>
      </c>
      <c r="U207">
        <v>1.23E-2</v>
      </c>
      <c r="V207">
        <v>2187</v>
      </c>
      <c r="W207">
        <v>0</v>
      </c>
      <c r="X207">
        <v>1091385</v>
      </c>
      <c r="Y207">
        <v>3.5999999999999999E-3</v>
      </c>
      <c r="Z207">
        <v>19635962</v>
      </c>
      <c r="AA207">
        <v>6.5299999999999997E-2</v>
      </c>
      <c r="AB207">
        <v>15494117</v>
      </c>
      <c r="AC207">
        <v>5.1499999999999997E-2</v>
      </c>
      <c r="AD207">
        <v>896431</v>
      </c>
      <c r="AE207">
        <v>2.8999999999999998E-3</v>
      </c>
      <c r="AF207">
        <v>13532563</v>
      </c>
      <c r="AG207">
        <v>4.5100000000000001E-2</v>
      </c>
      <c r="AH207">
        <v>0.249063066</v>
      </c>
      <c r="AI207">
        <v>54333881</v>
      </c>
      <c r="AJ207">
        <v>0.18093966</v>
      </c>
      <c r="AK207" s="2">
        <v>0.24906307</v>
      </c>
      <c r="AL207">
        <v>300287294</v>
      </c>
      <c r="AM207">
        <v>245953413</v>
      </c>
      <c r="AN207">
        <v>0.81906034000000005</v>
      </c>
      <c r="AO207">
        <f t="shared" si="31"/>
        <v>14780336.800318679</v>
      </c>
      <c r="AP207">
        <f t="shared" si="32"/>
        <v>4381962.4383809678</v>
      </c>
      <c r="AQ207">
        <f t="shared" si="33"/>
        <v>78839316.946335196</v>
      </c>
      <c r="AR207">
        <f t="shared" si="30"/>
        <v>19186877</v>
      </c>
      <c r="AS207">
        <v>430</v>
      </c>
      <c r="AT207">
        <v>448655</v>
      </c>
      <c r="AU207">
        <v>33628</v>
      </c>
      <c r="AV207">
        <v>201</v>
      </c>
      <c r="AW207">
        <v>138</v>
      </c>
      <c r="AX207" s="3" t="s">
        <v>1158</v>
      </c>
      <c r="AY207" s="2">
        <v>0.44335913999999998</v>
      </c>
      <c r="AZ207" s="2" t="s">
        <v>1171</v>
      </c>
      <c r="BA207" s="2" t="s">
        <v>1171</v>
      </c>
      <c r="BB207" s="2" t="s">
        <v>1170</v>
      </c>
      <c r="BC207" s="2">
        <v>100</v>
      </c>
    </row>
    <row r="208" spans="1:55" x14ac:dyDescent="0.2">
      <c r="A208" t="s">
        <v>47</v>
      </c>
      <c r="B208" t="s">
        <v>61</v>
      </c>
      <c r="C208" t="s">
        <v>930</v>
      </c>
      <c r="D208">
        <v>283</v>
      </c>
      <c r="E208">
        <v>330</v>
      </c>
      <c r="F208" t="s">
        <v>931</v>
      </c>
      <c r="G208" t="s">
        <v>1196</v>
      </c>
      <c r="H208" t="s">
        <v>68</v>
      </c>
      <c r="I208" t="s">
        <v>68</v>
      </c>
      <c r="J208">
        <v>333080613</v>
      </c>
      <c r="K208">
        <v>6</v>
      </c>
      <c r="L208">
        <v>6124</v>
      </c>
      <c r="M208">
        <v>3.79</v>
      </c>
      <c r="N208">
        <v>93.3</v>
      </c>
      <c r="O208">
        <v>0.8</v>
      </c>
      <c r="P208">
        <v>94.1</v>
      </c>
      <c r="Q208">
        <v>3.1</v>
      </c>
      <c r="R208">
        <v>2.8</v>
      </c>
      <c r="S208">
        <v>100</v>
      </c>
      <c r="T208">
        <v>3448496</v>
      </c>
      <c r="U208">
        <v>1.03E-2</v>
      </c>
      <c r="V208">
        <v>1614</v>
      </c>
      <c r="W208">
        <v>0</v>
      </c>
      <c r="X208">
        <v>4286983</v>
      </c>
      <c r="Y208">
        <v>1.29E-2</v>
      </c>
      <c r="Z208">
        <v>9802815</v>
      </c>
      <c r="AA208">
        <v>2.9499999999999998E-2</v>
      </c>
      <c r="AB208">
        <v>12389851</v>
      </c>
      <c r="AC208">
        <v>3.7199999999999997E-2</v>
      </c>
      <c r="AD208">
        <v>1329874</v>
      </c>
      <c r="AE208">
        <v>3.8999999999999998E-3</v>
      </c>
      <c r="AF208">
        <v>72602343</v>
      </c>
      <c r="AG208">
        <v>0.218</v>
      </c>
      <c r="AH208">
        <v>0.69902716899999995</v>
      </c>
      <c r="AI208">
        <v>103861976</v>
      </c>
      <c r="AJ208">
        <v>0.31182233999999998</v>
      </c>
      <c r="AK208" s="2">
        <v>0.69902717000000003</v>
      </c>
      <c r="AL208">
        <v>333080613</v>
      </c>
      <c r="AM208">
        <v>229218637</v>
      </c>
      <c r="AN208">
        <v>0.68817766000000002</v>
      </c>
      <c r="AO208">
        <f t="shared" si="31"/>
        <v>4933278.9238124741</v>
      </c>
      <c r="AP208">
        <f t="shared" si="32"/>
        <v>6132784.5184226315</v>
      </c>
      <c r="AQ208">
        <f t="shared" si="33"/>
        <v>14023510.722799961</v>
      </c>
      <c r="AR208">
        <f t="shared" si="30"/>
        <v>9788566</v>
      </c>
      <c r="AS208">
        <v>904</v>
      </c>
      <c r="AT208">
        <v>13345</v>
      </c>
      <c r="AU208">
        <v>337074</v>
      </c>
      <c r="AV208">
        <v>242</v>
      </c>
      <c r="AW208">
        <v>148</v>
      </c>
      <c r="AX208" s="3" t="s">
        <v>1158</v>
      </c>
      <c r="AY208" s="2">
        <v>0.39089411000000002</v>
      </c>
      <c r="AZ208" s="2" t="s">
        <v>1171</v>
      </c>
      <c r="BA208" s="2" t="s">
        <v>1170</v>
      </c>
      <c r="BB208" s="2" t="s">
        <v>1170</v>
      </c>
      <c r="BC208" s="2">
        <v>1</v>
      </c>
    </row>
    <row r="209" spans="1:55" x14ac:dyDescent="0.2">
      <c r="A209" t="s">
        <v>0</v>
      </c>
      <c r="B209" t="s">
        <v>1</v>
      </c>
      <c r="C209" t="s">
        <v>2</v>
      </c>
      <c r="D209">
        <v>412</v>
      </c>
      <c r="E209">
        <v>150</v>
      </c>
      <c r="F209" t="s">
        <v>796</v>
      </c>
      <c r="G209" t="s">
        <v>1196</v>
      </c>
      <c r="H209" t="s">
        <v>68</v>
      </c>
      <c r="I209" t="s">
        <v>68</v>
      </c>
      <c r="J209">
        <v>162944031</v>
      </c>
      <c r="K209">
        <v>1</v>
      </c>
      <c r="L209">
        <v>14431</v>
      </c>
      <c r="M209">
        <v>4.16</v>
      </c>
      <c r="N209">
        <v>97.7</v>
      </c>
      <c r="O209">
        <v>0.6</v>
      </c>
      <c r="P209">
        <v>98.3</v>
      </c>
      <c r="Q209">
        <v>0.9</v>
      </c>
      <c r="R209">
        <v>0.8</v>
      </c>
      <c r="S209">
        <v>100</v>
      </c>
      <c r="T209">
        <v>271001</v>
      </c>
      <c r="U209">
        <v>1.6999999999999999E-3</v>
      </c>
      <c r="V209">
        <v>1436</v>
      </c>
      <c r="W209">
        <v>0</v>
      </c>
      <c r="X209">
        <v>421544</v>
      </c>
      <c r="Y209">
        <v>2.5999999999999999E-3</v>
      </c>
      <c r="Z209">
        <v>1272940</v>
      </c>
      <c r="AA209">
        <v>7.7999999999999996E-3</v>
      </c>
      <c r="AB209">
        <v>4498886</v>
      </c>
      <c r="AC209">
        <v>2.76E-2</v>
      </c>
      <c r="AD209">
        <v>62791</v>
      </c>
      <c r="AE209">
        <v>2.9999999999999997E-4</v>
      </c>
      <c r="AF209">
        <v>2382594</v>
      </c>
      <c r="AG209">
        <v>1.46E-2</v>
      </c>
      <c r="AH209">
        <v>0.26737096500000002</v>
      </c>
      <c r="AI209">
        <v>8911192</v>
      </c>
      <c r="AJ209">
        <v>5.4688668000000003E-2</v>
      </c>
      <c r="AK209" s="2">
        <v>0.26737095999999999</v>
      </c>
      <c r="AL209">
        <v>162944031</v>
      </c>
      <c r="AM209">
        <v>154032839</v>
      </c>
      <c r="AN209">
        <v>0.94531133199999995</v>
      </c>
      <c r="AO209">
        <f t="shared" si="31"/>
        <v>1013576.7733792635</v>
      </c>
      <c r="AP209">
        <f t="shared" si="32"/>
        <v>1576625.9436584671</v>
      </c>
      <c r="AQ209">
        <f t="shared" si="33"/>
        <v>4760950.7636702433</v>
      </c>
      <c r="AR209">
        <f t="shared" si="30"/>
        <v>1263080</v>
      </c>
      <c r="AS209">
        <v>215</v>
      </c>
      <c r="AT209">
        <v>9645</v>
      </c>
      <c r="AU209">
        <v>24681</v>
      </c>
      <c r="AV209">
        <v>101</v>
      </c>
      <c r="AW209">
        <v>71</v>
      </c>
      <c r="AX209" s="3" t="s">
        <v>1158</v>
      </c>
      <c r="AY209" s="2">
        <v>0.32810643</v>
      </c>
      <c r="AZ209" s="2" t="s">
        <v>1171</v>
      </c>
      <c r="BA209" s="2" t="s">
        <v>1171</v>
      </c>
      <c r="BB209" s="2" t="s">
        <v>1171</v>
      </c>
      <c r="BC209" s="2">
        <v>1000</v>
      </c>
    </row>
    <row r="210" spans="1:55" x14ac:dyDescent="0.2">
      <c r="A210" t="s">
        <v>336</v>
      </c>
      <c r="B210" t="s">
        <v>481</v>
      </c>
      <c r="C210" t="s">
        <v>482</v>
      </c>
      <c r="D210">
        <v>599</v>
      </c>
      <c r="E210">
        <v>517</v>
      </c>
      <c r="F210" t="s">
        <v>483</v>
      </c>
      <c r="G210" t="s">
        <v>1196</v>
      </c>
      <c r="H210" t="s">
        <v>68</v>
      </c>
      <c r="I210" t="s">
        <v>68</v>
      </c>
      <c r="J210">
        <v>1018932804</v>
      </c>
      <c r="K210">
        <v>239</v>
      </c>
      <c r="L210">
        <v>63940</v>
      </c>
      <c r="M210">
        <v>4.8099999999999996</v>
      </c>
      <c r="N210">
        <v>96.3</v>
      </c>
      <c r="O210">
        <v>1.4</v>
      </c>
      <c r="P210">
        <v>97.7</v>
      </c>
      <c r="Q210">
        <v>0.9</v>
      </c>
      <c r="R210">
        <v>1.4</v>
      </c>
      <c r="S210">
        <v>100</v>
      </c>
      <c r="T210">
        <v>110176401</v>
      </c>
      <c r="U210">
        <v>0.1081</v>
      </c>
      <c r="V210">
        <v>144626913</v>
      </c>
      <c r="W210">
        <v>0.14199999999999999</v>
      </c>
      <c r="X210">
        <v>20465631</v>
      </c>
      <c r="Y210">
        <v>0.02</v>
      </c>
      <c r="Z210">
        <v>81816757</v>
      </c>
      <c r="AA210">
        <v>8.0299999999999996E-2</v>
      </c>
      <c r="AB210">
        <v>8706838</v>
      </c>
      <c r="AC210">
        <v>8.5000000000000006E-3</v>
      </c>
      <c r="AD210">
        <v>126692152</v>
      </c>
      <c r="AE210">
        <v>0.12429999999999999</v>
      </c>
      <c r="AF210">
        <v>185494032</v>
      </c>
      <c r="AG210">
        <v>0.18210000000000001</v>
      </c>
      <c r="AH210">
        <v>0.273598603</v>
      </c>
      <c r="AI210">
        <v>677978724</v>
      </c>
      <c r="AJ210">
        <v>0.66538119200000001</v>
      </c>
      <c r="AK210" s="2">
        <v>0.27359860000000003</v>
      </c>
      <c r="AL210">
        <v>1018932804</v>
      </c>
      <c r="AM210">
        <v>340954080</v>
      </c>
      <c r="AN210">
        <v>0.33461880799999999</v>
      </c>
      <c r="AO210">
        <f t="shared" si="31"/>
        <v>402693580.27387297</v>
      </c>
      <c r="AP210">
        <f t="shared" si="32"/>
        <v>74801664.83160004</v>
      </c>
      <c r="AQ210">
        <f t="shared" si="33"/>
        <v>299039381.42549652</v>
      </c>
      <c r="AR210">
        <f t="shared" si="30"/>
        <v>81811105</v>
      </c>
      <c r="AS210">
        <v>536</v>
      </c>
      <c r="AT210">
        <v>5116</v>
      </c>
      <c r="AU210">
        <v>1399373</v>
      </c>
      <c r="AV210">
        <v>150</v>
      </c>
      <c r="AW210">
        <v>118</v>
      </c>
      <c r="AX210" s="3" t="s">
        <v>1158</v>
      </c>
      <c r="AY210" s="2">
        <v>0.37928800000000001</v>
      </c>
      <c r="AZ210" s="2" t="s">
        <v>1171</v>
      </c>
      <c r="BA210" s="2" t="s">
        <v>1170</v>
      </c>
      <c r="BB210" s="2" t="s">
        <v>1170</v>
      </c>
      <c r="BC210" s="2">
        <v>1</v>
      </c>
    </row>
    <row r="211" spans="1:55" x14ac:dyDescent="0.2">
      <c r="A211" t="s">
        <v>17</v>
      </c>
      <c r="B211" t="s">
        <v>84</v>
      </c>
      <c r="C211" t="s">
        <v>908</v>
      </c>
      <c r="D211">
        <v>134</v>
      </c>
      <c r="E211">
        <v>207</v>
      </c>
      <c r="F211" t="s">
        <v>909</v>
      </c>
      <c r="G211" t="s">
        <v>1196</v>
      </c>
      <c r="H211" t="s">
        <v>68</v>
      </c>
      <c r="I211" t="s">
        <v>68</v>
      </c>
      <c r="J211">
        <v>566818879</v>
      </c>
      <c r="K211">
        <v>123</v>
      </c>
      <c r="L211">
        <v>7706</v>
      </c>
      <c r="M211">
        <v>3.89</v>
      </c>
      <c r="N211">
        <v>96.5</v>
      </c>
      <c r="O211">
        <v>0.4</v>
      </c>
      <c r="P211">
        <v>96.9</v>
      </c>
      <c r="Q211">
        <v>1.3</v>
      </c>
      <c r="R211">
        <v>1.8</v>
      </c>
      <c r="S211">
        <v>100</v>
      </c>
      <c r="T211">
        <v>28770533</v>
      </c>
      <c r="U211">
        <v>5.0799999999999998E-2</v>
      </c>
      <c r="V211">
        <v>72884684</v>
      </c>
      <c r="W211">
        <v>0.12859999999999999</v>
      </c>
      <c r="X211">
        <v>2148828</v>
      </c>
      <c r="Y211">
        <v>3.7000000000000002E-3</v>
      </c>
      <c r="Z211">
        <v>16569979</v>
      </c>
      <c r="AA211">
        <v>2.93E-2</v>
      </c>
      <c r="AB211">
        <v>6211061</v>
      </c>
      <c r="AC211">
        <v>1.0999999999999999E-2</v>
      </c>
      <c r="AD211">
        <v>48711949</v>
      </c>
      <c r="AE211">
        <v>8.5900000000000004E-2</v>
      </c>
      <c r="AF211">
        <v>53105398</v>
      </c>
      <c r="AG211">
        <v>9.3700000000000006E-2</v>
      </c>
      <c r="AH211">
        <v>0.23250802300000001</v>
      </c>
      <c r="AI211">
        <v>228402432</v>
      </c>
      <c r="AJ211">
        <v>0.402943779</v>
      </c>
      <c r="AK211" s="2">
        <v>0.23250802000000001</v>
      </c>
      <c r="AL211">
        <v>566834491</v>
      </c>
      <c r="AM211">
        <v>338432059</v>
      </c>
      <c r="AN211">
        <v>0.597056221</v>
      </c>
      <c r="AO211">
        <f t="shared" si="31"/>
        <v>123739957.99706231</v>
      </c>
      <c r="AP211">
        <f t="shared" si="32"/>
        <v>9241952.0508331023</v>
      </c>
      <c r="AQ211">
        <f t="shared" si="33"/>
        <v>71266267.659073427</v>
      </c>
      <c r="AR211">
        <f t="shared" si="30"/>
        <v>16536163</v>
      </c>
      <c r="AS211">
        <v>14473</v>
      </c>
      <c r="AT211">
        <v>19343</v>
      </c>
      <c r="AU211">
        <v>442153</v>
      </c>
      <c r="AV211">
        <v>131</v>
      </c>
      <c r="AW211">
        <v>100</v>
      </c>
      <c r="AX211" s="3" t="s">
        <v>1158</v>
      </c>
      <c r="AY211" s="2">
        <v>0.40505376999999998</v>
      </c>
      <c r="AZ211" s="2" t="s">
        <v>1171</v>
      </c>
      <c r="BA211" s="2" t="s">
        <v>1170</v>
      </c>
      <c r="BB211" s="2" t="s">
        <v>1170</v>
      </c>
      <c r="BC211" s="2">
        <v>0</v>
      </c>
    </row>
    <row r="212" spans="1:55" x14ac:dyDescent="0.2">
      <c r="A212" t="s">
        <v>31</v>
      </c>
      <c r="B212" t="s">
        <v>162</v>
      </c>
      <c r="C212" t="s">
        <v>163</v>
      </c>
      <c r="D212">
        <v>585</v>
      </c>
      <c r="E212">
        <v>265</v>
      </c>
      <c r="F212" t="s">
        <v>164</v>
      </c>
      <c r="G212" t="s">
        <v>1196</v>
      </c>
      <c r="H212" t="s">
        <v>4</v>
      </c>
      <c r="I212" t="s">
        <v>1118</v>
      </c>
      <c r="J212">
        <v>770550206</v>
      </c>
      <c r="K212">
        <v>215</v>
      </c>
      <c r="L212">
        <v>1039787</v>
      </c>
      <c r="M212">
        <v>6.02</v>
      </c>
      <c r="N212">
        <v>96.6</v>
      </c>
      <c r="O212">
        <v>1.9</v>
      </c>
      <c r="P212">
        <v>98.5</v>
      </c>
      <c r="Q212">
        <v>0.4</v>
      </c>
      <c r="R212">
        <v>1.1000000000000001</v>
      </c>
      <c r="S212">
        <v>100</v>
      </c>
      <c r="T212">
        <v>91054991</v>
      </c>
      <c r="U212">
        <v>0.1182</v>
      </c>
      <c r="V212">
        <v>1789519</v>
      </c>
      <c r="W212">
        <v>2.3E-3</v>
      </c>
      <c r="X212">
        <v>18916395</v>
      </c>
      <c r="Y212">
        <v>2.46E-2</v>
      </c>
      <c r="Z212">
        <v>130013609</v>
      </c>
      <c r="AA212">
        <v>0.16869999999999999</v>
      </c>
      <c r="AB212">
        <v>6771869</v>
      </c>
      <c r="AC212">
        <v>8.8000000000000005E-3</v>
      </c>
      <c r="AD212">
        <v>31302823</v>
      </c>
      <c r="AE212">
        <v>4.0500000000000001E-2</v>
      </c>
      <c r="AF212">
        <v>276482595</v>
      </c>
      <c r="AG212">
        <v>0.3589</v>
      </c>
      <c r="AH212">
        <v>0.49697427799999999</v>
      </c>
      <c r="AI212">
        <v>556331801</v>
      </c>
      <c r="AJ212">
        <v>0.72199292999999998</v>
      </c>
      <c r="AK212" s="2">
        <v>0.49697427999999999</v>
      </c>
      <c r="AL212">
        <v>770550206</v>
      </c>
      <c r="AM212">
        <v>214218405</v>
      </c>
      <c r="AN212">
        <v>0.27800707000000002</v>
      </c>
      <c r="AO212">
        <f t="shared" si="31"/>
        <v>183218719.82275912</v>
      </c>
      <c r="AP212">
        <f t="shared" si="32"/>
        <v>38063126.88078396</v>
      </c>
      <c r="AQ212">
        <f t="shared" si="33"/>
        <v>261610338.31211683</v>
      </c>
      <c r="AR212">
        <f t="shared" si="30"/>
        <v>121816572</v>
      </c>
      <c r="AS212">
        <v>6052374</v>
      </c>
      <c r="AT212">
        <v>2144663</v>
      </c>
      <c r="AU212">
        <v>1089858</v>
      </c>
      <c r="AV212">
        <v>267</v>
      </c>
      <c r="AW212">
        <v>150</v>
      </c>
      <c r="AX212" s="3" t="s">
        <v>1158</v>
      </c>
      <c r="AY212" s="2">
        <v>0.39493528</v>
      </c>
      <c r="AZ212" s="2" t="s">
        <v>1171</v>
      </c>
      <c r="BA212" s="2" t="s">
        <v>1170</v>
      </c>
      <c r="BB212" s="2" t="s">
        <v>1170</v>
      </c>
      <c r="BC212" s="2">
        <v>1</v>
      </c>
    </row>
    <row r="213" spans="1:55" x14ac:dyDescent="0.2">
      <c r="A213" t="s">
        <v>17</v>
      </c>
      <c r="B213" t="s">
        <v>130</v>
      </c>
      <c r="C213" t="s">
        <v>292</v>
      </c>
      <c r="D213">
        <v>93</v>
      </c>
      <c r="E213">
        <v>190</v>
      </c>
      <c r="F213" t="s">
        <v>293</v>
      </c>
      <c r="G213" t="s">
        <v>1196</v>
      </c>
      <c r="H213" t="s">
        <v>68</v>
      </c>
      <c r="I213" t="s">
        <v>68</v>
      </c>
      <c r="J213">
        <v>357124929</v>
      </c>
      <c r="K213">
        <v>30</v>
      </c>
      <c r="L213">
        <v>254123</v>
      </c>
      <c r="M213">
        <v>5.41</v>
      </c>
      <c r="N213">
        <v>98</v>
      </c>
      <c r="O213">
        <v>0.4</v>
      </c>
      <c r="P213">
        <v>98.4</v>
      </c>
      <c r="Q213">
        <v>0.7</v>
      </c>
      <c r="R213">
        <v>0.9</v>
      </c>
      <c r="S213">
        <v>100</v>
      </c>
      <c r="T213">
        <v>28225896</v>
      </c>
      <c r="U213">
        <v>7.9000000000000001E-2</v>
      </c>
      <c r="V213">
        <v>31121587</v>
      </c>
      <c r="W213">
        <v>8.7099999999999997E-2</v>
      </c>
      <c r="X213">
        <v>1325405</v>
      </c>
      <c r="Y213">
        <v>3.7000000000000002E-3</v>
      </c>
      <c r="Z213">
        <v>4755060</v>
      </c>
      <c r="AA213">
        <v>1.3299999999999999E-2</v>
      </c>
      <c r="AB213">
        <v>5650954</v>
      </c>
      <c r="AC213">
        <v>1.5800000000000002E-2</v>
      </c>
      <c r="AD213">
        <v>18497363</v>
      </c>
      <c r="AE213">
        <v>5.1799999999999999E-2</v>
      </c>
      <c r="AF213">
        <v>22992791</v>
      </c>
      <c r="AG213">
        <v>6.4399999999999999E-2</v>
      </c>
      <c r="AH213">
        <v>0.204254986</v>
      </c>
      <c r="AI213">
        <v>112569056</v>
      </c>
      <c r="AJ213">
        <v>0.31520917999999998</v>
      </c>
      <c r="AK213" s="2">
        <v>0.20425499</v>
      </c>
      <c r="AL213">
        <v>357124929</v>
      </c>
      <c r="AM213">
        <v>244555873</v>
      </c>
      <c r="AN213">
        <v>0.68479082000000002</v>
      </c>
      <c r="AO213">
        <f t="shared" si="31"/>
        <v>138189507.89284527</v>
      </c>
      <c r="AP213">
        <f t="shared" si="32"/>
        <v>6488972.562951291</v>
      </c>
      <c r="AQ213">
        <f t="shared" si="33"/>
        <v>23280019.220681351</v>
      </c>
      <c r="AR213">
        <f t="shared" si="30"/>
        <v>4750105</v>
      </c>
      <c r="AS213">
        <v>312</v>
      </c>
      <c r="AT213">
        <v>4643</v>
      </c>
      <c r="AU213">
        <v>172702</v>
      </c>
      <c r="AV213">
        <v>142</v>
      </c>
      <c r="AW213">
        <v>112</v>
      </c>
      <c r="AX213" s="3" t="s">
        <v>1158</v>
      </c>
      <c r="AY213" s="2">
        <v>0.40052660000000001</v>
      </c>
      <c r="AZ213" s="2" t="s">
        <v>1171</v>
      </c>
      <c r="BA213" s="2" t="s">
        <v>1171</v>
      </c>
      <c r="BB213" s="2" t="s">
        <v>1170</v>
      </c>
      <c r="BC213" s="2">
        <v>100</v>
      </c>
    </row>
    <row r="214" spans="1:55" x14ac:dyDescent="0.2">
      <c r="A214" t="s">
        <v>336</v>
      </c>
      <c r="B214" t="s">
        <v>521</v>
      </c>
      <c r="C214" t="s">
        <v>522</v>
      </c>
      <c r="D214">
        <v>601</v>
      </c>
      <c r="E214">
        <v>520</v>
      </c>
      <c r="F214" t="s">
        <v>523</v>
      </c>
      <c r="G214" t="s">
        <v>1196</v>
      </c>
      <c r="H214" t="s">
        <v>68</v>
      </c>
      <c r="I214" t="s">
        <v>68</v>
      </c>
      <c r="J214">
        <v>3374840130</v>
      </c>
      <c r="K214">
        <v>363</v>
      </c>
      <c r="L214">
        <v>50814</v>
      </c>
      <c r="M214">
        <v>4.71</v>
      </c>
      <c r="N214">
        <v>87.9</v>
      </c>
      <c r="O214">
        <v>5.3</v>
      </c>
      <c r="P214">
        <v>93.2</v>
      </c>
      <c r="Q214">
        <v>4.0999999999999996</v>
      </c>
      <c r="R214">
        <v>2.7</v>
      </c>
      <c r="S214">
        <v>100</v>
      </c>
      <c r="T214">
        <v>451012855</v>
      </c>
      <c r="U214">
        <v>0.1336</v>
      </c>
      <c r="V214">
        <v>111649203</v>
      </c>
      <c r="W214">
        <v>3.3000000000000002E-2</v>
      </c>
      <c r="X214">
        <v>15044272</v>
      </c>
      <c r="Y214">
        <v>4.4000000000000003E-3</v>
      </c>
      <c r="Z214">
        <v>536888574</v>
      </c>
      <c r="AA214">
        <v>0.15909999999999999</v>
      </c>
      <c r="AB214">
        <v>71752322</v>
      </c>
      <c r="AC214">
        <v>2.12E-2</v>
      </c>
      <c r="AD214">
        <v>129863406</v>
      </c>
      <c r="AE214">
        <v>3.8399999999999997E-2</v>
      </c>
      <c r="AF214">
        <v>918829411</v>
      </c>
      <c r="AG214">
        <v>0.27229999999999999</v>
      </c>
      <c r="AH214">
        <v>0.411101991</v>
      </c>
      <c r="AI214">
        <v>2235040043</v>
      </c>
      <c r="AJ214">
        <v>0.66226545800000003</v>
      </c>
      <c r="AK214" s="2">
        <v>0.41110198999999997</v>
      </c>
      <c r="AL214">
        <v>3374840130</v>
      </c>
      <c r="AM214">
        <v>1139800087</v>
      </c>
      <c r="AN214">
        <v>0.33773454200000003</v>
      </c>
      <c r="AO214">
        <f t="shared" si="31"/>
        <v>1097082633.6863935</v>
      </c>
      <c r="AP214">
        <f t="shared" si="32"/>
        <v>36594986.96030397</v>
      </c>
      <c r="AQ214">
        <f t="shared" si="33"/>
        <v>1305974151.8011768</v>
      </c>
      <c r="AR214">
        <f t="shared" si="30"/>
        <v>508411057</v>
      </c>
      <c r="AS214">
        <v>28230609</v>
      </c>
      <c r="AT214">
        <v>246908</v>
      </c>
      <c r="AU214">
        <v>4238812</v>
      </c>
      <c r="AV214">
        <v>226</v>
      </c>
      <c r="AW214">
        <v>154</v>
      </c>
      <c r="AX214" s="3" t="s">
        <v>1158</v>
      </c>
      <c r="AY214" s="2">
        <v>0.38524621999999997</v>
      </c>
      <c r="AZ214" s="2" t="s">
        <v>1170</v>
      </c>
      <c r="BA214" s="2" t="s">
        <v>1170</v>
      </c>
      <c r="BB214" s="2" t="s">
        <v>1170</v>
      </c>
      <c r="BC214" s="2">
        <v>0</v>
      </c>
    </row>
    <row r="215" spans="1:55" x14ac:dyDescent="0.2">
      <c r="A215" s="1" t="s">
        <v>126</v>
      </c>
      <c r="B215" s="1" t="s">
        <v>1011</v>
      </c>
      <c r="C215" s="1" t="s">
        <v>1012</v>
      </c>
      <c r="D215" s="1">
        <v>5</v>
      </c>
      <c r="E215" s="1" t="s">
        <v>1162</v>
      </c>
      <c r="F215" s="1" t="s">
        <v>1013</v>
      </c>
      <c r="G215" t="s">
        <v>1196</v>
      </c>
      <c r="H215" s="1" t="s">
        <v>68</v>
      </c>
      <c r="I215" s="1" t="s">
        <v>68</v>
      </c>
      <c r="J215" s="1">
        <v>1015727762</v>
      </c>
      <c r="K215" s="1">
        <v>9.01</v>
      </c>
      <c r="L215" s="1">
        <v>2112</v>
      </c>
      <c r="M215" s="1">
        <v>3.32</v>
      </c>
      <c r="N215" s="1">
        <v>35.6</v>
      </c>
      <c r="O215" s="1">
        <v>0.3</v>
      </c>
      <c r="P215" s="1">
        <v>35.9</v>
      </c>
      <c r="Q215" s="1">
        <v>38.299999999999997</v>
      </c>
      <c r="R215" s="1">
        <v>25.8</v>
      </c>
      <c r="S215" s="1">
        <v>100</v>
      </c>
      <c r="T215" s="2">
        <v>151971823</v>
      </c>
      <c r="U215" s="2">
        <v>0.1497</v>
      </c>
      <c r="V215" s="2">
        <v>7493400</v>
      </c>
      <c r="W215" s="2">
        <v>7.4000000000000003E-3</v>
      </c>
      <c r="X215" s="2">
        <v>2032316</v>
      </c>
      <c r="Y215" s="2">
        <v>2E-3</v>
      </c>
      <c r="Z215" s="2">
        <v>85376877</v>
      </c>
      <c r="AA215" s="2">
        <v>8.4000000000000005E-2</v>
      </c>
      <c r="AB215" s="2">
        <v>10678816</v>
      </c>
      <c r="AC215" s="2">
        <v>1.04E-2</v>
      </c>
      <c r="AD215" s="2">
        <v>18727873</v>
      </c>
      <c r="AE215" s="2">
        <v>1.84E-2</v>
      </c>
      <c r="AF215" s="2">
        <v>227549095</v>
      </c>
      <c r="AG215" s="2">
        <v>0.22409999999999999</v>
      </c>
      <c r="AH215" s="1" t="s">
        <v>1162</v>
      </c>
      <c r="AI215" s="2">
        <v>503830200</v>
      </c>
      <c r="AJ215" s="2">
        <v>0.49602877699999998</v>
      </c>
      <c r="AK215" t="s">
        <v>1162</v>
      </c>
      <c r="AL215" s="2">
        <v>1015727762</v>
      </c>
      <c r="AM215" s="2">
        <v>511897562</v>
      </c>
      <c r="AN215" s="2">
        <v>0.50397122299999997</v>
      </c>
      <c r="AO215" t="s">
        <v>1162</v>
      </c>
      <c r="AP215" t="s">
        <v>1162</v>
      </c>
      <c r="AQ215" t="s">
        <v>1162</v>
      </c>
      <c r="AR215">
        <f t="shared" si="30"/>
        <v>84531927</v>
      </c>
      <c r="AS215">
        <v>1422</v>
      </c>
      <c r="AT215">
        <v>843528</v>
      </c>
      <c r="AU215">
        <v>2045052</v>
      </c>
      <c r="AV215">
        <v>125</v>
      </c>
      <c r="AW215">
        <v>99</v>
      </c>
      <c r="AX215" t="s">
        <v>1162</v>
      </c>
      <c r="AY215" t="s">
        <v>1162</v>
      </c>
      <c r="AZ215" t="s">
        <v>1162</v>
      </c>
      <c r="BA215" t="s">
        <v>1162</v>
      </c>
      <c r="BB215" t="s">
        <v>1162</v>
      </c>
      <c r="BC215" t="s">
        <v>1162</v>
      </c>
    </row>
    <row r="216" spans="1:55" x14ac:dyDescent="0.2">
      <c r="A216" t="s">
        <v>542</v>
      </c>
      <c r="B216" t="s">
        <v>543</v>
      </c>
      <c r="C216" t="s">
        <v>655</v>
      </c>
      <c r="D216">
        <v>26</v>
      </c>
      <c r="E216">
        <v>515</v>
      </c>
      <c r="F216" t="s">
        <v>656</v>
      </c>
      <c r="G216" t="s">
        <v>1196</v>
      </c>
      <c r="H216" t="s">
        <v>68</v>
      </c>
      <c r="I216" t="s">
        <v>68</v>
      </c>
      <c r="J216">
        <v>2593359413</v>
      </c>
      <c r="K216">
        <v>0</v>
      </c>
      <c r="L216">
        <v>28251</v>
      </c>
      <c r="M216">
        <v>4.45</v>
      </c>
      <c r="N216">
        <v>65.5</v>
      </c>
      <c r="O216">
        <v>0.3</v>
      </c>
      <c r="P216">
        <v>65.8</v>
      </c>
      <c r="Q216">
        <v>22.4</v>
      </c>
      <c r="R216">
        <v>11.8</v>
      </c>
      <c r="S216">
        <v>100</v>
      </c>
      <c r="T216">
        <v>71421701</v>
      </c>
      <c r="U216">
        <v>2.76E-2</v>
      </c>
      <c r="V216">
        <v>40374710</v>
      </c>
      <c r="W216">
        <v>1.55E-2</v>
      </c>
      <c r="X216">
        <v>93931742</v>
      </c>
      <c r="Y216">
        <v>3.6200000000000003E-2</v>
      </c>
      <c r="Z216">
        <v>174754470</v>
      </c>
      <c r="AA216">
        <v>6.7400000000000002E-2</v>
      </c>
      <c r="AB216">
        <v>24966768</v>
      </c>
      <c r="AC216">
        <v>9.5999999999999992E-3</v>
      </c>
      <c r="AD216">
        <v>134981302</v>
      </c>
      <c r="AE216">
        <v>5.1999999999999998E-2</v>
      </c>
      <c r="AF216">
        <v>1023678012</v>
      </c>
      <c r="AG216">
        <v>0.3947</v>
      </c>
      <c r="AH216">
        <v>0.65448009399999996</v>
      </c>
      <c r="AI216">
        <v>1564108705</v>
      </c>
      <c r="AJ216">
        <v>0.60312068500000005</v>
      </c>
      <c r="AK216" t="s">
        <v>1162</v>
      </c>
      <c r="AL216">
        <v>2593359413</v>
      </c>
      <c r="AM216">
        <v>1029250708</v>
      </c>
      <c r="AN216">
        <v>0.39687931500000001</v>
      </c>
      <c r="AO216" t="s">
        <v>1162</v>
      </c>
      <c r="AP216" t="s">
        <v>1162</v>
      </c>
      <c r="AQ216" t="s">
        <v>1162</v>
      </c>
      <c r="AR216">
        <f t="shared" si="30"/>
        <v>152467795</v>
      </c>
      <c r="AS216">
        <v>3102</v>
      </c>
      <c r="AT216">
        <v>22283573</v>
      </c>
      <c r="AU216">
        <v>4448163</v>
      </c>
      <c r="AV216">
        <v>244</v>
      </c>
      <c r="AW216">
        <v>188</v>
      </c>
      <c r="AX216" s="3" t="s">
        <v>1159</v>
      </c>
      <c r="AY216" t="s">
        <v>1162</v>
      </c>
      <c r="AZ216" t="s">
        <v>1162</v>
      </c>
      <c r="BA216" t="s">
        <v>1162</v>
      </c>
      <c r="BB216" t="s">
        <v>1162</v>
      </c>
      <c r="BC216" t="s">
        <v>1162</v>
      </c>
    </row>
    <row r="217" spans="1:55" x14ac:dyDescent="0.2">
      <c r="A217" t="s">
        <v>31</v>
      </c>
      <c r="B217" t="s">
        <v>300</v>
      </c>
      <c r="C217" t="s">
        <v>926</v>
      </c>
      <c r="D217">
        <v>596</v>
      </c>
      <c r="E217">
        <v>268</v>
      </c>
      <c r="F217" t="s">
        <v>927</v>
      </c>
      <c r="G217" t="s">
        <v>1196</v>
      </c>
      <c r="H217" t="s">
        <v>68</v>
      </c>
      <c r="I217" t="s">
        <v>68</v>
      </c>
      <c r="J217">
        <v>2418073815</v>
      </c>
      <c r="K217">
        <v>348</v>
      </c>
      <c r="L217">
        <v>6238</v>
      </c>
      <c r="M217">
        <v>3.8</v>
      </c>
      <c r="N217">
        <v>89.9</v>
      </c>
      <c r="O217">
        <v>2</v>
      </c>
      <c r="P217">
        <v>91.9</v>
      </c>
      <c r="Q217">
        <v>4.8</v>
      </c>
      <c r="R217">
        <v>3.3</v>
      </c>
      <c r="S217">
        <v>100</v>
      </c>
      <c r="T217">
        <v>349266783</v>
      </c>
      <c r="U217">
        <v>0.14449999999999999</v>
      </c>
      <c r="V217">
        <v>5925135</v>
      </c>
      <c r="W217">
        <v>2.3999999999999998E-3</v>
      </c>
      <c r="X217">
        <v>19894430</v>
      </c>
      <c r="Y217">
        <v>8.2000000000000007E-3</v>
      </c>
      <c r="Z217">
        <v>274826321</v>
      </c>
      <c r="AA217">
        <v>0.1137</v>
      </c>
      <c r="AB217">
        <v>11334314</v>
      </c>
      <c r="AC217">
        <v>4.7000000000000002E-3</v>
      </c>
      <c r="AD217">
        <v>34865356</v>
      </c>
      <c r="AE217">
        <v>1.44E-2</v>
      </c>
      <c r="AF217">
        <v>782757605</v>
      </c>
      <c r="AG217">
        <v>0.32369999999999999</v>
      </c>
      <c r="AH217">
        <v>0.52929441700000002</v>
      </c>
      <c r="AI217">
        <v>1478869944</v>
      </c>
      <c r="AJ217">
        <v>0.61159007399999998</v>
      </c>
      <c r="AK217" s="2">
        <v>0.52929442000000004</v>
      </c>
      <c r="AL217">
        <v>2418073815</v>
      </c>
      <c r="AM217">
        <v>939203871</v>
      </c>
      <c r="AN217">
        <v>0.38840992600000002</v>
      </c>
      <c r="AO217">
        <f t="shared" ref="AO217:AO229" si="34">T217/AH217</f>
        <v>659872410.85900211</v>
      </c>
      <c r="AP217">
        <f t="shared" ref="AP217:AP229" si="35">X217/AH217</f>
        <v>37586699.124392994</v>
      </c>
      <c r="AQ217">
        <f t="shared" ref="AQ217:AQ229" si="36">Z217/AH217</f>
        <v>519231475.28684396</v>
      </c>
      <c r="AR217">
        <f t="shared" si="30"/>
        <v>254624719</v>
      </c>
      <c r="AS217">
        <v>18457989</v>
      </c>
      <c r="AT217">
        <v>1743613</v>
      </c>
      <c r="AU217">
        <v>3670899</v>
      </c>
      <c r="AV217">
        <v>229</v>
      </c>
      <c r="AW217">
        <v>155</v>
      </c>
      <c r="AX217" s="3" t="s">
        <v>1158</v>
      </c>
      <c r="AY217" s="2">
        <v>0.40838828999999999</v>
      </c>
      <c r="AZ217" s="2" t="s">
        <v>1170</v>
      </c>
      <c r="BA217" s="2" t="s">
        <v>1170</v>
      </c>
      <c r="BB217" s="2" t="s">
        <v>1170</v>
      </c>
      <c r="BC217" s="2">
        <v>0</v>
      </c>
    </row>
    <row r="218" spans="1:55" x14ac:dyDescent="0.2">
      <c r="A218" t="s">
        <v>31</v>
      </c>
      <c r="B218" t="s">
        <v>658</v>
      </c>
      <c r="C218" t="s">
        <v>836</v>
      </c>
      <c r="D218">
        <v>555</v>
      </c>
      <c r="E218">
        <v>290</v>
      </c>
      <c r="F218" t="s">
        <v>837</v>
      </c>
      <c r="G218" t="s">
        <v>1196</v>
      </c>
      <c r="H218" t="s">
        <v>68</v>
      </c>
      <c r="I218" t="s">
        <v>68</v>
      </c>
      <c r="J218">
        <v>85899700</v>
      </c>
      <c r="K218">
        <v>2</v>
      </c>
      <c r="L218">
        <v>12135</v>
      </c>
      <c r="M218">
        <v>4.08</v>
      </c>
      <c r="N218">
        <v>93.3</v>
      </c>
      <c r="O218">
        <v>0.4</v>
      </c>
      <c r="P218">
        <v>93.7</v>
      </c>
      <c r="Q218">
        <v>3.5</v>
      </c>
      <c r="R218">
        <v>2.8</v>
      </c>
      <c r="S218">
        <v>100</v>
      </c>
      <c r="T218">
        <v>926595</v>
      </c>
      <c r="U218">
        <v>1.0800000000000001E-2</v>
      </c>
      <c r="V218">
        <v>34732</v>
      </c>
      <c r="W218">
        <v>4.0000000000000002E-4</v>
      </c>
      <c r="X218">
        <v>1031532</v>
      </c>
      <c r="Y218">
        <v>1.2E-2</v>
      </c>
      <c r="Z218">
        <v>735673</v>
      </c>
      <c r="AA218">
        <v>8.6E-3</v>
      </c>
      <c r="AB218">
        <v>1974061</v>
      </c>
      <c r="AC218">
        <v>2.3E-2</v>
      </c>
      <c r="AD218">
        <v>373966</v>
      </c>
      <c r="AE218">
        <v>4.4000000000000003E-3</v>
      </c>
      <c r="AF218">
        <v>2608503</v>
      </c>
      <c r="AG218">
        <v>3.0300000000000001E-2</v>
      </c>
      <c r="AH218">
        <v>0.33942510799999998</v>
      </c>
      <c r="AI218">
        <v>7685062</v>
      </c>
      <c r="AJ218">
        <v>8.9465528000000002E-2</v>
      </c>
      <c r="AK218" s="2">
        <v>0.33942510999999997</v>
      </c>
      <c r="AL218">
        <v>85899700</v>
      </c>
      <c r="AM218">
        <v>78214638</v>
      </c>
      <c r="AN218">
        <v>0.91053447200000004</v>
      </c>
      <c r="AO218">
        <f t="shared" si="34"/>
        <v>2729895.2792849964</v>
      </c>
      <c r="AP218">
        <f t="shared" si="35"/>
        <v>3039056.2621548907</v>
      </c>
      <c r="AQ218">
        <f t="shared" si="36"/>
        <v>2167408.9001100063</v>
      </c>
      <c r="AR218">
        <f t="shared" si="30"/>
        <v>672396</v>
      </c>
      <c r="AS218">
        <v>243</v>
      </c>
      <c r="AT218">
        <v>63034</v>
      </c>
      <c r="AU218">
        <v>16956</v>
      </c>
      <c r="AV218">
        <v>159</v>
      </c>
      <c r="AW218">
        <v>110</v>
      </c>
      <c r="AX218" s="3" t="s">
        <v>1158</v>
      </c>
      <c r="AY218" s="2">
        <v>0.39832741999999999</v>
      </c>
      <c r="AZ218" s="2" t="s">
        <v>1170</v>
      </c>
      <c r="BA218" s="2" t="s">
        <v>1170</v>
      </c>
      <c r="BB218" s="2" t="s">
        <v>1170</v>
      </c>
      <c r="BC218" s="2">
        <v>0</v>
      </c>
    </row>
    <row r="219" spans="1:55" x14ac:dyDescent="0.2">
      <c r="A219" t="s">
        <v>47</v>
      </c>
      <c r="B219" t="s">
        <v>583</v>
      </c>
      <c r="C219" t="s">
        <v>584</v>
      </c>
      <c r="D219">
        <v>160</v>
      </c>
      <c r="E219">
        <v>409</v>
      </c>
      <c r="F219" t="s">
        <v>585</v>
      </c>
      <c r="G219" t="s">
        <v>1196</v>
      </c>
      <c r="H219" t="s">
        <v>68</v>
      </c>
      <c r="I219" t="s">
        <v>68</v>
      </c>
      <c r="J219">
        <v>140141882</v>
      </c>
      <c r="K219">
        <v>1</v>
      </c>
      <c r="L219">
        <v>37816</v>
      </c>
      <c r="M219">
        <v>4.58</v>
      </c>
      <c r="N219">
        <v>98.6</v>
      </c>
      <c r="O219">
        <v>0.8</v>
      </c>
      <c r="P219">
        <v>99.4</v>
      </c>
      <c r="Q219">
        <v>0.2</v>
      </c>
      <c r="R219">
        <v>0.4</v>
      </c>
      <c r="S219">
        <v>100</v>
      </c>
      <c r="T219">
        <v>548910</v>
      </c>
      <c r="U219">
        <v>3.8999999999999998E-3</v>
      </c>
      <c r="V219">
        <v>1871</v>
      </c>
      <c r="W219">
        <v>0</v>
      </c>
      <c r="X219">
        <v>1376046</v>
      </c>
      <c r="Y219">
        <v>9.7999999999999997E-3</v>
      </c>
      <c r="Z219">
        <v>1925262</v>
      </c>
      <c r="AA219">
        <v>1.37E-2</v>
      </c>
      <c r="AB219">
        <v>3482255</v>
      </c>
      <c r="AC219">
        <v>2.4799999999999999E-2</v>
      </c>
      <c r="AD219">
        <v>238945</v>
      </c>
      <c r="AE219">
        <v>1.8E-3</v>
      </c>
      <c r="AF219">
        <v>8246651</v>
      </c>
      <c r="AG219">
        <v>5.8900000000000001E-2</v>
      </c>
      <c r="AH219">
        <v>0.52128206600000004</v>
      </c>
      <c r="AI219">
        <v>15819940</v>
      </c>
      <c r="AJ219">
        <v>0.11288516899999999</v>
      </c>
      <c r="AK219" s="2">
        <v>0.52128207000000004</v>
      </c>
      <c r="AL219">
        <v>140141882</v>
      </c>
      <c r="AM219">
        <v>124321942</v>
      </c>
      <c r="AN219">
        <v>0.88711483099999999</v>
      </c>
      <c r="AO219">
        <f t="shared" si="34"/>
        <v>1052999.9702694549</v>
      </c>
      <c r="AP219">
        <f t="shared" si="35"/>
        <v>2639734.0130247255</v>
      </c>
      <c r="AQ219">
        <f t="shared" si="36"/>
        <v>3693320.9975422402</v>
      </c>
      <c r="AR219">
        <f t="shared" si="30"/>
        <v>1739453</v>
      </c>
      <c r="AS219">
        <v>94220</v>
      </c>
      <c r="AT219">
        <v>91589</v>
      </c>
      <c r="AU219">
        <v>55926</v>
      </c>
      <c r="AV219">
        <v>155</v>
      </c>
      <c r="AW219">
        <v>111</v>
      </c>
      <c r="AX219" s="3" t="s">
        <v>1158</v>
      </c>
      <c r="AY219" s="2">
        <v>0.38949317</v>
      </c>
      <c r="AZ219" s="2" t="s">
        <v>1170</v>
      </c>
      <c r="BA219" s="2" t="s">
        <v>1170</v>
      </c>
      <c r="BB219" s="2" t="s">
        <v>1170</v>
      </c>
      <c r="BC219" s="2">
        <v>0</v>
      </c>
    </row>
    <row r="220" spans="1:55" x14ac:dyDescent="0.2">
      <c r="A220" t="s">
        <v>0</v>
      </c>
      <c r="B220" t="s">
        <v>934</v>
      </c>
      <c r="C220" t="s">
        <v>935</v>
      </c>
      <c r="D220">
        <v>510</v>
      </c>
      <c r="E220">
        <v>92</v>
      </c>
      <c r="F220" t="s">
        <v>936</v>
      </c>
      <c r="G220" t="s">
        <v>1196</v>
      </c>
      <c r="H220" t="s">
        <v>68</v>
      </c>
      <c r="I220" t="s">
        <v>68</v>
      </c>
      <c r="J220">
        <v>422395093</v>
      </c>
      <c r="K220">
        <v>26</v>
      </c>
      <c r="L220">
        <v>5917</v>
      </c>
      <c r="M220">
        <v>3.77</v>
      </c>
      <c r="N220">
        <v>91.9</v>
      </c>
      <c r="O220">
        <v>0.5</v>
      </c>
      <c r="P220">
        <v>92.4</v>
      </c>
      <c r="Q220">
        <v>4.0999999999999996</v>
      </c>
      <c r="R220">
        <v>3.5</v>
      </c>
      <c r="S220">
        <v>100</v>
      </c>
      <c r="T220">
        <v>11341584</v>
      </c>
      <c r="U220">
        <v>2.69E-2</v>
      </c>
      <c r="V220">
        <v>258657</v>
      </c>
      <c r="W220">
        <v>5.9999999999999995E-4</v>
      </c>
      <c r="X220">
        <v>8735475</v>
      </c>
      <c r="Y220">
        <v>2.07E-2</v>
      </c>
      <c r="Z220">
        <v>22271896</v>
      </c>
      <c r="AA220">
        <v>5.28E-2</v>
      </c>
      <c r="AB220">
        <v>11630305</v>
      </c>
      <c r="AC220">
        <v>2.75E-2</v>
      </c>
      <c r="AD220">
        <v>23857771</v>
      </c>
      <c r="AE220">
        <v>5.6300000000000003E-2</v>
      </c>
      <c r="AF220">
        <v>99812448</v>
      </c>
      <c r="AG220">
        <v>0.23630000000000001</v>
      </c>
      <c r="AH220">
        <v>0.56103363399999995</v>
      </c>
      <c r="AI220">
        <v>177908136</v>
      </c>
      <c r="AJ220">
        <v>0.42118892699999999</v>
      </c>
      <c r="AK220" s="2">
        <v>0.56103362999999995</v>
      </c>
      <c r="AL220">
        <v>422395093</v>
      </c>
      <c r="AM220">
        <v>244486957</v>
      </c>
      <c r="AN220">
        <v>0.57881107300000001</v>
      </c>
      <c r="AO220">
        <f t="shared" si="34"/>
        <v>20215515.278715003</v>
      </c>
      <c r="AP220">
        <f t="shared" si="35"/>
        <v>15570323.186720034</v>
      </c>
      <c r="AQ220">
        <f t="shared" si="36"/>
        <v>39697969.337788403</v>
      </c>
      <c r="AR220">
        <f t="shared" si="30"/>
        <v>21133764</v>
      </c>
      <c r="AS220">
        <v>8596</v>
      </c>
      <c r="AT220">
        <v>1129536</v>
      </c>
      <c r="AU220">
        <v>738179</v>
      </c>
      <c r="AV220">
        <v>149</v>
      </c>
      <c r="AW220">
        <v>107</v>
      </c>
      <c r="AX220" s="3" t="s">
        <v>1158</v>
      </c>
      <c r="AY220" s="2">
        <v>0.20758536999999999</v>
      </c>
      <c r="AZ220" s="2" t="s">
        <v>1170</v>
      </c>
      <c r="BA220" s="2" t="s">
        <v>1170</v>
      </c>
      <c r="BB220" s="2" t="s">
        <v>1170</v>
      </c>
      <c r="BC220" s="2">
        <v>0</v>
      </c>
    </row>
    <row r="221" spans="1:55" x14ac:dyDescent="0.2">
      <c r="A221" t="s">
        <v>47</v>
      </c>
      <c r="B221" t="s">
        <v>55</v>
      </c>
      <c r="C221" t="s">
        <v>692</v>
      </c>
      <c r="D221">
        <v>287</v>
      </c>
      <c r="E221">
        <v>376</v>
      </c>
      <c r="F221" t="s">
        <v>716</v>
      </c>
      <c r="G221" t="s">
        <v>1196</v>
      </c>
      <c r="H221" t="s">
        <v>68</v>
      </c>
      <c r="I221" t="s">
        <v>68</v>
      </c>
      <c r="J221">
        <v>342642954</v>
      </c>
      <c r="K221">
        <v>27</v>
      </c>
      <c r="L221">
        <v>20738</v>
      </c>
      <c r="M221">
        <v>4.32</v>
      </c>
      <c r="N221">
        <v>98.5</v>
      </c>
      <c r="O221">
        <v>0.3</v>
      </c>
      <c r="P221">
        <v>98.8</v>
      </c>
      <c r="Q221">
        <v>0.5</v>
      </c>
      <c r="R221">
        <v>0.7</v>
      </c>
      <c r="S221">
        <v>100</v>
      </c>
      <c r="T221">
        <v>4215746</v>
      </c>
      <c r="U221">
        <v>1.23E-2</v>
      </c>
      <c r="V221">
        <v>102698</v>
      </c>
      <c r="W221">
        <v>2.9999999999999997E-4</v>
      </c>
      <c r="X221">
        <v>6945256</v>
      </c>
      <c r="Y221">
        <v>2.0199999999999999E-2</v>
      </c>
      <c r="Z221">
        <v>18483578</v>
      </c>
      <c r="AA221">
        <v>5.3900000000000003E-2</v>
      </c>
      <c r="AB221">
        <v>6538930</v>
      </c>
      <c r="AC221">
        <v>1.9E-2</v>
      </c>
      <c r="AD221">
        <v>3289979</v>
      </c>
      <c r="AE221">
        <v>9.5999999999999992E-3</v>
      </c>
      <c r="AF221">
        <v>30103456</v>
      </c>
      <c r="AG221">
        <v>8.7900000000000006E-2</v>
      </c>
      <c r="AH221">
        <v>0.43202655299999998</v>
      </c>
      <c r="AI221">
        <v>69679643</v>
      </c>
      <c r="AJ221">
        <v>0.203359334</v>
      </c>
      <c r="AK221" s="2">
        <v>0.43202655000000001</v>
      </c>
      <c r="AL221">
        <v>342642954</v>
      </c>
      <c r="AM221">
        <v>272963311</v>
      </c>
      <c r="AN221">
        <v>0.79664066600000005</v>
      </c>
      <c r="AO221">
        <f t="shared" si="34"/>
        <v>9758071.5137201305</v>
      </c>
      <c r="AP221">
        <f t="shared" si="35"/>
        <v>16075993.366083682</v>
      </c>
      <c r="AQ221">
        <f t="shared" si="36"/>
        <v>42783430.489745848</v>
      </c>
      <c r="AR221">
        <f t="shared" si="30"/>
        <v>17573474</v>
      </c>
      <c r="AS221">
        <v>95306</v>
      </c>
      <c r="AT221">
        <v>814798</v>
      </c>
      <c r="AU221">
        <v>206106</v>
      </c>
      <c r="AV221">
        <v>155</v>
      </c>
      <c r="AW221">
        <v>123</v>
      </c>
      <c r="AX221" s="3" t="s">
        <v>1158</v>
      </c>
      <c r="AY221" s="2">
        <v>0.38858160000000003</v>
      </c>
      <c r="AZ221" s="2" t="s">
        <v>1171</v>
      </c>
      <c r="BA221" s="2" t="s">
        <v>1171</v>
      </c>
      <c r="BB221" s="2" t="s">
        <v>1171</v>
      </c>
      <c r="BC221" s="2">
        <v>1000</v>
      </c>
    </row>
    <row r="222" spans="1:55" x14ac:dyDescent="0.2">
      <c r="A222" t="s">
        <v>47</v>
      </c>
      <c r="B222" t="s">
        <v>55</v>
      </c>
      <c r="C222" t="s">
        <v>692</v>
      </c>
      <c r="D222">
        <v>303</v>
      </c>
      <c r="E222">
        <v>378</v>
      </c>
      <c r="F222" t="s">
        <v>740</v>
      </c>
      <c r="G222" t="s">
        <v>1196</v>
      </c>
      <c r="H222" t="s">
        <v>68</v>
      </c>
      <c r="I222" t="s">
        <v>68</v>
      </c>
      <c r="J222">
        <v>429703865</v>
      </c>
      <c r="K222">
        <v>29</v>
      </c>
      <c r="L222">
        <v>18941</v>
      </c>
      <c r="M222">
        <v>4.28</v>
      </c>
      <c r="N222">
        <v>98.6</v>
      </c>
      <c r="O222">
        <v>0.4</v>
      </c>
      <c r="P222">
        <v>99</v>
      </c>
      <c r="Q222">
        <v>0.2</v>
      </c>
      <c r="R222">
        <v>0.8</v>
      </c>
      <c r="S222">
        <v>100</v>
      </c>
      <c r="T222">
        <v>5204633</v>
      </c>
      <c r="U222">
        <v>1.21E-2</v>
      </c>
      <c r="V222">
        <v>116940</v>
      </c>
      <c r="W222">
        <v>2.9999999999999997E-4</v>
      </c>
      <c r="X222">
        <v>8355212</v>
      </c>
      <c r="Y222">
        <v>1.9400000000000001E-2</v>
      </c>
      <c r="Z222">
        <v>23080829</v>
      </c>
      <c r="AA222">
        <v>5.3699999999999998E-2</v>
      </c>
      <c r="AB222">
        <v>6857260</v>
      </c>
      <c r="AC222">
        <v>1.5900000000000001E-2</v>
      </c>
      <c r="AD222">
        <v>4366096</v>
      </c>
      <c r="AE222">
        <v>1.01E-2</v>
      </c>
      <c r="AF222">
        <v>36634262</v>
      </c>
      <c r="AG222">
        <v>8.5300000000000001E-2</v>
      </c>
      <c r="AH222">
        <v>0.43295115000000001</v>
      </c>
      <c r="AI222">
        <v>84615232</v>
      </c>
      <c r="AJ222">
        <v>0.196915222</v>
      </c>
      <c r="AK222" s="2">
        <v>0.43295115000000001</v>
      </c>
      <c r="AL222">
        <v>429703865</v>
      </c>
      <c r="AM222">
        <v>345088633</v>
      </c>
      <c r="AN222">
        <v>0.803084778</v>
      </c>
      <c r="AO222">
        <f t="shared" si="34"/>
        <v>12021293.857286209</v>
      </c>
      <c r="AP222">
        <f t="shared" si="35"/>
        <v>19298278.801199626</v>
      </c>
      <c r="AQ222">
        <f t="shared" si="36"/>
        <v>53310469.322000876</v>
      </c>
      <c r="AR222">
        <f t="shared" si="30"/>
        <v>21431079</v>
      </c>
      <c r="AS222">
        <v>78845</v>
      </c>
      <c r="AT222">
        <v>1570905</v>
      </c>
      <c r="AU222">
        <v>248275</v>
      </c>
      <c r="AV222">
        <v>156</v>
      </c>
      <c r="AW222">
        <v>123</v>
      </c>
      <c r="AX222" s="3" t="s">
        <v>1158</v>
      </c>
      <c r="AY222" s="2">
        <v>0.38932951999999998</v>
      </c>
      <c r="AZ222" s="2" t="s">
        <v>1171</v>
      </c>
      <c r="BA222" s="2" t="s">
        <v>1171</v>
      </c>
      <c r="BB222" s="2" t="s">
        <v>1171</v>
      </c>
      <c r="BC222" s="2">
        <v>1000</v>
      </c>
    </row>
    <row r="223" spans="1:55" x14ac:dyDescent="0.2">
      <c r="A223" t="s">
        <v>47</v>
      </c>
      <c r="B223" t="s">
        <v>55</v>
      </c>
      <c r="C223" t="s">
        <v>692</v>
      </c>
      <c r="D223">
        <v>289</v>
      </c>
      <c r="E223">
        <v>375</v>
      </c>
      <c r="F223" t="s">
        <v>778</v>
      </c>
      <c r="G223" t="s">
        <v>1196</v>
      </c>
      <c r="H223" t="s">
        <v>68</v>
      </c>
      <c r="I223" t="s">
        <v>68</v>
      </c>
      <c r="J223">
        <v>346134187</v>
      </c>
      <c r="K223">
        <v>26</v>
      </c>
      <c r="L223">
        <v>15753</v>
      </c>
      <c r="M223">
        <v>4.2</v>
      </c>
      <c r="N223">
        <v>97.5</v>
      </c>
      <c r="O223">
        <v>0.5</v>
      </c>
      <c r="P223">
        <v>98</v>
      </c>
      <c r="Q223">
        <v>0.8</v>
      </c>
      <c r="R223">
        <v>1.2</v>
      </c>
      <c r="S223">
        <v>100</v>
      </c>
      <c r="T223">
        <v>3173645</v>
      </c>
      <c r="U223">
        <v>9.1000000000000004E-3</v>
      </c>
      <c r="V223">
        <v>101380</v>
      </c>
      <c r="W223">
        <v>2.9999999999999997E-4</v>
      </c>
      <c r="X223">
        <v>5068107</v>
      </c>
      <c r="Y223">
        <v>1.46E-2</v>
      </c>
      <c r="Z223">
        <v>14299376</v>
      </c>
      <c r="AA223">
        <v>4.1300000000000003E-2</v>
      </c>
      <c r="AB223">
        <v>6130768</v>
      </c>
      <c r="AC223">
        <v>1.77E-2</v>
      </c>
      <c r="AD223">
        <v>2302959</v>
      </c>
      <c r="AE223">
        <v>6.7999999999999996E-3</v>
      </c>
      <c r="AF223">
        <v>23242815</v>
      </c>
      <c r="AG223">
        <v>6.7199999999999996E-2</v>
      </c>
      <c r="AH223">
        <v>0.42789435799999997</v>
      </c>
      <c r="AI223">
        <v>54319050</v>
      </c>
      <c r="AJ223">
        <v>0.156930613</v>
      </c>
      <c r="AK223" s="2">
        <v>0.42789435999999997</v>
      </c>
      <c r="AL223">
        <v>346134187</v>
      </c>
      <c r="AM223">
        <v>291815137</v>
      </c>
      <c r="AN223">
        <v>0.843069387</v>
      </c>
      <c r="AO223">
        <f t="shared" si="34"/>
        <v>7416889.1004634378</v>
      </c>
      <c r="AP223">
        <f t="shared" si="35"/>
        <v>11844294.988343829</v>
      </c>
      <c r="AQ223">
        <f t="shared" si="36"/>
        <v>33418005.478819612</v>
      </c>
      <c r="AR223">
        <f t="shared" si="30"/>
        <v>13711019</v>
      </c>
      <c r="AS223">
        <v>81407</v>
      </c>
      <c r="AT223">
        <v>506950</v>
      </c>
      <c r="AU223">
        <v>164346</v>
      </c>
      <c r="AV223">
        <v>148</v>
      </c>
      <c r="AW223">
        <v>120</v>
      </c>
      <c r="AX223" s="3" t="s">
        <v>1158</v>
      </c>
      <c r="AY223" s="2">
        <v>0.38854538999999999</v>
      </c>
      <c r="AZ223" s="2" t="s">
        <v>1171</v>
      </c>
      <c r="BA223" s="2" t="s">
        <v>1171</v>
      </c>
      <c r="BB223" s="2" t="s">
        <v>1171</v>
      </c>
      <c r="BC223" s="2">
        <v>1000</v>
      </c>
    </row>
    <row r="224" spans="1:55" x14ac:dyDescent="0.2">
      <c r="A224" t="s">
        <v>47</v>
      </c>
      <c r="B224" t="s">
        <v>55</v>
      </c>
      <c r="C224" t="s">
        <v>692</v>
      </c>
      <c r="D224">
        <v>272</v>
      </c>
      <c r="E224">
        <v>379</v>
      </c>
      <c r="F224" t="s">
        <v>709</v>
      </c>
      <c r="G224" t="s">
        <v>1196</v>
      </c>
      <c r="H224" t="s">
        <v>68</v>
      </c>
      <c r="I224" t="s">
        <v>68</v>
      </c>
      <c r="J224">
        <v>310333780</v>
      </c>
      <c r="K224">
        <v>23</v>
      </c>
      <c r="L224">
        <v>21672</v>
      </c>
      <c r="M224">
        <v>4.34</v>
      </c>
      <c r="N224">
        <v>98.6</v>
      </c>
      <c r="O224">
        <v>0.7</v>
      </c>
      <c r="P224">
        <v>99.3</v>
      </c>
      <c r="Q224">
        <v>0.1</v>
      </c>
      <c r="R224">
        <v>0.6</v>
      </c>
      <c r="S224">
        <v>100</v>
      </c>
      <c r="T224">
        <v>2921434</v>
      </c>
      <c r="U224">
        <v>9.4000000000000004E-3</v>
      </c>
      <c r="V224">
        <v>23930</v>
      </c>
      <c r="W224">
        <v>1E-4</v>
      </c>
      <c r="X224">
        <v>5209491</v>
      </c>
      <c r="Y224">
        <v>1.67E-2</v>
      </c>
      <c r="Z224">
        <v>16161461</v>
      </c>
      <c r="AA224">
        <v>5.1999999999999998E-2</v>
      </c>
      <c r="AB224">
        <v>6309119</v>
      </c>
      <c r="AC224">
        <v>2.0400000000000001E-2</v>
      </c>
      <c r="AD224">
        <v>2435969</v>
      </c>
      <c r="AE224">
        <v>7.9000000000000008E-3</v>
      </c>
      <c r="AF224">
        <v>26275766</v>
      </c>
      <c r="AG224">
        <v>8.4699999999999998E-2</v>
      </c>
      <c r="AH224">
        <v>0.44282135500000003</v>
      </c>
      <c r="AI224">
        <v>59337170</v>
      </c>
      <c r="AJ224">
        <v>0.19120435399999999</v>
      </c>
      <c r="AK224" s="2">
        <v>0.44282135</v>
      </c>
      <c r="AL224">
        <v>310333780</v>
      </c>
      <c r="AM224">
        <v>250996610</v>
      </c>
      <c r="AN224">
        <v>0.80879564599999998</v>
      </c>
      <c r="AO224">
        <f t="shared" si="34"/>
        <v>6597319.5895216027</v>
      </c>
      <c r="AP224">
        <f t="shared" si="35"/>
        <v>11764317.463867567</v>
      </c>
      <c r="AQ224">
        <f t="shared" si="36"/>
        <v>36496570.947893873</v>
      </c>
      <c r="AR224">
        <f t="shared" si="30"/>
        <v>15714485</v>
      </c>
      <c r="AS224">
        <v>82941</v>
      </c>
      <c r="AT224">
        <v>364035</v>
      </c>
      <c r="AU224">
        <v>183046</v>
      </c>
      <c r="AV224">
        <v>150</v>
      </c>
      <c r="AW224">
        <v>120</v>
      </c>
      <c r="AX224" s="3" t="s">
        <v>1158</v>
      </c>
      <c r="AY224" s="2">
        <v>0.38889726000000002</v>
      </c>
      <c r="AZ224" s="2" t="s">
        <v>1171</v>
      </c>
      <c r="BA224" s="2" t="s">
        <v>1171</v>
      </c>
      <c r="BB224" s="2" t="s">
        <v>1171</v>
      </c>
      <c r="BC224" s="2">
        <v>1000</v>
      </c>
    </row>
    <row r="225" spans="1:55" x14ac:dyDescent="0.2">
      <c r="A225" t="s">
        <v>47</v>
      </c>
      <c r="B225" t="s">
        <v>55</v>
      </c>
      <c r="C225" t="s">
        <v>692</v>
      </c>
      <c r="D225">
        <v>294</v>
      </c>
      <c r="E225">
        <v>377</v>
      </c>
      <c r="F225" t="s">
        <v>693</v>
      </c>
      <c r="G225" t="s">
        <v>1196</v>
      </c>
      <c r="H225" t="s">
        <v>68</v>
      </c>
      <c r="I225" t="s">
        <v>68</v>
      </c>
      <c r="J225">
        <v>382861007</v>
      </c>
      <c r="K225">
        <v>21</v>
      </c>
      <c r="L225">
        <v>23448</v>
      </c>
      <c r="M225">
        <v>4.37</v>
      </c>
      <c r="N225">
        <v>98.5</v>
      </c>
      <c r="O225">
        <v>0.4</v>
      </c>
      <c r="P225">
        <v>98.9</v>
      </c>
      <c r="Q225">
        <v>0.3</v>
      </c>
      <c r="R225">
        <v>0.8</v>
      </c>
      <c r="S225">
        <v>100</v>
      </c>
      <c r="T225">
        <v>4698517</v>
      </c>
      <c r="U225">
        <v>1.23E-2</v>
      </c>
      <c r="V225">
        <v>140228</v>
      </c>
      <c r="W225">
        <v>4.0000000000000002E-4</v>
      </c>
      <c r="X225">
        <v>7293734</v>
      </c>
      <c r="Y225">
        <v>1.9E-2</v>
      </c>
      <c r="Z225">
        <v>21407409</v>
      </c>
      <c r="AA225">
        <v>5.5899999999999998E-2</v>
      </c>
      <c r="AB225">
        <v>6761596</v>
      </c>
      <c r="AC225">
        <v>1.77E-2</v>
      </c>
      <c r="AD225">
        <v>3609308</v>
      </c>
      <c r="AE225">
        <v>9.4000000000000004E-3</v>
      </c>
      <c r="AF225">
        <v>35127903</v>
      </c>
      <c r="AG225">
        <v>9.1800000000000007E-2</v>
      </c>
      <c r="AH225">
        <v>0.444439309</v>
      </c>
      <c r="AI225">
        <v>79038695</v>
      </c>
      <c r="AJ225">
        <v>0.20644226900000001</v>
      </c>
      <c r="AK225" s="2">
        <v>0.44443930999999998</v>
      </c>
      <c r="AL225">
        <v>382861007</v>
      </c>
      <c r="AM225">
        <v>303822312</v>
      </c>
      <c r="AN225">
        <v>0.79355773100000004</v>
      </c>
      <c r="AO225">
        <f t="shared" si="34"/>
        <v>10571785.404337401</v>
      </c>
      <c r="AP225">
        <f t="shared" si="35"/>
        <v>16411091.126055188</v>
      </c>
      <c r="AQ225">
        <f t="shared" si="36"/>
        <v>48167226.810263984</v>
      </c>
      <c r="AR225">
        <f t="shared" si="30"/>
        <v>20116794</v>
      </c>
      <c r="AS225">
        <v>77072</v>
      </c>
      <c r="AT225">
        <v>1213543</v>
      </c>
      <c r="AU225">
        <v>238006</v>
      </c>
      <c r="AV225">
        <v>156</v>
      </c>
      <c r="AW225">
        <v>124</v>
      </c>
      <c r="AX225" s="3" t="s">
        <v>1158</v>
      </c>
      <c r="AY225" s="2">
        <v>0.38784750000000001</v>
      </c>
      <c r="AZ225" s="2" t="s">
        <v>1171</v>
      </c>
      <c r="BA225" s="2" t="s">
        <v>1171</v>
      </c>
      <c r="BB225" s="2" t="s">
        <v>1171</v>
      </c>
      <c r="BC225" s="2">
        <v>1000</v>
      </c>
    </row>
    <row r="226" spans="1:55" x14ac:dyDescent="0.2">
      <c r="A226" t="s">
        <v>47</v>
      </c>
      <c r="B226" t="s">
        <v>55</v>
      </c>
      <c r="C226" t="s">
        <v>692</v>
      </c>
      <c r="D226">
        <v>299</v>
      </c>
      <c r="E226">
        <v>374</v>
      </c>
      <c r="F226" t="s">
        <v>782</v>
      </c>
      <c r="G226" t="s">
        <v>1196</v>
      </c>
      <c r="H226" t="s">
        <v>68</v>
      </c>
      <c r="I226" t="s">
        <v>68</v>
      </c>
      <c r="J226">
        <v>386044929</v>
      </c>
      <c r="K226">
        <v>32</v>
      </c>
      <c r="L226">
        <v>15430</v>
      </c>
      <c r="M226">
        <v>4.1900000000000004</v>
      </c>
      <c r="N226">
        <v>98</v>
      </c>
      <c r="O226">
        <v>0.6</v>
      </c>
      <c r="P226">
        <v>98.6</v>
      </c>
      <c r="Q226">
        <v>0.8</v>
      </c>
      <c r="R226">
        <v>0.6</v>
      </c>
      <c r="S226">
        <v>100</v>
      </c>
      <c r="T226">
        <v>3949141</v>
      </c>
      <c r="U226">
        <v>1.03E-2</v>
      </c>
      <c r="V226">
        <v>119503</v>
      </c>
      <c r="W226">
        <v>2.9999999999999997E-4</v>
      </c>
      <c r="X226">
        <v>6574849</v>
      </c>
      <c r="Y226">
        <v>1.7000000000000001E-2</v>
      </c>
      <c r="Z226">
        <v>17584387</v>
      </c>
      <c r="AA226">
        <v>4.5600000000000002E-2</v>
      </c>
      <c r="AB226">
        <v>6343814</v>
      </c>
      <c r="AC226">
        <v>1.6400000000000001E-2</v>
      </c>
      <c r="AD226">
        <v>3008962</v>
      </c>
      <c r="AE226">
        <v>7.7000000000000002E-3</v>
      </c>
      <c r="AF226">
        <v>29033072</v>
      </c>
      <c r="AG226">
        <v>7.5200000000000003E-2</v>
      </c>
      <c r="AH226">
        <v>0.43584217400000003</v>
      </c>
      <c r="AI226">
        <v>66613728</v>
      </c>
      <c r="AJ226">
        <v>0.17255434</v>
      </c>
      <c r="AK226" s="2">
        <v>0.43584216999999997</v>
      </c>
      <c r="AL226">
        <v>386044929</v>
      </c>
      <c r="AM226">
        <v>319431201</v>
      </c>
      <c r="AN226">
        <v>0.82744565999999997</v>
      </c>
      <c r="AO226">
        <f t="shared" si="34"/>
        <v>9060942.7806314118</v>
      </c>
      <c r="AP226">
        <f t="shared" si="35"/>
        <v>15085389.602521576</v>
      </c>
      <c r="AQ226">
        <f t="shared" si="36"/>
        <v>40345767.456639014</v>
      </c>
      <c r="AR226">
        <f t="shared" si="30"/>
        <v>16806260</v>
      </c>
      <c r="AS226">
        <v>77579</v>
      </c>
      <c r="AT226">
        <v>700548</v>
      </c>
      <c r="AU226">
        <v>199887</v>
      </c>
      <c r="AV226">
        <v>152</v>
      </c>
      <c r="AW226">
        <v>120</v>
      </c>
      <c r="AX226" s="3" t="s">
        <v>1158</v>
      </c>
      <c r="AY226" s="2">
        <v>0.38813666000000002</v>
      </c>
      <c r="AZ226" s="2" t="s">
        <v>1171</v>
      </c>
      <c r="BA226" s="2" t="s">
        <v>1171</v>
      </c>
      <c r="BB226" s="2" t="s">
        <v>1171</v>
      </c>
      <c r="BC226" s="2">
        <v>1000</v>
      </c>
    </row>
    <row r="227" spans="1:55" x14ac:dyDescent="0.2">
      <c r="A227" t="s">
        <v>47</v>
      </c>
      <c r="B227" t="s">
        <v>55</v>
      </c>
      <c r="C227" t="s">
        <v>572</v>
      </c>
      <c r="D227">
        <v>269</v>
      </c>
      <c r="E227">
        <v>371</v>
      </c>
      <c r="F227" t="s">
        <v>573</v>
      </c>
      <c r="G227" t="s">
        <v>1196</v>
      </c>
      <c r="H227" t="s">
        <v>68</v>
      </c>
      <c r="I227" t="s">
        <v>68</v>
      </c>
      <c r="J227">
        <v>303539295</v>
      </c>
      <c r="K227">
        <v>17</v>
      </c>
      <c r="L227">
        <v>38942</v>
      </c>
      <c r="M227">
        <v>4.59</v>
      </c>
      <c r="N227">
        <v>88.4</v>
      </c>
      <c r="O227">
        <v>6.6</v>
      </c>
      <c r="P227">
        <v>95</v>
      </c>
      <c r="Q227">
        <v>1.2</v>
      </c>
      <c r="R227">
        <v>3.8</v>
      </c>
      <c r="S227">
        <v>100</v>
      </c>
      <c r="T227">
        <v>8111109</v>
      </c>
      <c r="U227">
        <v>2.6700000000000002E-2</v>
      </c>
      <c r="V227">
        <v>673219</v>
      </c>
      <c r="W227">
        <v>2.2000000000000001E-3</v>
      </c>
      <c r="X227">
        <v>13567666</v>
      </c>
      <c r="Y227">
        <v>4.4699999999999997E-2</v>
      </c>
      <c r="Z227">
        <v>18929048</v>
      </c>
      <c r="AA227">
        <v>6.2300000000000001E-2</v>
      </c>
      <c r="AB227">
        <v>6808080</v>
      </c>
      <c r="AC227">
        <v>2.24E-2</v>
      </c>
      <c r="AD227">
        <v>3859331</v>
      </c>
      <c r="AE227">
        <v>1.26E-2</v>
      </c>
      <c r="AF227">
        <v>34492232</v>
      </c>
      <c r="AG227">
        <v>0.11360000000000001</v>
      </c>
      <c r="AH227">
        <v>0.39902774899999999</v>
      </c>
      <c r="AI227">
        <v>86440685</v>
      </c>
      <c r="AJ227">
        <v>0.28477593000000001</v>
      </c>
      <c r="AK227" s="2">
        <v>0.39902775000000001</v>
      </c>
      <c r="AL227">
        <v>303539295</v>
      </c>
      <c r="AM227">
        <v>217098610</v>
      </c>
      <c r="AN227">
        <v>0.71522406999999999</v>
      </c>
      <c r="AO227">
        <f t="shared" si="34"/>
        <v>20327180.303443007</v>
      </c>
      <c r="AP227">
        <f t="shared" si="35"/>
        <v>34001810.736225262</v>
      </c>
      <c r="AQ227">
        <f t="shared" si="36"/>
        <v>47437923.922428764</v>
      </c>
      <c r="AR227">
        <f t="shared" si="30"/>
        <v>14433708</v>
      </c>
      <c r="AS227">
        <v>381091</v>
      </c>
      <c r="AT227">
        <v>4114249</v>
      </c>
      <c r="AU227">
        <v>161298</v>
      </c>
      <c r="AV227">
        <v>227</v>
      </c>
      <c r="AW227">
        <v>138</v>
      </c>
      <c r="AX227" s="3" t="s">
        <v>1158</v>
      </c>
      <c r="AY227" s="2">
        <v>0.38933878999999999</v>
      </c>
      <c r="AZ227" s="2" t="s">
        <v>1171</v>
      </c>
      <c r="BA227" s="2" t="s">
        <v>1171</v>
      </c>
      <c r="BB227" s="2" t="s">
        <v>1171</v>
      </c>
      <c r="BC227" s="2">
        <v>1000</v>
      </c>
    </row>
    <row r="228" spans="1:55" x14ac:dyDescent="0.2">
      <c r="A228" t="s">
        <v>0</v>
      </c>
      <c r="B228" t="s">
        <v>5</v>
      </c>
      <c r="C228" t="s">
        <v>6</v>
      </c>
      <c r="D228">
        <v>434</v>
      </c>
      <c r="E228">
        <v>57</v>
      </c>
      <c r="F228" t="s">
        <v>920</v>
      </c>
      <c r="G228" t="s">
        <v>1196</v>
      </c>
      <c r="H228" t="s">
        <v>68</v>
      </c>
      <c r="I228" t="s">
        <v>68</v>
      </c>
      <c r="J228">
        <v>183585048</v>
      </c>
      <c r="K228">
        <v>1</v>
      </c>
      <c r="L228">
        <v>6978</v>
      </c>
      <c r="M228">
        <v>3.84</v>
      </c>
      <c r="N228">
        <v>95.5</v>
      </c>
      <c r="O228">
        <v>0.9</v>
      </c>
      <c r="P228">
        <v>96.4</v>
      </c>
      <c r="Q228">
        <v>1.5</v>
      </c>
      <c r="R228">
        <v>2.1</v>
      </c>
      <c r="S228">
        <v>100</v>
      </c>
      <c r="T228">
        <v>2816988</v>
      </c>
      <c r="U228">
        <v>1.54E-2</v>
      </c>
      <c r="V228">
        <v>1308</v>
      </c>
      <c r="W228">
        <v>0</v>
      </c>
      <c r="X228">
        <v>8287562</v>
      </c>
      <c r="Y228">
        <v>4.5199999999999997E-2</v>
      </c>
      <c r="Z228">
        <v>836654</v>
      </c>
      <c r="AA228">
        <v>4.5999999999999999E-3</v>
      </c>
      <c r="AB228">
        <v>8903271</v>
      </c>
      <c r="AC228">
        <v>4.8500000000000001E-2</v>
      </c>
      <c r="AD228">
        <v>8814607</v>
      </c>
      <c r="AE228">
        <v>4.8099999999999997E-2</v>
      </c>
      <c r="AF228">
        <v>4987810</v>
      </c>
      <c r="AG228">
        <v>2.7199999999999998E-2</v>
      </c>
      <c r="AH228">
        <v>0.14395581900000001</v>
      </c>
      <c r="AI228">
        <v>34648200</v>
      </c>
      <c r="AJ228">
        <v>0.18873105600000001</v>
      </c>
      <c r="AK228" s="2">
        <v>0.14395582000000001</v>
      </c>
      <c r="AL228">
        <v>183585048</v>
      </c>
      <c r="AM228">
        <v>148936848</v>
      </c>
      <c r="AN228">
        <v>0.81126894400000005</v>
      </c>
      <c r="AO228">
        <f t="shared" si="34"/>
        <v>19568420.502682146</v>
      </c>
      <c r="AP228">
        <f t="shared" si="35"/>
        <v>57570177.138862304</v>
      </c>
      <c r="AQ228">
        <f t="shared" si="36"/>
        <v>5811880.3797712401</v>
      </c>
      <c r="AR228">
        <f t="shared" si="30"/>
        <v>750511</v>
      </c>
      <c r="AS228">
        <v>2709</v>
      </c>
      <c r="AT228">
        <v>83434</v>
      </c>
      <c r="AU228">
        <v>47521</v>
      </c>
      <c r="AV228">
        <v>111</v>
      </c>
      <c r="AW228">
        <v>85</v>
      </c>
      <c r="AX228" s="3" t="s">
        <v>1158</v>
      </c>
      <c r="AY228" s="2">
        <v>0.1119464</v>
      </c>
      <c r="AZ228" s="2" t="s">
        <v>1171</v>
      </c>
      <c r="BA228" s="2" t="s">
        <v>1171</v>
      </c>
      <c r="BB228" s="2" t="s">
        <v>1171</v>
      </c>
      <c r="BC228" s="2">
        <v>1000</v>
      </c>
    </row>
    <row r="229" spans="1:55" x14ac:dyDescent="0.2">
      <c r="A229" t="s">
        <v>17</v>
      </c>
      <c r="B229" t="s">
        <v>228</v>
      </c>
      <c r="C229" t="s">
        <v>229</v>
      </c>
      <c r="D229">
        <v>55</v>
      </c>
      <c r="E229">
        <v>214</v>
      </c>
      <c r="F229" t="s">
        <v>839</v>
      </c>
      <c r="G229" t="s">
        <v>1196</v>
      </c>
      <c r="H229" t="s">
        <v>68</v>
      </c>
      <c r="I229" t="s">
        <v>68</v>
      </c>
      <c r="J229">
        <v>232528895</v>
      </c>
      <c r="K229">
        <v>44</v>
      </c>
      <c r="L229">
        <v>11856</v>
      </c>
      <c r="M229">
        <v>4.07</v>
      </c>
      <c r="N229">
        <v>95.8</v>
      </c>
      <c r="O229">
        <v>1.1000000000000001</v>
      </c>
      <c r="P229">
        <v>96.9</v>
      </c>
      <c r="Q229">
        <v>1.9</v>
      </c>
      <c r="R229">
        <v>1.2</v>
      </c>
      <c r="S229">
        <v>100</v>
      </c>
      <c r="T229">
        <v>9045407</v>
      </c>
      <c r="U229">
        <v>3.8899999999999997E-2</v>
      </c>
      <c r="V229">
        <v>2576745</v>
      </c>
      <c r="W229">
        <v>1.11E-2</v>
      </c>
      <c r="X229">
        <v>325203</v>
      </c>
      <c r="Y229">
        <v>1.4E-3</v>
      </c>
      <c r="Z229">
        <v>2351417</v>
      </c>
      <c r="AA229">
        <v>1.01E-2</v>
      </c>
      <c r="AB229">
        <v>2396143</v>
      </c>
      <c r="AC229">
        <v>1.03E-2</v>
      </c>
      <c r="AD229">
        <v>26415658</v>
      </c>
      <c r="AE229">
        <v>0.11360000000000001</v>
      </c>
      <c r="AF229">
        <v>10227194</v>
      </c>
      <c r="AG229">
        <v>4.3999999999999997E-2</v>
      </c>
      <c r="AH229">
        <v>0.191743948</v>
      </c>
      <c r="AI229">
        <v>53337767</v>
      </c>
      <c r="AJ229">
        <v>0.22936615499999999</v>
      </c>
      <c r="AK229" s="2">
        <v>0.19174395</v>
      </c>
      <c r="AL229">
        <v>232544191</v>
      </c>
      <c r="AM229">
        <v>179206424</v>
      </c>
      <c r="AN229">
        <v>0.77063384499999998</v>
      </c>
      <c r="AO229">
        <f t="shared" si="34"/>
        <v>47174406.777104646</v>
      </c>
      <c r="AP229">
        <f t="shared" si="35"/>
        <v>1696027.4542798086</v>
      </c>
      <c r="AQ229">
        <f t="shared" si="36"/>
        <v>12263317.953586727</v>
      </c>
      <c r="AR229">
        <f t="shared" si="30"/>
        <v>2344927</v>
      </c>
      <c r="AS229">
        <v>3808</v>
      </c>
      <c r="AT229">
        <v>2682</v>
      </c>
      <c r="AU229">
        <v>93571</v>
      </c>
      <c r="AV229">
        <v>114</v>
      </c>
      <c r="AW229">
        <v>98</v>
      </c>
      <c r="AX229" s="3" t="s">
        <v>1158</v>
      </c>
      <c r="AY229" s="2">
        <v>0.40316963</v>
      </c>
      <c r="AZ229" s="2" t="s">
        <v>1171</v>
      </c>
      <c r="BA229" s="2" t="s">
        <v>1171</v>
      </c>
      <c r="BB229" s="2" t="s">
        <v>1170</v>
      </c>
      <c r="BC229" s="2">
        <v>100</v>
      </c>
    </row>
    <row r="230" spans="1:55" x14ac:dyDescent="0.2">
      <c r="A230" t="s">
        <v>0</v>
      </c>
      <c r="B230" t="s">
        <v>453</v>
      </c>
      <c r="C230" t="s">
        <v>944</v>
      </c>
      <c r="D230">
        <v>534</v>
      </c>
      <c r="E230">
        <v>98</v>
      </c>
      <c r="F230" t="s">
        <v>945</v>
      </c>
      <c r="G230" s="16" t="s">
        <v>1209</v>
      </c>
      <c r="H230" t="s">
        <v>4</v>
      </c>
      <c r="I230" t="s">
        <v>1116</v>
      </c>
      <c r="J230">
        <v>1143537531</v>
      </c>
      <c r="K230">
        <v>0</v>
      </c>
      <c r="L230">
        <v>5359</v>
      </c>
      <c r="M230">
        <v>3.73</v>
      </c>
      <c r="N230">
        <v>63.6</v>
      </c>
      <c r="O230">
        <v>0.8</v>
      </c>
      <c r="P230">
        <v>64.400000000000006</v>
      </c>
      <c r="Q230">
        <v>9.8000000000000007</v>
      </c>
      <c r="R230">
        <v>25.8</v>
      </c>
      <c r="S230">
        <v>100</v>
      </c>
      <c r="T230">
        <v>26344173</v>
      </c>
      <c r="U230">
        <v>2.3E-2</v>
      </c>
      <c r="V230">
        <v>3902310</v>
      </c>
      <c r="W230">
        <v>3.3999999999999998E-3</v>
      </c>
      <c r="X230">
        <v>5761333</v>
      </c>
      <c r="Y230">
        <v>5.0000000000000001E-3</v>
      </c>
      <c r="Z230">
        <v>39765284</v>
      </c>
      <c r="AA230">
        <v>3.4799999999999998E-2</v>
      </c>
      <c r="AB230">
        <v>9098910</v>
      </c>
      <c r="AC230">
        <v>7.9000000000000008E-3</v>
      </c>
      <c r="AD230">
        <v>56093518</v>
      </c>
      <c r="AE230">
        <v>4.9099999999999998E-2</v>
      </c>
      <c r="AF230">
        <v>191074411</v>
      </c>
      <c r="AG230">
        <v>0.1671</v>
      </c>
      <c r="AH230">
        <v>0.57545610800000002</v>
      </c>
      <c r="AI230">
        <v>332039939</v>
      </c>
      <c r="AJ230">
        <v>0.29036208299999999</v>
      </c>
      <c r="AK230" t="s">
        <v>1162</v>
      </c>
      <c r="AL230">
        <v>1143537531</v>
      </c>
      <c r="AM230">
        <v>811497592</v>
      </c>
      <c r="AN230">
        <v>0.70963791700000001</v>
      </c>
      <c r="AO230" t="s">
        <v>1162</v>
      </c>
      <c r="AP230" t="s">
        <v>1162</v>
      </c>
      <c r="AQ230" t="s">
        <v>1162</v>
      </c>
      <c r="AR230">
        <f t="shared" si="30"/>
        <v>39580757</v>
      </c>
      <c r="AS230">
        <v>130169</v>
      </c>
      <c r="AT230">
        <v>54358</v>
      </c>
      <c r="AU230">
        <v>868021</v>
      </c>
      <c r="AV230">
        <v>252</v>
      </c>
      <c r="AW230">
        <v>138</v>
      </c>
      <c r="AX230" s="3" t="s">
        <v>1159</v>
      </c>
      <c r="AY230" t="s">
        <v>1162</v>
      </c>
      <c r="AZ230" t="s">
        <v>1162</v>
      </c>
      <c r="BA230" t="s">
        <v>1162</v>
      </c>
      <c r="BB230" t="s">
        <v>1162</v>
      </c>
      <c r="BC230" t="s">
        <v>1162</v>
      </c>
    </row>
    <row r="231" spans="1:55" x14ac:dyDescent="0.2">
      <c r="A231" t="s">
        <v>47</v>
      </c>
      <c r="B231" t="s">
        <v>55</v>
      </c>
      <c r="C231" t="s">
        <v>168</v>
      </c>
      <c r="D231">
        <v>282</v>
      </c>
      <c r="E231">
        <v>397</v>
      </c>
      <c r="F231" t="s">
        <v>169</v>
      </c>
      <c r="G231" t="s">
        <v>1196</v>
      </c>
      <c r="H231" t="s">
        <v>4</v>
      </c>
      <c r="I231" t="s">
        <v>1116</v>
      </c>
      <c r="J231">
        <v>334536844</v>
      </c>
      <c r="K231">
        <v>29</v>
      </c>
      <c r="L231">
        <v>911506</v>
      </c>
      <c r="M231">
        <v>5.96</v>
      </c>
      <c r="N231">
        <v>98</v>
      </c>
      <c r="O231">
        <v>1.2</v>
      </c>
      <c r="P231">
        <v>99.2</v>
      </c>
      <c r="Q231">
        <v>0.1</v>
      </c>
      <c r="R231">
        <v>0.7</v>
      </c>
      <c r="S231">
        <v>100</v>
      </c>
      <c r="T231">
        <v>9869534</v>
      </c>
      <c r="U231">
        <v>2.9499999999999998E-2</v>
      </c>
      <c r="V231">
        <v>139515</v>
      </c>
      <c r="W231">
        <v>4.0000000000000002E-4</v>
      </c>
      <c r="X231">
        <v>10936423</v>
      </c>
      <c r="Y231">
        <v>3.27E-2</v>
      </c>
      <c r="Z231">
        <v>57808645</v>
      </c>
      <c r="AA231">
        <v>0.17280000000000001</v>
      </c>
      <c r="AB231">
        <v>13876463</v>
      </c>
      <c r="AC231">
        <v>4.1500000000000002E-2</v>
      </c>
      <c r="AD231">
        <v>7332869</v>
      </c>
      <c r="AE231">
        <v>2.1899999999999999E-2</v>
      </c>
      <c r="AF231">
        <v>35391189</v>
      </c>
      <c r="AG231">
        <v>0.10580000000000001</v>
      </c>
      <c r="AH231">
        <v>0.26147008700000002</v>
      </c>
      <c r="AI231">
        <v>135354638</v>
      </c>
      <c r="AJ231">
        <v>0.404603082</v>
      </c>
      <c r="AK231" s="2">
        <v>0.26147008999999999</v>
      </c>
      <c r="AL231">
        <v>334536844</v>
      </c>
      <c r="AM231">
        <v>199182206</v>
      </c>
      <c r="AN231">
        <v>0.59539691800000005</v>
      </c>
      <c r="AO231">
        <f t="shared" ref="AO231:AO242" si="37">T231/AH231</f>
        <v>37746321.627987981</v>
      </c>
      <c r="AP231">
        <f t="shared" ref="AP231:AP242" si="38">X231/AH231</f>
        <v>41826669.832408018</v>
      </c>
      <c r="AQ231">
        <f t="shared" ref="AQ231:AQ242" si="39">Z231/AH231</f>
        <v>221090854.64908266</v>
      </c>
      <c r="AR231">
        <f t="shared" si="30"/>
        <v>52465203</v>
      </c>
      <c r="AS231">
        <v>828518</v>
      </c>
      <c r="AT231">
        <v>4514924</v>
      </c>
      <c r="AU231">
        <v>171145</v>
      </c>
      <c r="AV231">
        <v>224</v>
      </c>
      <c r="AW231">
        <v>140</v>
      </c>
      <c r="AX231" s="3" t="s">
        <v>1158</v>
      </c>
      <c r="AY231" s="2">
        <v>0.38943042</v>
      </c>
      <c r="AZ231" s="2" t="s">
        <v>1171</v>
      </c>
      <c r="BA231" s="2" t="s">
        <v>1171</v>
      </c>
      <c r="BB231" s="2" t="s">
        <v>1171</v>
      </c>
      <c r="BC231" s="2">
        <v>1000</v>
      </c>
    </row>
    <row r="232" spans="1:55" x14ac:dyDescent="0.2">
      <c r="A232" t="s">
        <v>47</v>
      </c>
      <c r="B232" t="s">
        <v>55</v>
      </c>
      <c r="C232" t="s">
        <v>147</v>
      </c>
      <c r="D232">
        <v>253</v>
      </c>
      <c r="E232">
        <v>385</v>
      </c>
      <c r="F232" t="s">
        <v>148</v>
      </c>
      <c r="G232" t="s">
        <v>1196</v>
      </c>
      <c r="H232" t="s">
        <v>4</v>
      </c>
      <c r="I232" t="s">
        <v>1116</v>
      </c>
      <c r="J232">
        <v>284009182</v>
      </c>
      <c r="K232">
        <v>6</v>
      </c>
      <c r="L232">
        <v>1278439</v>
      </c>
      <c r="M232">
        <v>6.11</v>
      </c>
      <c r="N232">
        <v>98.8</v>
      </c>
      <c r="O232">
        <v>0.4</v>
      </c>
      <c r="P232">
        <v>99.2</v>
      </c>
      <c r="Q232">
        <v>0.4</v>
      </c>
      <c r="R232">
        <v>0.4</v>
      </c>
      <c r="S232">
        <v>100</v>
      </c>
      <c r="T232">
        <v>4997516</v>
      </c>
      <c r="U232">
        <v>1.7600000000000001E-2</v>
      </c>
      <c r="V232">
        <v>258890</v>
      </c>
      <c r="W232">
        <v>8.9999999999999998E-4</v>
      </c>
      <c r="X232">
        <v>13681674</v>
      </c>
      <c r="Y232">
        <v>4.82E-2</v>
      </c>
      <c r="Z232">
        <v>31437344</v>
      </c>
      <c r="AA232">
        <v>0.11070000000000001</v>
      </c>
      <c r="AB232">
        <v>10682173</v>
      </c>
      <c r="AC232">
        <v>3.7699999999999997E-2</v>
      </c>
      <c r="AD232">
        <v>2979021</v>
      </c>
      <c r="AE232">
        <v>1.04E-2</v>
      </c>
      <c r="AF232">
        <v>27193401</v>
      </c>
      <c r="AG232">
        <v>9.5699999999999993E-2</v>
      </c>
      <c r="AH232">
        <v>0.29807514299999999</v>
      </c>
      <c r="AI232">
        <v>91230019</v>
      </c>
      <c r="AJ232">
        <v>0.32122207600000002</v>
      </c>
      <c r="AK232" s="2">
        <v>0.29807514000000002</v>
      </c>
      <c r="AL232">
        <v>284009182</v>
      </c>
      <c r="AM232">
        <v>192779163</v>
      </c>
      <c r="AN232">
        <v>0.67877792400000003</v>
      </c>
      <c r="AO232">
        <f t="shared" si="37"/>
        <v>16765960.253183542</v>
      </c>
      <c r="AP232">
        <f t="shared" si="38"/>
        <v>45900083.657764114</v>
      </c>
      <c r="AQ232">
        <f t="shared" si="39"/>
        <v>105467848.42102718</v>
      </c>
      <c r="AR232">
        <f t="shared" si="30"/>
        <v>21908752</v>
      </c>
      <c r="AS232">
        <v>306397</v>
      </c>
      <c r="AT232">
        <v>9222195</v>
      </c>
      <c r="AU232">
        <v>95588</v>
      </c>
      <c r="AV232">
        <v>304</v>
      </c>
      <c r="AW232">
        <v>155</v>
      </c>
      <c r="AX232" s="3" t="s">
        <v>1158</v>
      </c>
      <c r="AY232" s="2">
        <v>0.38861867999999999</v>
      </c>
      <c r="AZ232" s="2" t="s">
        <v>1171</v>
      </c>
      <c r="BA232" s="2" t="s">
        <v>1171</v>
      </c>
      <c r="BB232" s="2" t="s">
        <v>1171</v>
      </c>
      <c r="BC232" s="2">
        <v>1000</v>
      </c>
    </row>
    <row r="233" spans="1:55" x14ac:dyDescent="0.2">
      <c r="A233" t="s">
        <v>47</v>
      </c>
      <c r="B233" t="s">
        <v>61</v>
      </c>
      <c r="C233" t="s">
        <v>62</v>
      </c>
      <c r="D233">
        <v>198</v>
      </c>
      <c r="E233">
        <v>337</v>
      </c>
      <c r="F233" t="s">
        <v>63</v>
      </c>
      <c r="G233" t="s">
        <v>1196</v>
      </c>
      <c r="H233" t="s">
        <v>4</v>
      </c>
      <c r="I233" t="s">
        <v>1115</v>
      </c>
      <c r="J233">
        <v>225234541</v>
      </c>
      <c r="K233">
        <v>1</v>
      </c>
      <c r="L233">
        <v>5382476</v>
      </c>
      <c r="M233">
        <v>6.73</v>
      </c>
      <c r="N233">
        <v>99.3</v>
      </c>
      <c r="O233">
        <v>0.1</v>
      </c>
      <c r="P233">
        <v>99.4</v>
      </c>
      <c r="Q233">
        <v>0.1</v>
      </c>
      <c r="R233">
        <v>0.5</v>
      </c>
      <c r="S233">
        <v>100</v>
      </c>
      <c r="T233">
        <v>100156</v>
      </c>
      <c r="U233">
        <v>5.0000000000000001E-4</v>
      </c>
      <c r="V233">
        <v>1958</v>
      </c>
      <c r="W233">
        <v>0</v>
      </c>
      <c r="X233">
        <v>353869</v>
      </c>
      <c r="Y233">
        <v>1.5E-3</v>
      </c>
      <c r="Z233">
        <v>3648185</v>
      </c>
      <c r="AA233">
        <v>1.6199999999999999E-2</v>
      </c>
      <c r="AB233">
        <v>13253845</v>
      </c>
      <c r="AC233">
        <v>5.8799999999999998E-2</v>
      </c>
      <c r="AD233">
        <v>113497</v>
      </c>
      <c r="AE233">
        <v>5.0000000000000001E-4</v>
      </c>
      <c r="AF233">
        <v>8281848</v>
      </c>
      <c r="AG233">
        <v>3.6799999999999999E-2</v>
      </c>
      <c r="AH233">
        <v>0.321583228</v>
      </c>
      <c r="AI233">
        <v>25753358</v>
      </c>
      <c r="AJ233">
        <v>0.114331819</v>
      </c>
      <c r="AK233" s="2">
        <v>0.32158323</v>
      </c>
      <c r="AL233">
        <v>225251012</v>
      </c>
      <c r="AM233">
        <v>199497654</v>
      </c>
      <c r="AN233">
        <v>0.885668181</v>
      </c>
      <c r="AO233">
        <f t="shared" si="37"/>
        <v>311446.59074073355</v>
      </c>
      <c r="AP233">
        <f t="shared" si="38"/>
        <v>1100396.317932352</v>
      </c>
      <c r="AQ233">
        <f t="shared" si="39"/>
        <v>11344450.463691471</v>
      </c>
      <c r="AR233">
        <f t="shared" si="30"/>
        <v>3640635</v>
      </c>
      <c r="AS233">
        <v>152</v>
      </c>
      <c r="AT233">
        <v>7398</v>
      </c>
      <c r="AU233">
        <v>37063</v>
      </c>
      <c r="AV233">
        <v>240</v>
      </c>
      <c r="AW233">
        <v>141</v>
      </c>
      <c r="AX233" s="3" t="s">
        <v>1158</v>
      </c>
      <c r="AY233" s="2">
        <v>0.38891572000000002</v>
      </c>
      <c r="AZ233" s="2" t="s">
        <v>1171</v>
      </c>
      <c r="BA233" s="2" t="s">
        <v>1170</v>
      </c>
      <c r="BB233" s="2" t="s">
        <v>1170</v>
      </c>
      <c r="BC233" s="2">
        <v>1</v>
      </c>
    </row>
    <row r="234" spans="1:55" x14ac:dyDescent="0.2">
      <c r="A234" t="s">
        <v>35</v>
      </c>
      <c r="B234" t="s">
        <v>237</v>
      </c>
      <c r="C234" t="s">
        <v>526</v>
      </c>
      <c r="D234">
        <v>322</v>
      </c>
      <c r="E234">
        <v>480</v>
      </c>
      <c r="F234" t="s">
        <v>527</v>
      </c>
      <c r="G234" t="s">
        <v>1196</v>
      </c>
      <c r="H234" t="s">
        <v>4</v>
      </c>
      <c r="I234" t="s">
        <v>1116</v>
      </c>
      <c r="J234">
        <v>189239095</v>
      </c>
      <c r="K234">
        <v>6</v>
      </c>
      <c r="L234">
        <v>50278</v>
      </c>
      <c r="M234">
        <v>4.7</v>
      </c>
      <c r="N234">
        <v>90.4</v>
      </c>
      <c r="O234">
        <v>5.0999999999999996</v>
      </c>
      <c r="P234">
        <v>95.5</v>
      </c>
      <c r="Q234">
        <v>1.1000000000000001</v>
      </c>
      <c r="R234">
        <v>3.4</v>
      </c>
      <c r="S234">
        <v>100</v>
      </c>
      <c r="T234">
        <v>533784</v>
      </c>
      <c r="U234">
        <v>2.8E-3</v>
      </c>
      <c r="V234">
        <v>1750</v>
      </c>
      <c r="W234">
        <v>0</v>
      </c>
      <c r="X234">
        <v>1080460</v>
      </c>
      <c r="Y234">
        <v>5.7000000000000002E-3</v>
      </c>
      <c r="Z234">
        <v>5434169</v>
      </c>
      <c r="AA234">
        <v>2.87E-2</v>
      </c>
      <c r="AB234">
        <v>5061516</v>
      </c>
      <c r="AC234">
        <v>2.6800000000000001E-2</v>
      </c>
      <c r="AD234">
        <v>274326</v>
      </c>
      <c r="AE234">
        <v>1.5E-3</v>
      </c>
      <c r="AF234">
        <v>23772064</v>
      </c>
      <c r="AG234">
        <v>0.12559999999999999</v>
      </c>
      <c r="AH234">
        <v>0.65744838299999997</v>
      </c>
      <c r="AI234">
        <v>36158069</v>
      </c>
      <c r="AJ234">
        <v>0.19107082</v>
      </c>
      <c r="AK234" s="2">
        <v>0.65744838000000005</v>
      </c>
      <c r="AL234">
        <v>189239095</v>
      </c>
      <c r="AM234">
        <v>153081026</v>
      </c>
      <c r="AN234">
        <v>0.80892918000000003</v>
      </c>
      <c r="AO234">
        <f t="shared" si="37"/>
        <v>811902.5216311164</v>
      </c>
      <c r="AP234">
        <f t="shared" si="38"/>
        <v>1643414.1872397</v>
      </c>
      <c r="AQ234">
        <f t="shared" si="39"/>
        <v>8265544.7036060328</v>
      </c>
      <c r="AR234">
        <f t="shared" si="30"/>
        <v>5373117</v>
      </c>
      <c r="AS234">
        <v>33012</v>
      </c>
      <c r="AT234">
        <v>28040</v>
      </c>
      <c r="AU234">
        <v>116324</v>
      </c>
      <c r="AV234">
        <v>218</v>
      </c>
      <c r="AW234">
        <v>146</v>
      </c>
      <c r="AX234" s="3" t="s">
        <v>1158</v>
      </c>
      <c r="AY234" s="2">
        <v>0.43631513</v>
      </c>
      <c r="AZ234" s="2" t="s">
        <v>1171</v>
      </c>
      <c r="BA234" s="2" t="s">
        <v>1170</v>
      </c>
      <c r="BB234" s="2" t="s">
        <v>1170</v>
      </c>
      <c r="BC234" s="2">
        <v>1</v>
      </c>
    </row>
    <row r="235" spans="1:55" x14ac:dyDescent="0.2">
      <c r="A235" t="s">
        <v>35</v>
      </c>
      <c r="B235" t="s">
        <v>36</v>
      </c>
      <c r="C235" t="s">
        <v>512</v>
      </c>
      <c r="D235">
        <v>340</v>
      </c>
      <c r="E235">
        <v>465</v>
      </c>
      <c r="F235" t="s">
        <v>513</v>
      </c>
      <c r="G235" t="s">
        <v>1196</v>
      </c>
      <c r="H235" t="s">
        <v>68</v>
      </c>
      <c r="I235" t="s">
        <v>68</v>
      </c>
      <c r="J235">
        <v>385164702</v>
      </c>
      <c r="K235">
        <v>20</v>
      </c>
      <c r="L235">
        <v>54539</v>
      </c>
      <c r="M235">
        <v>4.74</v>
      </c>
      <c r="N235">
        <v>91.4</v>
      </c>
      <c r="O235">
        <v>3.2</v>
      </c>
      <c r="P235">
        <v>94.6</v>
      </c>
      <c r="Q235">
        <v>1.6</v>
      </c>
      <c r="R235">
        <v>3.8</v>
      </c>
      <c r="S235">
        <v>100</v>
      </c>
      <c r="T235">
        <v>6025803</v>
      </c>
      <c r="U235">
        <v>1.5599999999999999E-2</v>
      </c>
      <c r="V235">
        <v>27851</v>
      </c>
      <c r="W235">
        <v>1E-4</v>
      </c>
      <c r="X235">
        <v>7035615</v>
      </c>
      <c r="Y235">
        <v>1.83E-2</v>
      </c>
      <c r="Z235">
        <v>37470762</v>
      </c>
      <c r="AA235">
        <v>9.7299999999999998E-2</v>
      </c>
      <c r="AB235">
        <v>16541749</v>
      </c>
      <c r="AC235">
        <v>4.2999999999999997E-2</v>
      </c>
      <c r="AD235">
        <v>1668540</v>
      </c>
      <c r="AE235">
        <v>4.1999999999999997E-3</v>
      </c>
      <c r="AF235">
        <v>36005802</v>
      </c>
      <c r="AG235">
        <v>9.35E-2</v>
      </c>
      <c r="AH235">
        <v>0.34364510999999998</v>
      </c>
      <c r="AI235">
        <v>104776122</v>
      </c>
      <c r="AJ235">
        <v>0.27198165200000002</v>
      </c>
      <c r="AK235" s="2">
        <v>0.34364510999999998</v>
      </c>
      <c r="AL235">
        <v>385232317</v>
      </c>
      <c r="AM235">
        <v>280456195</v>
      </c>
      <c r="AN235">
        <v>0.72801834799999998</v>
      </c>
      <c r="AO235">
        <f t="shared" si="37"/>
        <v>17534959.249092765</v>
      </c>
      <c r="AP235">
        <f t="shared" si="38"/>
        <v>20473490.805674493</v>
      </c>
      <c r="AQ235">
        <f t="shared" si="39"/>
        <v>109039124.69465956</v>
      </c>
      <c r="AR235">
        <f t="shared" si="30"/>
        <v>33594895</v>
      </c>
      <c r="AS235">
        <v>7293</v>
      </c>
      <c r="AT235">
        <v>3868574</v>
      </c>
      <c r="AU235">
        <v>84570</v>
      </c>
      <c r="AV235">
        <v>221</v>
      </c>
      <c r="AW235">
        <v>131</v>
      </c>
      <c r="AX235" s="3" t="s">
        <v>1158</v>
      </c>
      <c r="AY235" s="2">
        <v>0.44299803999999998</v>
      </c>
      <c r="AZ235" s="2" t="s">
        <v>1171</v>
      </c>
      <c r="BA235" s="2" t="s">
        <v>1171</v>
      </c>
      <c r="BB235" s="2" t="s">
        <v>1170</v>
      </c>
      <c r="BC235" s="2">
        <v>100</v>
      </c>
    </row>
    <row r="236" spans="1:55" x14ac:dyDescent="0.2">
      <c r="A236" t="s">
        <v>35</v>
      </c>
      <c r="B236" t="s">
        <v>36</v>
      </c>
      <c r="C236" t="s">
        <v>333</v>
      </c>
      <c r="D236">
        <v>338</v>
      </c>
      <c r="E236">
        <v>473</v>
      </c>
      <c r="F236" t="s">
        <v>334</v>
      </c>
      <c r="G236" t="s">
        <v>1196</v>
      </c>
      <c r="H236" t="s">
        <v>68</v>
      </c>
      <c r="I236" t="s">
        <v>68</v>
      </c>
      <c r="J236">
        <v>353179758</v>
      </c>
      <c r="K236">
        <v>19</v>
      </c>
      <c r="L236">
        <v>163055</v>
      </c>
      <c r="M236">
        <v>5.21</v>
      </c>
      <c r="N236">
        <v>92.9</v>
      </c>
      <c r="O236">
        <v>1</v>
      </c>
      <c r="P236">
        <v>93.9</v>
      </c>
      <c r="Q236">
        <v>0.6</v>
      </c>
      <c r="R236">
        <v>5.5</v>
      </c>
      <c r="S236">
        <v>100</v>
      </c>
      <c r="T236">
        <v>13395650</v>
      </c>
      <c r="U236">
        <v>3.7900000000000003E-2</v>
      </c>
      <c r="V236">
        <v>2109</v>
      </c>
      <c r="W236">
        <v>0</v>
      </c>
      <c r="X236">
        <v>1989887</v>
      </c>
      <c r="Y236">
        <v>5.7000000000000002E-3</v>
      </c>
      <c r="Z236">
        <v>42775054</v>
      </c>
      <c r="AA236">
        <v>0.1211</v>
      </c>
      <c r="AB236">
        <v>12403982</v>
      </c>
      <c r="AC236">
        <v>3.5000000000000003E-2</v>
      </c>
      <c r="AD236">
        <v>4189239</v>
      </c>
      <c r="AE236">
        <v>1.18E-2</v>
      </c>
      <c r="AF236">
        <v>34160380</v>
      </c>
      <c r="AG236">
        <v>9.6699999999999994E-2</v>
      </c>
      <c r="AH236">
        <v>0.31363881900000001</v>
      </c>
      <c r="AI236">
        <v>108916301</v>
      </c>
      <c r="AJ236">
        <v>0.30838063799999998</v>
      </c>
      <c r="AK236" s="2">
        <v>0.31363881999999998</v>
      </c>
      <c r="AL236">
        <v>353187871</v>
      </c>
      <c r="AM236">
        <v>244271570</v>
      </c>
      <c r="AN236">
        <v>0.69161936199999996</v>
      </c>
      <c r="AO236">
        <f t="shared" si="37"/>
        <v>42710433.748955034</v>
      </c>
      <c r="AP236">
        <f t="shared" si="38"/>
        <v>6344517.5770796407</v>
      </c>
      <c r="AQ236">
        <f t="shared" si="39"/>
        <v>136383162.4426567</v>
      </c>
      <c r="AR236">
        <f t="shared" si="30"/>
        <v>42049341</v>
      </c>
      <c r="AS236">
        <v>306604</v>
      </c>
      <c r="AT236">
        <v>419109</v>
      </c>
      <c r="AU236">
        <v>171755</v>
      </c>
      <c r="AV236">
        <v>196</v>
      </c>
      <c r="AW236">
        <v>143</v>
      </c>
      <c r="AX236" s="3" t="s">
        <v>1158</v>
      </c>
      <c r="AY236" s="2">
        <v>0.44261541999999998</v>
      </c>
      <c r="AZ236" s="2" t="s">
        <v>1171</v>
      </c>
      <c r="BA236" s="2" t="s">
        <v>1171</v>
      </c>
      <c r="BB236" s="2" t="s">
        <v>1170</v>
      </c>
      <c r="BC236" s="2">
        <v>100</v>
      </c>
    </row>
    <row r="237" spans="1:55" x14ac:dyDescent="0.2">
      <c r="A237" t="s">
        <v>0</v>
      </c>
      <c r="B237" t="s">
        <v>5</v>
      </c>
      <c r="C237" t="s">
        <v>42</v>
      </c>
      <c r="D237">
        <v>474</v>
      </c>
      <c r="E237">
        <v>75</v>
      </c>
      <c r="F237" t="s">
        <v>43</v>
      </c>
      <c r="G237" t="s">
        <v>1196</v>
      </c>
      <c r="H237" t="s">
        <v>4</v>
      </c>
      <c r="I237" t="s">
        <v>1116</v>
      </c>
      <c r="J237">
        <v>247077949</v>
      </c>
      <c r="K237">
        <v>18</v>
      </c>
      <c r="L237">
        <v>7854782</v>
      </c>
      <c r="M237">
        <v>6.9</v>
      </c>
      <c r="N237">
        <v>97.7</v>
      </c>
      <c r="O237">
        <v>1.6</v>
      </c>
      <c r="P237">
        <v>99.3</v>
      </c>
      <c r="Q237">
        <v>0.2</v>
      </c>
      <c r="R237">
        <v>0.5</v>
      </c>
      <c r="S237">
        <v>100</v>
      </c>
      <c r="T237">
        <v>12770418</v>
      </c>
      <c r="U237">
        <v>5.1700000000000003E-2</v>
      </c>
      <c r="V237">
        <v>1801</v>
      </c>
      <c r="W237">
        <v>0</v>
      </c>
      <c r="X237">
        <v>26655230</v>
      </c>
      <c r="Y237">
        <v>0.1079</v>
      </c>
      <c r="Z237">
        <v>6271457</v>
      </c>
      <c r="AA237">
        <v>2.5399999999999999E-2</v>
      </c>
      <c r="AB237">
        <v>8958402</v>
      </c>
      <c r="AC237">
        <v>3.6200000000000003E-2</v>
      </c>
      <c r="AD237">
        <v>22973956</v>
      </c>
      <c r="AE237">
        <v>9.2999999999999999E-2</v>
      </c>
      <c r="AF237">
        <v>12815663</v>
      </c>
      <c r="AG237">
        <v>5.1900000000000002E-2</v>
      </c>
      <c r="AH237">
        <v>0.14169263000000001</v>
      </c>
      <c r="AI237">
        <v>90446927</v>
      </c>
      <c r="AJ237">
        <v>0.36606636599999998</v>
      </c>
      <c r="AK237" s="2">
        <v>0.14169263000000001</v>
      </c>
      <c r="AL237">
        <v>247077949</v>
      </c>
      <c r="AM237">
        <v>156631022</v>
      </c>
      <c r="AN237">
        <v>0.63393363400000002</v>
      </c>
      <c r="AO237">
        <f t="shared" si="37"/>
        <v>90127609.318847418</v>
      </c>
      <c r="AP237">
        <f t="shared" si="38"/>
        <v>188120087.82672745</v>
      </c>
      <c r="AQ237">
        <f t="shared" si="39"/>
        <v>44260996.49643033</v>
      </c>
      <c r="AR237">
        <f t="shared" si="30"/>
        <v>5748022</v>
      </c>
      <c r="AS237">
        <v>84385</v>
      </c>
      <c r="AT237">
        <v>439050</v>
      </c>
      <c r="AU237">
        <v>76406</v>
      </c>
      <c r="AV237">
        <v>186</v>
      </c>
      <c r="AW237">
        <v>93</v>
      </c>
      <c r="AX237" s="3" t="s">
        <v>1158</v>
      </c>
      <c r="AY237" s="2">
        <v>0.11936019</v>
      </c>
      <c r="AZ237" s="2" t="s">
        <v>1171</v>
      </c>
      <c r="BA237" s="2" t="s">
        <v>1171</v>
      </c>
      <c r="BB237" s="2" t="s">
        <v>1171</v>
      </c>
      <c r="BC237" s="2">
        <v>1000</v>
      </c>
    </row>
    <row r="238" spans="1:55" x14ac:dyDescent="0.2">
      <c r="A238" t="s">
        <v>0</v>
      </c>
      <c r="B238" t="s">
        <v>5</v>
      </c>
      <c r="C238" t="s">
        <v>6</v>
      </c>
      <c r="D238">
        <v>430</v>
      </c>
      <c r="E238">
        <v>54</v>
      </c>
      <c r="F238" t="s">
        <v>99</v>
      </c>
      <c r="G238" t="s">
        <v>1196</v>
      </c>
      <c r="H238" t="s">
        <v>4</v>
      </c>
      <c r="I238" t="s">
        <v>1116</v>
      </c>
      <c r="J238">
        <v>177223868</v>
      </c>
      <c r="K238">
        <v>5</v>
      </c>
      <c r="L238">
        <v>3158326</v>
      </c>
      <c r="M238">
        <v>6.5</v>
      </c>
      <c r="N238">
        <v>97.3</v>
      </c>
      <c r="O238">
        <v>1.4</v>
      </c>
      <c r="P238">
        <v>98.7</v>
      </c>
      <c r="Q238">
        <v>0.1</v>
      </c>
      <c r="R238">
        <v>1.2</v>
      </c>
      <c r="S238">
        <v>100</v>
      </c>
      <c r="T238">
        <v>6471168</v>
      </c>
      <c r="U238">
        <v>3.6499999999999998E-2</v>
      </c>
      <c r="V238">
        <v>91509</v>
      </c>
      <c r="W238">
        <v>5.0000000000000001E-4</v>
      </c>
      <c r="X238">
        <v>10527135</v>
      </c>
      <c r="Y238">
        <v>5.9400000000000001E-2</v>
      </c>
      <c r="Z238">
        <v>4761306</v>
      </c>
      <c r="AA238">
        <v>2.6800000000000001E-2</v>
      </c>
      <c r="AB238">
        <v>9412617</v>
      </c>
      <c r="AC238">
        <v>5.3100000000000001E-2</v>
      </c>
      <c r="AD238">
        <v>11843036</v>
      </c>
      <c r="AE238">
        <v>6.6799999999999998E-2</v>
      </c>
      <c r="AF238">
        <v>11467939</v>
      </c>
      <c r="AG238">
        <v>6.4799999999999996E-2</v>
      </c>
      <c r="AH238">
        <v>0.21013284400000001</v>
      </c>
      <c r="AI238">
        <v>54574710</v>
      </c>
      <c r="AJ238">
        <v>0.30794221199999999</v>
      </c>
      <c r="AK238" s="2">
        <v>0.21013283999999999</v>
      </c>
      <c r="AL238">
        <v>177223868</v>
      </c>
      <c r="AM238">
        <v>122649158</v>
      </c>
      <c r="AN238">
        <v>0.69205778799999995</v>
      </c>
      <c r="AO238">
        <f t="shared" si="37"/>
        <v>30795604.708038881</v>
      </c>
      <c r="AP238">
        <f t="shared" si="38"/>
        <v>50097523.069739632</v>
      </c>
      <c r="AQ238">
        <f t="shared" si="39"/>
        <v>22658552.130004007</v>
      </c>
      <c r="AR238">
        <f t="shared" si="30"/>
        <v>4696722</v>
      </c>
      <c r="AS238">
        <v>10604</v>
      </c>
      <c r="AT238">
        <v>53980</v>
      </c>
      <c r="AU238">
        <v>52352</v>
      </c>
      <c r="AV238">
        <v>276</v>
      </c>
      <c r="AW238">
        <v>113</v>
      </c>
      <c r="AX238" s="3" t="s">
        <v>1158</v>
      </c>
      <c r="AY238" s="2">
        <v>0.10593392</v>
      </c>
      <c r="AZ238" s="2" t="s">
        <v>1171</v>
      </c>
      <c r="BA238" s="2" t="s">
        <v>1171</v>
      </c>
      <c r="BB238" s="2" t="s">
        <v>1171</v>
      </c>
      <c r="BC238" s="2">
        <v>1000</v>
      </c>
    </row>
    <row r="239" spans="1:55" x14ac:dyDescent="0.2">
      <c r="A239" t="s">
        <v>0</v>
      </c>
      <c r="B239" t="s">
        <v>5</v>
      </c>
      <c r="C239" t="s">
        <v>6</v>
      </c>
      <c r="D239">
        <v>401</v>
      </c>
      <c r="E239">
        <v>61</v>
      </c>
      <c r="F239" t="s">
        <v>96</v>
      </c>
      <c r="G239" t="s">
        <v>1196</v>
      </c>
      <c r="H239" t="s">
        <v>4</v>
      </c>
      <c r="I239" t="s">
        <v>1116</v>
      </c>
      <c r="J239">
        <v>153741574</v>
      </c>
      <c r="K239">
        <v>10</v>
      </c>
      <c r="L239">
        <v>3367158</v>
      </c>
      <c r="M239">
        <v>6.53</v>
      </c>
      <c r="N239">
        <v>97</v>
      </c>
      <c r="O239">
        <v>2.2000000000000002</v>
      </c>
      <c r="P239">
        <v>99.2</v>
      </c>
      <c r="Q239">
        <v>0.1</v>
      </c>
      <c r="R239">
        <v>0.7</v>
      </c>
      <c r="S239">
        <v>100</v>
      </c>
      <c r="T239">
        <v>2818832</v>
      </c>
      <c r="U239">
        <v>1.84E-2</v>
      </c>
      <c r="V239">
        <v>2215</v>
      </c>
      <c r="W239">
        <v>0</v>
      </c>
      <c r="X239">
        <v>6106018</v>
      </c>
      <c r="Y239">
        <v>3.9699999999999999E-2</v>
      </c>
      <c r="Z239">
        <v>2913036</v>
      </c>
      <c r="AA239">
        <v>1.9E-2</v>
      </c>
      <c r="AB239">
        <v>12071640</v>
      </c>
      <c r="AC239">
        <v>7.85E-2</v>
      </c>
      <c r="AD239">
        <v>2560606</v>
      </c>
      <c r="AE239">
        <v>1.66E-2</v>
      </c>
      <c r="AF239">
        <v>3985478</v>
      </c>
      <c r="AG239">
        <v>2.5999999999999999E-2</v>
      </c>
      <c r="AH239">
        <v>0.13085235100000001</v>
      </c>
      <c r="AI239">
        <v>30457825</v>
      </c>
      <c r="AJ239">
        <v>0.19811053200000001</v>
      </c>
      <c r="AK239" s="2">
        <v>0.13085235000000001</v>
      </c>
      <c r="AL239">
        <v>153741574</v>
      </c>
      <c r="AM239">
        <v>123283749</v>
      </c>
      <c r="AN239">
        <v>0.80188946800000005</v>
      </c>
      <c r="AO239">
        <f t="shared" si="37"/>
        <v>21542081.425804876</v>
      </c>
      <c r="AP239">
        <f t="shared" si="38"/>
        <v>46663418.37450058</v>
      </c>
      <c r="AQ239">
        <f t="shared" si="39"/>
        <v>22262007.352088001</v>
      </c>
      <c r="AR239">
        <f t="shared" si="30"/>
        <v>2720578</v>
      </c>
      <c r="AS239">
        <v>301</v>
      </c>
      <c r="AT239">
        <v>192157</v>
      </c>
      <c r="AU239">
        <v>21338</v>
      </c>
      <c r="AV239">
        <v>199</v>
      </c>
      <c r="AW239">
        <v>82</v>
      </c>
      <c r="AX239" s="3" t="s">
        <v>1158</v>
      </c>
      <c r="AY239" s="2">
        <v>0.11126556999999999</v>
      </c>
      <c r="AZ239" s="2" t="s">
        <v>1171</v>
      </c>
      <c r="BA239" s="2" t="s">
        <v>1171</v>
      </c>
      <c r="BB239" s="2" t="s">
        <v>1171</v>
      </c>
      <c r="BC239" s="2">
        <v>1000</v>
      </c>
    </row>
    <row r="240" spans="1:55" x14ac:dyDescent="0.2">
      <c r="A240" t="s">
        <v>0</v>
      </c>
      <c r="B240" t="s">
        <v>5</v>
      </c>
      <c r="C240" t="s">
        <v>6</v>
      </c>
      <c r="D240">
        <v>464</v>
      </c>
      <c r="E240">
        <v>40</v>
      </c>
      <c r="F240" t="s">
        <v>54</v>
      </c>
      <c r="G240" t="s">
        <v>1196</v>
      </c>
      <c r="H240" t="s">
        <v>4</v>
      </c>
      <c r="I240" t="s">
        <v>1116</v>
      </c>
      <c r="J240">
        <v>217108776</v>
      </c>
      <c r="K240">
        <v>10</v>
      </c>
      <c r="L240">
        <v>6212830</v>
      </c>
      <c r="M240">
        <v>6.79</v>
      </c>
      <c r="N240">
        <v>98.7</v>
      </c>
      <c r="O240">
        <v>0.6</v>
      </c>
      <c r="P240">
        <v>99.3</v>
      </c>
      <c r="Q240">
        <v>0.1</v>
      </c>
      <c r="R240">
        <v>0.6</v>
      </c>
      <c r="S240">
        <v>100</v>
      </c>
      <c r="T240">
        <v>21533877</v>
      </c>
      <c r="U240">
        <v>9.9199999999999997E-2</v>
      </c>
      <c r="V240">
        <v>2148</v>
      </c>
      <c r="W240">
        <v>0</v>
      </c>
      <c r="X240">
        <v>49536268</v>
      </c>
      <c r="Y240">
        <v>0.2281</v>
      </c>
      <c r="Z240">
        <v>8362593</v>
      </c>
      <c r="AA240">
        <v>3.85E-2</v>
      </c>
      <c r="AB240">
        <v>6022465</v>
      </c>
      <c r="AC240">
        <v>2.7699999999999999E-2</v>
      </c>
      <c r="AD240">
        <v>10434770</v>
      </c>
      <c r="AE240">
        <v>4.8000000000000001E-2</v>
      </c>
      <c r="AF240">
        <v>9807375</v>
      </c>
      <c r="AG240">
        <v>4.5199999999999997E-2</v>
      </c>
      <c r="AH240">
        <v>9.2785446999999993E-2</v>
      </c>
      <c r="AI240">
        <v>105699496</v>
      </c>
      <c r="AJ240">
        <v>0.48685040699999999</v>
      </c>
      <c r="AK240" s="2">
        <v>9.2785450000000005E-2</v>
      </c>
      <c r="AL240">
        <v>217108776</v>
      </c>
      <c r="AM240">
        <v>111409280</v>
      </c>
      <c r="AN240">
        <v>0.51314959299999996</v>
      </c>
      <c r="AO240">
        <f t="shared" si="37"/>
        <v>232082483.79727051</v>
      </c>
      <c r="AP240">
        <f t="shared" si="38"/>
        <v>533879714.99452931</v>
      </c>
      <c r="AQ240">
        <f t="shared" si="39"/>
        <v>90128282.725199357</v>
      </c>
      <c r="AR240">
        <f t="shared" si="30"/>
        <v>8123464</v>
      </c>
      <c r="AS240">
        <v>175</v>
      </c>
      <c r="AT240">
        <v>238954</v>
      </c>
      <c r="AU240">
        <v>59712</v>
      </c>
      <c r="AV240">
        <v>201</v>
      </c>
      <c r="AW240">
        <v>83</v>
      </c>
      <c r="AX240" s="3" t="s">
        <v>1158</v>
      </c>
      <c r="AY240" s="2">
        <v>6.7720379999999997E-2</v>
      </c>
      <c r="AZ240" s="2" t="s">
        <v>1171</v>
      </c>
      <c r="BA240" s="2" t="s">
        <v>1171</v>
      </c>
      <c r="BB240" s="2" t="s">
        <v>1171</v>
      </c>
      <c r="BC240" s="2">
        <v>1000</v>
      </c>
    </row>
    <row r="241" spans="1:55" x14ac:dyDescent="0.2">
      <c r="A241" t="s">
        <v>0</v>
      </c>
      <c r="B241" t="s">
        <v>5</v>
      </c>
      <c r="C241" t="s">
        <v>6</v>
      </c>
      <c r="D241">
        <v>449</v>
      </c>
      <c r="E241">
        <v>44</v>
      </c>
      <c r="F241" t="s">
        <v>65</v>
      </c>
      <c r="G241" t="s">
        <v>1196</v>
      </c>
      <c r="H241" t="s">
        <v>4</v>
      </c>
      <c r="I241" t="s">
        <v>1116</v>
      </c>
      <c r="J241">
        <v>195512972</v>
      </c>
      <c r="K241">
        <v>11</v>
      </c>
      <c r="L241">
        <v>5212974</v>
      </c>
      <c r="M241">
        <v>6.72</v>
      </c>
      <c r="N241">
        <v>97.4</v>
      </c>
      <c r="O241">
        <v>2.1</v>
      </c>
      <c r="P241">
        <v>99.5</v>
      </c>
      <c r="Q241">
        <v>0.1</v>
      </c>
      <c r="R241">
        <v>0.4</v>
      </c>
      <c r="S241">
        <v>100</v>
      </c>
      <c r="T241">
        <v>15689154</v>
      </c>
      <c r="U241">
        <v>8.0199999999999994E-2</v>
      </c>
      <c r="V241">
        <v>4515</v>
      </c>
      <c r="W241">
        <v>0</v>
      </c>
      <c r="X241">
        <v>34499055</v>
      </c>
      <c r="Y241">
        <v>0.1764</v>
      </c>
      <c r="Z241">
        <v>3659178</v>
      </c>
      <c r="AA241">
        <v>1.8700000000000001E-2</v>
      </c>
      <c r="AB241">
        <v>8237416</v>
      </c>
      <c r="AC241">
        <v>4.2200000000000001E-2</v>
      </c>
      <c r="AD241">
        <v>7884566</v>
      </c>
      <c r="AE241">
        <v>4.02E-2</v>
      </c>
      <c r="AF241">
        <v>9738178</v>
      </c>
      <c r="AG241">
        <v>4.9799999999999997E-2</v>
      </c>
      <c r="AH241">
        <v>0.12216693100000001</v>
      </c>
      <c r="AI241">
        <v>79712062</v>
      </c>
      <c r="AJ241">
        <v>0.40770728000000001</v>
      </c>
      <c r="AK241" s="2">
        <v>0.12216693000000001</v>
      </c>
      <c r="AL241">
        <v>195512972</v>
      </c>
      <c r="AM241">
        <v>115800910</v>
      </c>
      <c r="AN241">
        <v>0.59229271999999999</v>
      </c>
      <c r="AO241">
        <f t="shared" si="37"/>
        <v>128423902.20967406</v>
      </c>
      <c r="AP241">
        <f t="shared" si="38"/>
        <v>282392745.05471534</v>
      </c>
      <c r="AQ241">
        <f t="shared" si="39"/>
        <v>29952278.984564159</v>
      </c>
      <c r="AR241">
        <f t="shared" si="30"/>
        <v>2737010</v>
      </c>
      <c r="AS241">
        <v>18297</v>
      </c>
      <c r="AT241">
        <v>903871</v>
      </c>
      <c r="AU241">
        <v>39364</v>
      </c>
      <c r="AV241">
        <v>264</v>
      </c>
      <c r="AW241">
        <v>128</v>
      </c>
      <c r="AX241" s="3" t="s">
        <v>1158</v>
      </c>
      <c r="AY241" s="2">
        <v>8.468117E-2</v>
      </c>
      <c r="AZ241" s="2" t="s">
        <v>1171</v>
      </c>
      <c r="BA241" s="2" t="s">
        <v>1171</v>
      </c>
      <c r="BB241" s="2" t="s">
        <v>1171</v>
      </c>
      <c r="BC241" s="2">
        <v>1000</v>
      </c>
    </row>
    <row r="242" spans="1:55" x14ac:dyDescent="0.2">
      <c r="A242" t="s">
        <v>0</v>
      </c>
      <c r="B242" t="s">
        <v>5</v>
      </c>
      <c r="C242" t="s">
        <v>6</v>
      </c>
      <c r="D242">
        <v>391</v>
      </c>
      <c r="E242">
        <v>29</v>
      </c>
      <c r="F242" t="s">
        <v>15</v>
      </c>
      <c r="G242" t="s">
        <v>1196</v>
      </c>
      <c r="H242" t="s">
        <v>4</v>
      </c>
      <c r="I242" t="s">
        <v>1116</v>
      </c>
      <c r="J242">
        <v>146538397</v>
      </c>
      <c r="K242">
        <v>7</v>
      </c>
      <c r="L242">
        <v>22146549</v>
      </c>
      <c r="M242">
        <v>7.35</v>
      </c>
      <c r="N242">
        <v>99.2</v>
      </c>
      <c r="O242">
        <v>0.6</v>
      </c>
      <c r="P242">
        <v>99.8</v>
      </c>
      <c r="Q242">
        <v>0.1</v>
      </c>
      <c r="R242">
        <v>0.1</v>
      </c>
      <c r="S242">
        <v>100</v>
      </c>
      <c r="T242">
        <v>3722319</v>
      </c>
      <c r="U242">
        <v>2.5399999999999999E-2</v>
      </c>
      <c r="V242">
        <v>447</v>
      </c>
      <c r="W242">
        <v>0</v>
      </c>
      <c r="X242">
        <v>19873961</v>
      </c>
      <c r="Y242">
        <v>0.1356</v>
      </c>
      <c r="Z242">
        <v>2012754</v>
      </c>
      <c r="AA242">
        <v>1.37E-2</v>
      </c>
      <c r="AB242">
        <v>4776515</v>
      </c>
      <c r="AC242">
        <v>3.2599999999999997E-2</v>
      </c>
      <c r="AD242">
        <v>5314227</v>
      </c>
      <c r="AE242">
        <v>3.6299999999999999E-2</v>
      </c>
      <c r="AF242">
        <v>1423224</v>
      </c>
      <c r="AG242">
        <v>9.7000000000000003E-3</v>
      </c>
      <c r="AH242">
        <v>3.8337603999999997E-2</v>
      </c>
      <c r="AI242">
        <v>37123447</v>
      </c>
      <c r="AJ242">
        <v>0.25333597000000002</v>
      </c>
      <c r="AK242" s="2">
        <v>3.8337599999999999E-2</v>
      </c>
      <c r="AL242">
        <v>146538397</v>
      </c>
      <c r="AM242">
        <v>109414950</v>
      </c>
      <c r="AN242">
        <v>0.74666403000000003</v>
      </c>
      <c r="AO242">
        <f t="shared" si="37"/>
        <v>97093156.891077504</v>
      </c>
      <c r="AP242">
        <f t="shared" si="38"/>
        <v>518393402.98887748</v>
      </c>
      <c r="AQ242">
        <f t="shared" si="39"/>
        <v>52500777.043865345</v>
      </c>
      <c r="AR242">
        <f t="shared" si="30"/>
        <v>1930460</v>
      </c>
      <c r="AS242">
        <v>12085</v>
      </c>
      <c r="AT242">
        <v>70209</v>
      </c>
      <c r="AU242">
        <v>8840</v>
      </c>
      <c r="AV242">
        <v>173</v>
      </c>
      <c r="AW242">
        <v>98</v>
      </c>
      <c r="AX242" s="3" t="s">
        <v>1158</v>
      </c>
      <c r="AY242" s="2">
        <v>2.243173E-2</v>
      </c>
      <c r="AZ242" s="2" t="s">
        <v>1171</v>
      </c>
      <c r="BA242" s="2" t="s">
        <v>1171</v>
      </c>
      <c r="BB242" s="2" t="s">
        <v>1171</v>
      </c>
      <c r="BC242" s="2">
        <v>1000</v>
      </c>
    </row>
    <row r="243" spans="1:55" x14ac:dyDescent="0.2">
      <c r="A243" t="s">
        <v>960</v>
      </c>
      <c r="B243" t="s">
        <v>961</v>
      </c>
      <c r="C243" t="s">
        <v>962</v>
      </c>
      <c r="D243">
        <v>13</v>
      </c>
      <c r="E243">
        <v>522</v>
      </c>
      <c r="F243" t="s">
        <v>963</v>
      </c>
      <c r="G243" t="s">
        <v>1196</v>
      </c>
      <c r="H243" t="s">
        <v>68</v>
      </c>
      <c r="I243" t="s">
        <v>68</v>
      </c>
      <c r="J243">
        <v>304502267</v>
      </c>
      <c r="K243">
        <v>0</v>
      </c>
      <c r="L243">
        <v>4212</v>
      </c>
      <c r="M243">
        <v>3.62</v>
      </c>
      <c r="N243">
        <v>69.099999999999994</v>
      </c>
      <c r="O243">
        <v>0.4</v>
      </c>
      <c r="P243">
        <v>69.5</v>
      </c>
      <c r="Q243">
        <v>20.7</v>
      </c>
      <c r="R243">
        <v>9.8000000000000007</v>
      </c>
      <c r="S243">
        <v>100</v>
      </c>
      <c r="T243">
        <v>2404667</v>
      </c>
      <c r="U243">
        <v>7.9000000000000008E-3</v>
      </c>
      <c r="V243">
        <v>13315755</v>
      </c>
      <c r="W243">
        <v>4.3700000000000003E-2</v>
      </c>
      <c r="X243">
        <v>927435</v>
      </c>
      <c r="Y243">
        <v>3.0000000000000001E-3</v>
      </c>
      <c r="Z243">
        <v>5742307</v>
      </c>
      <c r="AA243">
        <v>1.89E-2</v>
      </c>
      <c r="AB243">
        <v>12829396</v>
      </c>
      <c r="AC243">
        <v>4.2099999999999999E-2</v>
      </c>
      <c r="AD243">
        <v>2140070</v>
      </c>
      <c r="AE243">
        <v>7.0000000000000001E-3</v>
      </c>
      <c r="AF243">
        <v>88494920</v>
      </c>
      <c r="AG243">
        <v>0.29060000000000002</v>
      </c>
      <c r="AH243">
        <v>0.70315232900000002</v>
      </c>
      <c r="AI243">
        <v>125854550</v>
      </c>
      <c r="AJ243">
        <v>0.41331235799999999</v>
      </c>
      <c r="AK243" t="s">
        <v>1162</v>
      </c>
      <c r="AL243">
        <v>304502267</v>
      </c>
      <c r="AM243">
        <v>178647717</v>
      </c>
      <c r="AN243">
        <v>0.58668764200000001</v>
      </c>
      <c r="AO243" t="s">
        <v>1162</v>
      </c>
      <c r="AP243" t="s">
        <v>1162</v>
      </c>
      <c r="AQ243" t="s">
        <v>1162</v>
      </c>
      <c r="AR243">
        <f t="shared" si="30"/>
        <v>5716478</v>
      </c>
      <c r="AS243">
        <v>7539</v>
      </c>
      <c r="AT243">
        <v>18290</v>
      </c>
      <c r="AU243">
        <v>683809</v>
      </c>
      <c r="AV243">
        <v>141</v>
      </c>
      <c r="AW243">
        <v>104</v>
      </c>
      <c r="AX243" s="3" t="s">
        <v>1159</v>
      </c>
      <c r="AY243" t="s">
        <v>1162</v>
      </c>
      <c r="AZ243" t="s">
        <v>1162</v>
      </c>
      <c r="BA243" t="s">
        <v>1162</v>
      </c>
      <c r="BB243" t="s">
        <v>1162</v>
      </c>
      <c r="BC243" t="s">
        <v>1162</v>
      </c>
    </row>
    <row r="244" spans="1:55" x14ac:dyDescent="0.2">
      <c r="A244" t="s">
        <v>47</v>
      </c>
      <c r="B244" t="s">
        <v>61</v>
      </c>
      <c r="C244" t="s">
        <v>62</v>
      </c>
      <c r="D244">
        <v>204</v>
      </c>
      <c r="E244">
        <v>333</v>
      </c>
      <c r="F244" t="s">
        <v>66</v>
      </c>
      <c r="G244" t="s">
        <v>1196</v>
      </c>
      <c r="H244" t="s">
        <v>4</v>
      </c>
      <c r="I244" t="s">
        <v>1116</v>
      </c>
      <c r="J244">
        <v>227019819</v>
      </c>
      <c r="K244">
        <v>1</v>
      </c>
      <c r="L244">
        <v>5131172</v>
      </c>
      <c r="M244">
        <v>6.71</v>
      </c>
      <c r="N244">
        <v>99.6</v>
      </c>
      <c r="O244">
        <v>0</v>
      </c>
      <c r="P244">
        <v>99.6</v>
      </c>
      <c r="Q244">
        <v>0</v>
      </c>
      <c r="R244">
        <v>0.4</v>
      </c>
      <c r="S244">
        <v>100</v>
      </c>
      <c r="T244">
        <v>156248</v>
      </c>
      <c r="U244">
        <v>6.9999999999999999E-4</v>
      </c>
      <c r="V244">
        <v>2027</v>
      </c>
      <c r="W244">
        <v>0</v>
      </c>
      <c r="X244">
        <v>956350</v>
      </c>
      <c r="Y244">
        <v>4.1999999999999997E-3</v>
      </c>
      <c r="Z244">
        <v>4563961</v>
      </c>
      <c r="AA244">
        <v>2.01E-2</v>
      </c>
      <c r="AB244">
        <v>13265040</v>
      </c>
      <c r="AC244">
        <v>5.8500000000000003E-2</v>
      </c>
      <c r="AD244">
        <v>187058</v>
      </c>
      <c r="AE244">
        <v>8.0000000000000004E-4</v>
      </c>
      <c r="AF244">
        <v>9738577</v>
      </c>
      <c r="AG244">
        <v>4.2900000000000001E-2</v>
      </c>
      <c r="AH244">
        <v>0.33733378200000003</v>
      </c>
      <c r="AI244">
        <v>28869261</v>
      </c>
      <c r="AJ244">
        <v>0.12715693</v>
      </c>
      <c r="AK244" s="2">
        <v>0.33733378000000003</v>
      </c>
      <c r="AL244">
        <v>227036473</v>
      </c>
      <c r="AM244">
        <v>198167212</v>
      </c>
      <c r="AN244">
        <v>0.87284307000000005</v>
      </c>
      <c r="AO244">
        <f>T244/AH244</f>
        <v>463185.15469642467</v>
      </c>
      <c r="AP244">
        <f>X244/AH244</f>
        <v>2835025.8735723062</v>
      </c>
      <c r="AQ244">
        <f>Z244/AH244</f>
        <v>13529510.661342539</v>
      </c>
      <c r="AR244">
        <f t="shared" si="30"/>
        <v>4556713</v>
      </c>
      <c r="AS244">
        <v>371</v>
      </c>
      <c r="AT244">
        <v>6877</v>
      </c>
      <c r="AU244">
        <v>36737</v>
      </c>
      <c r="AV244">
        <v>280</v>
      </c>
      <c r="AW244">
        <v>166</v>
      </c>
      <c r="AX244" s="3" t="s">
        <v>1158</v>
      </c>
      <c r="AY244" s="2">
        <v>0.38872630000000002</v>
      </c>
      <c r="AZ244" s="2" t="s">
        <v>1171</v>
      </c>
      <c r="BA244" s="2" t="s">
        <v>1170</v>
      </c>
      <c r="BB244" s="2" t="s">
        <v>1170</v>
      </c>
      <c r="BC244" s="2">
        <v>1</v>
      </c>
    </row>
    <row r="245" spans="1:55" x14ac:dyDescent="0.2">
      <c r="A245" t="s">
        <v>35</v>
      </c>
      <c r="B245" t="s">
        <v>207</v>
      </c>
      <c r="C245" t="s">
        <v>361</v>
      </c>
      <c r="D245">
        <v>347</v>
      </c>
      <c r="E245">
        <v>498</v>
      </c>
      <c r="F245" t="s">
        <v>362</v>
      </c>
      <c r="G245" s="16" t="s">
        <v>1208</v>
      </c>
      <c r="H245" t="s">
        <v>4</v>
      </c>
      <c r="I245" t="s">
        <v>1116</v>
      </c>
      <c r="J245">
        <v>539918070</v>
      </c>
      <c r="K245">
        <v>99</v>
      </c>
      <c r="L245">
        <v>119723</v>
      </c>
      <c r="M245">
        <v>5.08</v>
      </c>
      <c r="N245">
        <v>93.6</v>
      </c>
      <c r="O245">
        <v>2.2999999999999998</v>
      </c>
      <c r="P245">
        <v>95.9</v>
      </c>
      <c r="Q245">
        <v>2</v>
      </c>
      <c r="R245">
        <v>2.1</v>
      </c>
      <c r="S245">
        <v>100</v>
      </c>
      <c r="T245">
        <v>9711355</v>
      </c>
      <c r="U245">
        <v>1.7999999999999999E-2</v>
      </c>
      <c r="V245">
        <v>2533760</v>
      </c>
      <c r="W245">
        <v>4.7000000000000002E-3</v>
      </c>
      <c r="X245">
        <v>1829211</v>
      </c>
      <c r="Y245">
        <v>3.3999999999999998E-3</v>
      </c>
      <c r="Z245">
        <v>11232233</v>
      </c>
      <c r="AA245">
        <v>2.0799999999999999E-2</v>
      </c>
      <c r="AB245">
        <v>19501057</v>
      </c>
      <c r="AC245">
        <v>3.61E-2</v>
      </c>
      <c r="AD245">
        <v>3489688</v>
      </c>
      <c r="AE245">
        <v>6.4999999999999997E-3</v>
      </c>
      <c r="AF245">
        <v>94977683</v>
      </c>
      <c r="AG245">
        <v>0.1759</v>
      </c>
      <c r="AH245">
        <v>0.66290484500000002</v>
      </c>
      <c r="AI245">
        <v>143274987</v>
      </c>
      <c r="AJ245">
        <v>0.26536431199999999</v>
      </c>
      <c r="AK245" s="2">
        <v>0.66290484000000005</v>
      </c>
      <c r="AL245">
        <v>539918070</v>
      </c>
      <c r="AM245">
        <v>396643083</v>
      </c>
      <c r="AN245">
        <v>0.73463568800000001</v>
      </c>
      <c r="AO245">
        <f>T245/AH245</f>
        <v>14649696.820363412</v>
      </c>
      <c r="AP245">
        <f>X245/AH245</f>
        <v>2759386.9826068324</v>
      </c>
      <c r="AQ245">
        <f>Z245/AH245</f>
        <v>16943959.732259914</v>
      </c>
      <c r="AR245">
        <f t="shared" si="30"/>
        <v>10545571</v>
      </c>
      <c r="AS245">
        <v>83674</v>
      </c>
      <c r="AT245">
        <v>602988</v>
      </c>
      <c r="AU245">
        <v>763211</v>
      </c>
      <c r="AV245">
        <v>133</v>
      </c>
      <c r="AW245">
        <v>101</v>
      </c>
      <c r="AX245" s="3" t="s">
        <v>1158</v>
      </c>
      <c r="AY245" s="2">
        <v>0.40905283999999997</v>
      </c>
      <c r="AZ245" s="2" t="s">
        <v>1170</v>
      </c>
      <c r="BA245" s="2" t="s">
        <v>1170</v>
      </c>
      <c r="BB245" s="2" t="s">
        <v>1170</v>
      </c>
      <c r="BC245" s="2">
        <v>0</v>
      </c>
    </row>
    <row r="246" spans="1:55" x14ac:dyDescent="0.2">
      <c r="A246" t="s">
        <v>126</v>
      </c>
      <c r="B246" t="s">
        <v>797</v>
      </c>
      <c r="C246" t="s">
        <v>798</v>
      </c>
      <c r="D246">
        <v>4</v>
      </c>
      <c r="E246">
        <v>260</v>
      </c>
      <c r="F246" t="s">
        <v>799</v>
      </c>
      <c r="G246" t="s">
        <v>1196</v>
      </c>
      <c r="H246" t="s">
        <v>68</v>
      </c>
      <c r="I246" t="s">
        <v>68</v>
      </c>
      <c r="J246">
        <v>604293666</v>
      </c>
      <c r="K246">
        <v>0</v>
      </c>
      <c r="L246">
        <v>14418</v>
      </c>
      <c r="M246">
        <v>4.16</v>
      </c>
      <c r="N246">
        <v>83.6</v>
      </c>
      <c r="O246">
        <v>0.9</v>
      </c>
      <c r="P246">
        <v>84.5</v>
      </c>
      <c r="Q246">
        <v>10.5</v>
      </c>
      <c r="R246">
        <v>5</v>
      </c>
      <c r="S246">
        <v>100</v>
      </c>
      <c r="T246">
        <v>86839528</v>
      </c>
      <c r="U246">
        <v>0.14369999999999999</v>
      </c>
      <c r="V246">
        <v>26756746</v>
      </c>
      <c r="W246">
        <v>4.4299999999999999E-2</v>
      </c>
      <c r="X246">
        <v>372137</v>
      </c>
      <c r="Y246">
        <v>5.9999999999999995E-4</v>
      </c>
      <c r="Z246">
        <v>21180177</v>
      </c>
      <c r="AA246">
        <v>3.5099999999999999E-2</v>
      </c>
      <c r="AB246">
        <v>10290123</v>
      </c>
      <c r="AC246">
        <v>1.7000000000000001E-2</v>
      </c>
      <c r="AD246">
        <v>7866437</v>
      </c>
      <c r="AE246">
        <v>1.2999999999999999E-2</v>
      </c>
      <c r="AF246">
        <v>105143328</v>
      </c>
      <c r="AG246">
        <v>0.17399999999999999</v>
      </c>
      <c r="AH246">
        <v>0.40682510399999999</v>
      </c>
      <c r="AI246">
        <v>258448476</v>
      </c>
      <c r="AJ246">
        <v>0.42768688599999999</v>
      </c>
      <c r="AK246" t="s">
        <v>1162</v>
      </c>
      <c r="AL246">
        <v>604293666</v>
      </c>
      <c r="AM246">
        <v>345845190</v>
      </c>
      <c r="AN246">
        <v>0.57231311399999996</v>
      </c>
      <c r="AO246" t="s">
        <v>1162</v>
      </c>
      <c r="AP246" t="s">
        <v>1162</v>
      </c>
      <c r="AQ246" t="s">
        <v>1162</v>
      </c>
      <c r="AR246">
        <f t="shared" si="30"/>
        <v>21172850</v>
      </c>
      <c r="AS246">
        <v>635</v>
      </c>
      <c r="AT246">
        <v>6692</v>
      </c>
      <c r="AU246">
        <v>759790</v>
      </c>
      <c r="AV246">
        <v>152</v>
      </c>
      <c r="AW246">
        <v>117</v>
      </c>
      <c r="AX246" s="3" t="s">
        <v>1159</v>
      </c>
      <c r="AY246" t="s">
        <v>1162</v>
      </c>
      <c r="AZ246" t="s">
        <v>1162</v>
      </c>
      <c r="BA246" t="s">
        <v>1162</v>
      </c>
      <c r="BB246" t="s">
        <v>1162</v>
      </c>
      <c r="BC246" t="s">
        <v>1162</v>
      </c>
    </row>
    <row r="247" spans="1:55" x14ac:dyDescent="0.2">
      <c r="A247" t="s">
        <v>0</v>
      </c>
      <c r="B247" t="s">
        <v>5</v>
      </c>
      <c r="C247" t="s">
        <v>6</v>
      </c>
      <c r="D247">
        <v>483</v>
      </c>
      <c r="E247">
        <v>45</v>
      </c>
      <c r="F247" t="s">
        <v>27</v>
      </c>
      <c r="G247" t="s">
        <v>1196</v>
      </c>
      <c r="H247" t="s">
        <v>4</v>
      </c>
      <c r="I247" t="s">
        <v>1116</v>
      </c>
      <c r="J247">
        <v>287096000</v>
      </c>
      <c r="K247">
        <v>35</v>
      </c>
      <c r="L247">
        <v>11978448</v>
      </c>
      <c r="M247">
        <v>7.08</v>
      </c>
      <c r="N247">
        <v>84.6</v>
      </c>
      <c r="O247">
        <v>14.7</v>
      </c>
      <c r="P247">
        <v>99.3</v>
      </c>
      <c r="Q247">
        <v>0.2</v>
      </c>
      <c r="R247">
        <v>0.5</v>
      </c>
      <c r="S247">
        <v>100</v>
      </c>
      <c r="T247">
        <v>34855096</v>
      </c>
      <c r="U247">
        <v>0.12139999999999999</v>
      </c>
      <c r="V247">
        <v>3921</v>
      </c>
      <c r="W247">
        <v>0</v>
      </c>
      <c r="X247">
        <v>64600581</v>
      </c>
      <c r="Y247">
        <v>0.22509999999999999</v>
      </c>
      <c r="Z247">
        <v>6811135</v>
      </c>
      <c r="AA247">
        <v>2.3699999999999999E-2</v>
      </c>
      <c r="AB247">
        <v>9136432</v>
      </c>
      <c r="AC247">
        <v>3.1800000000000002E-2</v>
      </c>
      <c r="AD247">
        <v>19438663</v>
      </c>
      <c r="AE247">
        <v>6.7699999999999996E-2</v>
      </c>
      <c r="AF247">
        <v>17270203</v>
      </c>
      <c r="AG247">
        <v>6.0100000000000001E-2</v>
      </c>
      <c r="AH247">
        <v>0.11353309</v>
      </c>
      <c r="AI247">
        <v>152116031</v>
      </c>
      <c r="AJ247">
        <v>0.52984378399999998</v>
      </c>
      <c r="AK247" s="2">
        <v>0.11353309</v>
      </c>
      <c r="AL247">
        <v>287096000</v>
      </c>
      <c r="AM247">
        <v>134979969</v>
      </c>
      <c r="AN247">
        <v>0.47015621600000002</v>
      </c>
      <c r="AO247">
        <f>T247/AH247</f>
        <v>307003852.35705292</v>
      </c>
      <c r="AP247">
        <f>X247/AH247</f>
        <v>569002226.57552969</v>
      </c>
      <c r="AQ247">
        <f>Z247/AH247</f>
        <v>59992509.672730654</v>
      </c>
      <c r="AR247">
        <f t="shared" si="30"/>
        <v>5500204</v>
      </c>
      <c r="AS247">
        <v>229</v>
      </c>
      <c r="AT247">
        <v>1310702</v>
      </c>
      <c r="AU247">
        <v>53154</v>
      </c>
      <c r="AV247">
        <v>354</v>
      </c>
      <c r="AW247">
        <v>123</v>
      </c>
      <c r="AX247" s="3" t="s">
        <v>1158</v>
      </c>
      <c r="AY247" s="2">
        <v>8.8030769999999994E-2</v>
      </c>
      <c r="AZ247" s="2" t="s">
        <v>1171</v>
      </c>
      <c r="BA247" s="2" t="s">
        <v>1171</v>
      </c>
      <c r="BB247" s="2" t="s">
        <v>1171</v>
      </c>
      <c r="BC247" s="2">
        <v>1000</v>
      </c>
    </row>
    <row r="248" spans="1:55" x14ac:dyDescent="0.2">
      <c r="A248" t="s">
        <v>0</v>
      </c>
      <c r="B248" t="s">
        <v>5</v>
      </c>
      <c r="C248" t="s">
        <v>6</v>
      </c>
      <c r="D248">
        <v>385</v>
      </c>
      <c r="E248">
        <v>27</v>
      </c>
      <c r="F248" t="s">
        <v>14</v>
      </c>
      <c r="G248" t="s">
        <v>1196</v>
      </c>
      <c r="H248" t="s">
        <v>4</v>
      </c>
      <c r="I248" t="s">
        <v>1116</v>
      </c>
      <c r="J248">
        <v>140668701</v>
      </c>
      <c r="K248">
        <v>2</v>
      </c>
      <c r="L248">
        <v>22407379</v>
      </c>
      <c r="M248">
        <v>7.35</v>
      </c>
      <c r="N248">
        <v>98.9</v>
      </c>
      <c r="O248">
        <v>1</v>
      </c>
      <c r="P248">
        <v>99.9</v>
      </c>
      <c r="Q248">
        <v>0</v>
      </c>
      <c r="R248">
        <v>0.1</v>
      </c>
      <c r="S248">
        <v>100</v>
      </c>
      <c r="T248">
        <v>8202310</v>
      </c>
      <c r="U248">
        <v>5.8299999999999998E-2</v>
      </c>
      <c r="V248">
        <v>2241</v>
      </c>
      <c r="W248">
        <v>0</v>
      </c>
      <c r="X248">
        <v>14102816</v>
      </c>
      <c r="Y248">
        <v>0.1002</v>
      </c>
      <c r="Z248">
        <v>1919630</v>
      </c>
      <c r="AA248">
        <v>1.3599999999999999E-2</v>
      </c>
      <c r="AB248">
        <v>6515477</v>
      </c>
      <c r="AC248">
        <v>4.6300000000000001E-2</v>
      </c>
      <c r="AD248">
        <v>1162276</v>
      </c>
      <c r="AE248">
        <v>8.3000000000000001E-3</v>
      </c>
      <c r="AF248">
        <v>590693</v>
      </c>
      <c r="AG248">
        <v>4.1999999999999997E-3</v>
      </c>
      <c r="AH248">
        <v>1.8177717999999999E-2</v>
      </c>
      <c r="AI248">
        <v>32495443</v>
      </c>
      <c r="AJ248">
        <v>0.23097680700000001</v>
      </c>
      <c r="AK248" s="2">
        <v>1.8177720000000001E-2</v>
      </c>
      <c r="AL248">
        <v>140687039</v>
      </c>
      <c r="AM248">
        <v>108191596</v>
      </c>
      <c r="AN248">
        <v>0.76902319299999999</v>
      </c>
      <c r="AO248">
        <f>T248/AH248</f>
        <v>451228806.60817826</v>
      </c>
      <c r="AP248">
        <f>X248/AH248</f>
        <v>775829837.3866291</v>
      </c>
      <c r="AQ248">
        <f>Z248/AH248</f>
        <v>105603464.63731037</v>
      </c>
      <c r="AR248">
        <f t="shared" si="30"/>
        <v>1890682</v>
      </c>
      <c r="AS248">
        <v>312</v>
      </c>
      <c r="AT248">
        <v>28636</v>
      </c>
      <c r="AU248">
        <v>4390</v>
      </c>
      <c r="AV248">
        <v>142</v>
      </c>
      <c r="AW248">
        <v>82</v>
      </c>
      <c r="AX248" s="3" t="s">
        <v>1158</v>
      </c>
      <c r="AY248" s="2">
        <v>0</v>
      </c>
      <c r="AZ248" s="2" t="s">
        <v>1171</v>
      </c>
      <c r="BA248" s="2" t="s">
        <v>1171</v>
      </c>
      <c r="BB248" s="2" t="s">
        <v>1171</v>
      </c>
      <c r="BC248" s="2">
        <v>1000</v>
      </c>
    </row>
    <row r="249" spans="1:55" x14ac:dyDescent="0.2">
      <c r="A249" t="s">
        <v>17</v>
      </c>
      <c r="B249" t="s">
        <v>178</v>
      </c>
      <c r="C249" t="s">
        <v>179</v>
      </c>
      <c r="D249">
        <v>148</v>
      </c>
      <c r="E249">
        <v>251</v>
      </c>
      <c r="F249" t="s">
        <v>180</v>
      </c>
      <c r="G249" t="s">
        <v>1196</v>
      </c>
      <c r="H249" t="s">
        <v>4</v>
      </c>
      <c r="I249" t="s">
        <v>1115</v>
      </c>
      <c r="J249">
        <v>772891954</v>
      </c>
      <c r="K249">
        <v>238</v>
      </c>
      <c r="L249">
        <v>823676</v>
      </c>
      <c r="M249">
        <v>5.92</v>
      </c>
      <c r="N249">
        <v>90.1</v>
      </c>
      <c r="O249">
        <v>4.5</v>
      </c>
      <c r="P249">
        <v>94.6</v>
      </c>
      <c r="Q249">
        <v>1.2</v>
      </c>
      <c r="R249">
        <v>4.2</v>
      </c>
      <c r="S249">
        <v>100</v>
      </c>
      <c r="T249">
        <v>73407887</v>
      </c>
      <c r="U249">
        <v>9.4899999999999998E-2</v>
      </c>
      <c r="V249">
        <v>29067969</v>
      </c>
      <c r="W249">
        <v>3.7600000000000001E-2</v>
      </c>
      <c r="X249">
        <v>18510596</v>
      </c>
      <c r="Y249">
        <v>2.3900000000000001E-2</v>
      </c>
      <c r="Z249">
        <v>31028597</v>
      </c>
      <c r="AA249">
        <v>4.02E-2</v>
      </c>
      <c r="AB249">
        <v>5049487</v>
      </c>
      <c r="AC249">
        <v>6.4000000000000003E-3</v>
      </c>
      <c r="AD249">
        <v>40995024</v>
      </c>
      <c r="AE249">
        <v>5.2999999999999999E-2</v>
      </c>
      <c r="AF249">
        <v>180691859</v>
      </c>
      <c r="AG249">
        <v>0.23380000000000001</v>
      </c>
      <c r="AH249">
        <v>0.47707242799999999</v>
      </c>
      <c r="AI249">
        <v>378751419</v>
      </c>
      <c r="AJ249">
        <v>0.49004445800000002</v>
      </c>
      <c r="AK249" s="2">
        <v>0.47707242999999999</v>
      </c>
      <c r="AL249">
        <v>772891954</v>
      </c>
      <c r="AM249">
        <v>394140535</v>
      </c>
      <c r="AN249">
        <v>0.50995554200000004</v>
      </c>
      <c r="AO249">
        <f>T249/AH249</f>
        <v>153871577.33626139</v>
      </c>
      <c r="AP249">
        <f>X249/AH249</f>
        <v>38800389.445268884</v>
      </c>
      <c r="AQ249">
        <f>Z249/AH249</f>
        <v>65039593.946099944</v>
      </c>
      <c r="AR249">
        <f t="shared" si="30"/>
        <v>28600761</v>
      </c>
      <c r="AS249">
        <v>1321750</v>
      </c>
      <c r="AT249">
        <v>1106086</v>
      </c>
      <c r="AU249">
        <v>1241428</v>
      </c>
      <c r="AV249">
        <v>154</v>
      </c>
      <c r="AW249">
        <v>110</v>
      </c>
      <c r="AX249" s="3" t="s">
        <v>1158</v>
      </c>
      <c r="AY249" s="2">
        <v>0.41375549</v>
      </c>
      <c r="AZ249" s="2" t="s">
        <v>1170</v>
      </c>
      <c r="BA249" s="2" t="s">
        <v>1170</v>
      </c>
      <c r="BB249" s="2" t="s">
        <v>1170</v>
      </c>
      <c r="BC249" s="2">
        <v>0</v>
      </c>
    </row>
    <row r="250" spans="1:55" x14ac:dyDescent="0.2">
      <c r="A250" t="s">
        <v>487</v>
      </c>
      <c r="B250" t="s">
        <v>488</v>
      </c>
      <c r="C250" t="s">
        <v>489</v>
      </c>
      <c r="D250">
        <v>11</v>
      </c>
      <c r="E250">
        <v>163</v>
      </c>
      <c r="F250" t="s">
        <v>490</v>
      </c>
      <c r="G250" t="s">
        <v>1196</v>
      </c>
      <c r="H250" t="s">
        <v>4</v>
      </c>
      <c r="I250" t="s">
        <v>1116</v>
      </c>
      <c r="J250">
        <v>775452550</v>
      </c>
      <c r="K250">
        <v>127</v>
      </c>
      <c r="L250">
        <v>61000</v>
      </c>
      <c r="M250">
        <v>4.79</v>
      </c>
      <c r="N250">
        <v>74.5</v>
      </c>
      <c r="O250">
        <v>20.5</v>
      </c>
      <c r="P250">
        <v>95</v>
      </c>
      <c r="Q250">
        <v>0.9</v>
      </c>
      <c r="R250">
        <v>4.0999999999999996</v>
      </c>
      <c r="S250">
        <v>100</v>
      </c>
      <c r="T250">
        <v>51352269</v>
      </c>
      <c r="U250">
        <v>6.6299999999999998E-2</v>
      </c>
      <c r="V250">
        <v>4535591</v>
      </c>
      <c r="W250">
        <v>5.7999999999999996E-3</v>
      </c>
      <c r="X250">
        <v>19417972</v>
      </c>
      <c r="Y250">
        <v>2.5000000000000001E-2</v>
      </c>
      <c r="Z250">
        <v>64784461</v>
      </c>
      <c r="AA250">
        <v>8.3500000000000005E-2</v>
      </c>
      <c r="AB250">
        <v>18598864</v>
      </c>
      <c r="AC250">
        <v>2.4E-2</v>
      </c>
      <c r="AD250">
        <v>67334453</v>
      </c>
      <c r="AE250">
        <v>8.6900000000000005E-2</v>
      </c>
      <c r="AF250">
        <v>184196531</v>
      </c>
      <c r="AG250">
        <v>0.23749999999999999</v>
      </c>
      <c r="AH250">
        <v>0.44901874000000003</v>
      </c>
      <c r="AI250">
        <v>410220141</v>
      </c>
      <c r="AJ250">
        <v>0.52900740499999999</v>
      </c>
      <c r="AK250" s="2">
        <v>0.44901874000000003</v>
      </c>
      <c r="AL250">
        <v>775452550</v>
      </c>
      <c r="AM250">
        <v>365232409</v>
      </c>
      <c r="AN250">
        <v>0.47099259500000001</v>
      </c>
      <c r="AO250">
        <f>T250/AH250</f>
        <v>114365536.28028977</v>
      </c>
      <c r="AP250">
        <f>X250/AH250</f>
        <v>43245348.735333405</v>
      </c>
      <c r="AQ250">
        <f>Z250/AH250</f>
        <v>144280082.83128673</v>
      </c>
      <c r="AR250">
        <f t="shared" si="30"/>
        <v>64174462</v>
      </c>
      <c r="AS250">
        <v>1941</v>
      </c>
      <c r="AT250">
        <v>608058</v>
      </c>
      <c r="AU250">
        <v>963722</v>
      </c>
      <c r="AV250">
        <v>217</v>
      </c>
      <c r="AW250">
        <v>133</v>
      </c>
      <c r="AX250" s="3" t="s">
        <v>1158</v>
      </c>
      <c r="AY250" s="2">
        <v>0.37639499999999998</v>
      </c>
      <c r="AZ250" s="2" t="s">
        <v>1170</v>
      </c>
      <c r="BA250" s="2" t="s">
        <v>1170</v>
      </c>
      <c r="BB250" s="2" t="s">
        <v>1170</v>
      </c>
      <c r="BC250" s="2">
        <v>0</v>
      </c>
    </row>
    <row r="251" spans="1:55" x14ac:dyDescent="0.2">
      <c r="A251" t="s">
        <v>996</v>
      </c>
      <c r="B251" t="s">
        <v>997</v>
      </c>
      <c r="C251" t="s">
        <v>998</v>
      </c>
      <c r="D251">
        <v>602</v>
      </c>
      <c r="E251">
        <v>532</v>
      </c>
      <c r="F251" t="s">
        <v>999</v>
      </c>
      <c r="G251" t="s">
        <v>1196</v>
      </c>
      <c r="H251" t="s">
        <v>68</v>
      </c>
      <c r="I251" t="s">
        <v>68</v>
      </c>
      <c r="J251">
        <v>2144507099</v>
      </c>
      <c r="K251">
        <v>0</v>
      </c>
      <c r="L251">
        <v>2401</v>
      </c>
      <c r="M251">
        <v>3.38</v>
      </c>
      <c r="N251">
        <v>57.5</v>
      </c>
      <c r="O251">
        <v>0.4</v>
      </c>
      <c r="P251">
        <v>57.9</v>
      </c>
      <c r="Q251">
        <v>22.3</v>
      </c>
      <c r="R251">
        <v>19.8</v>
      </c>
      <c r="S251">
        <v>100</v>
      </c>
      <c r="T251">
        <v>65349312</v>
      </c>
      <c r="U251">
        <v>3.04E-2</v>
      </c>
      <c r="V251">
        <v>33701404</v>
      </c>
      <c r="W251">
        <v>1.5699999999999999E-2</v>
      </c>
      <c r="X251">
        <v>21634374</v>
      </c>
      <c r="Y251">
        <v>1.01E-2</v>
      </c>
      <c r="Z251">
        <v>169959346</v>
      </c>
      <c r="AA251">
        <v>7.9299999999999995E-2</v>
      </c>
      <c r="AB251">
        <v>5890732</v>
      </c>
      <c r="AC251">
        <v>2.8E-3</v>
      </c>
      <c r="AD251">
        <v>23771911</v>
      </c>
      <c r="AE251">
        <v>1.0999999999999999E-2</v>
      </c>
      <c r="AF251">
        <v>430304088</v>
      </c>
      <c r="AG251">
        <v>0.20069999999999999</v>
      </c>
      <c r="AH251">
        <v>0.573271631</v>
      </c>
      <c r="AI251">
        <v>750611167</v>
      </c>
      <c r="AJ251">
        <v>0.35001570599999998</v>
      </c>
      <c r="AK251" t="s">
        <v>1162</v>
      </c>
      <c r="AL251">
        <v>2144507099</v>
      </c>
      <c r="AM251">
        <v>1393895932</v>
      </c>
      <c r="AN251">
        <v>0.64998429400000002</v>
      </c>
      <c r="AO251" t="s">
        <v>1162</v>
      </c>
      <c r="AP251" t="s">
        <v>1162</v>
      </c>
      <c r="AQ251" t="s">
        <v>1162</v>
      </c>
      <c r="AR251">
        <f t="shared" si="30"/>
        <v>159199956</v>
      </c>
      <c r="AS251">
        <v>524962</v>
      </c>
      <c r="AT251">
        <v>10234428</v>
      </c>
      <c r="AU251">
        <v>2863027</v>
      </c>
      <c r="AV251">
        <v>160</v>
      </c>
      <c r="AW251">
        <v>115</v>
      </c>
      <c r="AX251" s="3" t="s">
        <v>1159</v>
      </c>
      <c r="AY251" t="s">
        <v>1162</v>
      </c>
      <c r="AZ251" t="s">
        <v>1162</v>
      </c>
      <c r="BA251" t="s">
        <v>1162</v>
      </c>
      <c r="BB251" t="s">
        <v>1162</v>
      </c>
      <c r="BC251" t="s">
        <v>1162</v>
      </c>
    </row>
    <row r="252" spans="1:55" x14ac:dyDescent="0.2">
      <c r="A252" t="s">
        <v>31</v>
      </c>
      <c r="B252" t="s">
        <v>32</v>
      </c>
      <c r="C252" t="s">
        <v>710</v>
      </c>
      <c r="D252">
        <v>577</v>
      </c>
      <c r="E252">
        <v>280</v>
      </c>
      <c r="F252" t="s">
        <v>711</v>
      </c>
      <c r="G252" t="s">
        <v>1196</v>
      </c>
      <c r="H252" t="s">
        <v>68</v>
      </c>
      <c r="I252" t="s">
        <v>68</v>
      </c>
      <c r="J252">
        <v>514957465</v>
      </c>
      <c r="K252">
        <v>89</v>
      </c>
      <c r="L252">
        <v>21314</v>
      </c>
      <c r="M252">
        <v>4.33</v>
      </c>
      <c r="N252">
        <v>89.9</v>
      </c>
      <c r="O252">
        <v>5.9</v>
      </c>
      <c r="P252">
        <v>95.8</v>
      </c>
      <c r="Q252">
        <v>1.8</v>
      </c>
      <c r="R252">
        <v>2.4</v>
      </c>
      <c r="S252">
        <v>100</v>
      </c>
      <c r="T252">
        <v>57628020</v>
      </c>
      <c r="U252">
        <v>0.1119</v>
      </c>
      <c r="V252">
        <v>4597</v>
      </c>
      <c r="W252">
        <v>0</v>
      </c>
      <c r="X252">
        <v>18903568</v>
      </c>
      <c r="Y252">
        <v>3.6700000000000003E-2</v>
      </c>
      <c r="Z252">
        <v>66410711</v>
      </c>
      <c r="AA252">
        <v>0.129</v>
      </c>
      <c r="AB252">
        <v>1756646</v>
      </c>
      <c r="AC252">
        <v>3.3999999999999998E-3</v>
      </c>
      <c r="AD252">
        <v>7365609</v>
      </c>
      <c r="AE252">
        <v>1.43E-2</v>
      </c>
      <c r="AF252">
        <v>119473306</v>
      </c>
      <c r="AG252">
        <v>0.23200000000000001</v>
      </c>
      <c r="AH252">
        <v>0.43998020500000001</v>
      </c>
      <c r="AI252">
        <v>271542457</v>
      </c>
      <c r="AJ252">
        <v>0.52731045899999995</v>
      </c>
      <c r="AK252" s="2">
        <v>0.43998020999999998</v>
      </c>
      <c r="AL252">
        <v>514957465</v>
      </c>
      <c r="AM252">
        <v>243415008</v>
      </c>
      <c r="AN252">
        <v>0.47268954099999999</v>
      </c>
      <c r="AO252">
        <f>T252/AH252</f>
        <v>130978665.27881634</v>
      </c>
      <c r="AP252">
        <f>X252/AH252</f>
        <v>42964587.463656463</v>
      </c>
      <c r="AQ252">
        <f>Z252/AH252</f>
        <v>150940224.68579012</v>
      </c>
      <c r="AR252">
        <f t="shared" si="30"/>
        <v>60385512</v>
      </c>
      <c r="AS252">
        <v>4882098</v>
      </c>
      <c r="AT252">
        <v>1143101</v>
      </c>
      <c r="AU252">
        <v>553470</v>
      </c>
      <c r="AV252">
        <v>226</v>
      </c>
      <c r="AW252">
        <v>133</v>
      </c>
      <c r="AX252" s="3" t="s">
        <v>1158</v>
      </c>
      <c r="AY252" s="2">
        <v>0.4024509</v>
      </c>
      <c r="AZ252" s="2" t="s">
        <v>1171</v>
      </c>
      <c r="BA252" s="2" t="s">
        <v>1170</v>
      </c>
      <c r="BB252" s="2" t="s">
        <v>1170</v>
      </c>
      <c r="BC252" s="2">
        <v>1</v>
      </c>
    </row>
    <row r="253" spans="1:55" x14ac:dyDescent="0.2">
      <c r="A253" t="s">
        <v>17</v>
      </c>
      <c r="B253" t="s">
        <v>493</v>
      </c>
      <c r="C253" t="s">
        <v>494</v>
      </c>
      <c r="D253">
        <v>147</v>
      </c>
      <c r="E253">
        <v>247</v>
      </c>
      <c r="F253" t="s">
        <v>495</v>
      </c>
      <c r="G253" t="s">
        <v>1196</v>
      </c>
      <c r="H253" t="s">
        <v>68</v>
      </c>
      <c r="I253" t="s">
        <v>68</v>
      </c>
      <c r="J253">
        <v>731440758</v>
      </c>
      <c r="K253">
        <v>166</v>
      </c>
      <c r="L253">
        <v>58944</v>
      </c>
      <c r="M253">
        <v>4.7699999999999996</v>
      </c>
      <c r="N253">
        <v>91.9</v>
      </c>
      <c r="O253">
        <v>1</v>
      </c>
      <c r="P253">
        <v>92.9</v>
      </c>
      <c r="Q253">
        <v>2.4</v>
      </c>
      <c r="R253">
        <v>4.7</v>
      </c>
      <c r="S253">
        <v>100</v>
      </c>
      <c r="T253">
        <v>101350590</v>
      </c>
      <c r="U253">
        <v>0.1386</v>
      </c>
      <c r="V253">
        <v>39987161</v>
      </c>
      <c r="W253">
        <v>5.4699999999999999E-2</v>
      </c>
      <c r="X253">
        <v>17215570</v>
      </c>
      <c r="Y253">
        <v>2.35E-2</v>
      </c>
      <c r="Z253">
        <v>37636281</v>
      </c>
      <c r="AA253">
        <v>5.1499999999999997E-2</v>
      </c>
      <c r="AB253">
        <v>4741747</v>
      </c>
      <c r="AC253">
        <v>6.4000000000000003E-3</v>
      </c>
      <c r="AD253">
        <v>27508677</v>
      </c>
      <c r="AE253">
        <v>3.7499999999999999E-2</v>
      </c>
      <c r="AF253">
        <v>167468528</v>
      </c>
      <c r="AG253">
        <v>0.22889999999999999</v>
      </c>
      <c r="AH253">
        <v>0.42299800399999998</v>
      </c>
      <c r="AI253">
        <v>395908554</v>
      </c>
      <c r="AJ253">
        <v>0.54127220799999998</v>
      </c>
      <c r="AK253" s="2">
        <v>0.42299799999999999</v>
      </c>
      <c r="AL253">
        <v>731440758</v>
      </c>
      <c r="AM253">
        <v>335532204</v>
      </c>
      <c r="AN253">
        <v>0.45872779200000002</v>
      </c>
      <c r="AO253">
        <f>T253/AH253</f>
        <v>239600634.14389068</v>
      </c>
      <c r="AP253">
        <f>X253/AH253</f>
        <v>40698939.090029374</v>
      </c>
      <c r="AQ253">
        <f>Z253/AH253</f>
        <v>88975079.419050872</v>
      </c>
      <c r="AR253">
        <f t="shared" si="30"/>
        <v>35907371</v>
      </c>
      <c r="AS253">
        <v>786925</v>
      </c>
      <c r="AT253">
        <v>941985</v>
      </c>
      <c r="AU253">
        <v>1187992</v>
      </c>
      <c r="AV253">
        <v>152</v>
      </c>
      <c r="AW253">
        <v>110</v>
      </c>
      <c r="AX253" s="3" t="s">
        <v>1158</v>
      </c>
      <c r="AY253" s="2">
        <v>0.40051723</v>
      </c>
      <c r="AZ253" s="2" t="s">
        <v>1170</v>
      </c>
      <c r="BA253" s="2" t="s">
        <v>1170</v>
      </c>
      <c r="BB253" s="2" t="s">
        <v>1170</v>
      </c>
      <c r="BC253" s="2">
        <v>0</v>
      </c>
    </row>
    <row r="254" spans="1:55" x14ac:dyDescent="0.2">
      <c r="A254" t="s">
        <v>17</v>
      </c>
      <c r="B254" t="s">
        <v>93</v>
      </c>
      <c r="C254" t="s">
        <v>202</v>
      </c>
      <c r="D254">
        <v>98</v>
      </c>
      <c r="E254">
        <v>227</v>
      </c>
      <c r="F254" t="s">
        <v>203</v>
      </c>
      <c r="G254" t="s">
        <v>1196</v>
      </c>
      <c r="H254" t="s">
        <v>4</v>
      </c>
      <c r="I254" t="s">
        <v>1116</v>
      </c>
      <c r="J254">
        <v>368211209</v>
      </c>
      <c r="K254">
        <v>34</v>
      </c>
      <c r="L254">
        <v>621965</v>
      </c>
      <c r="M254">
        <v>5.79</v>
      </c>
      <c r="N254">
        <v>93.1</v>
      </c>
      <c r="O254">
        <v>4.5999999999999996</v>
      </c>
      <c r="P254">
        <v>97.7</v>
      </c>
      <c r="Q254">
        <v>0.4</v>
      </c>
      <c r="R254">
        <v>1.9</v>
      </c>
      <c r="S254">
        <v>100</v>
      </c>
      <c r="T254">
        <v>16822440</v>
      </c>
      <c r="U254">
        <v>4.5699999999999998E-2</v>
      </c>
      <c r="V254">
        <v>6529436</v>
      </c>
      <c r="W254">
        <v>1.77E-2</v>
      </c>
      <c r="X254">
        <v>6008116</v>
      </c>
      <c r="Y254">
        <v>1.6299999999999999E-2</v>
      </c>
      <c r="Z254">
        <v>4661095</v>
      </c>
      <c r="AA254">
        <v>1.26E-2</v>
      </c>
      <c r="AB254">
        <v>2925557</v>
      </c>
      <c r="AC254">
        <v>8.0000000000000002E-3</v>
      </c>
      <c r="AD254">
        <v>24527648</v>
      </c>
      <c r="AE254">
        <v>6.6500000000000004E-2</v>
      </c>
      <c r="AF254">
        <v>20939875</v>
      </c>
      <c r="AG254">
        <v>5.6800000000000003E-2</v>
      </c>
      <c r="AH254">
        <v>0.25408101300000002</v>
      </c>
      <c r="AI254">
        <v>82414167</v>
      </c>
      <c r="AJ254">
        <v>0.223813506</v>
      </c>
      <c r="AK254" s="2">
        <v>0.25408101</v>
      </c>
      <c r="AL254">
        <v>368226961</v>
      </c>
      <c r="AM254">
        <v>285812794</v>
      </c>
      <c r="AN254">
        <v>0.77618649399999995</v>
      </c>
      <c r="AO254">
        <f>T254/AH254</f>
        <v>66208961.470096149</v>
      </c>
      <c r="AP254">
        <f>X254/AH254</f>
        <v>23646457.990152925</v>
      </c>
      <c r="AQ254">
        <f>Z254/AH254</f>
        <v>18344916.627044462</v>
      </c>
      <c r="AR254">
        <f t="shared" si="30"/>
        <v>3958653</v>
      </c>
      <c r="AS254">
        <v>16941</v>
      </c>
      <c r="AT254">
        <v>685501</v>
      </c>
      <c r="AU254">
        <v>165611</v>
      </c>
      <c r="AV254">
        <v>136</v>
      </c>
      <c r="AW254">
        <v>107</v>
      </c>
      <c r="AX254" s="3" t="s">
        <v>1158</v>
      </c>
      <c r="AY254" s="2">
        <v>0.39735538999999998</v>
      </c>
      <c r="AZ254" s="2" t="s">
        <v>1171</v>
      </c>
      <c r="BA254" s="2" t="s">
        <v>1171</v>
      </c>
      <c r="BB254" s="2" t="s">
        <v>1170</v>
      </c>
      <c r="BC254" s="2">
        <v>100</v>
      </c>
    </row>
    <row r="255" spans="1:55" x14ac:dyDescent="0.2">
      <c r="A255" t="s">
        <v>47</v>
      </c>
      <c r="B255" t="s">
        <v>55</v>
      </c>
      <c r="C255" t="s">
        <v>160</v>
      </c>
      <c r="D255">
        <v>286</v>
      </c>
      <c r="E255">
        <v>365</v>
      </c>
      <c r="F255" t="s">
        <v>806</v>
      </c>
      <c r="G255" t="s">
        <v>1196</v>
      </c>
      <c r="H255" t="s">
        <v>68</v>
      </c>
      <c r="I255" t="s">
        <v>68</v>
      </c>
      <c r="J255">
        <v>335323959</v>
      </c>
      <c r="K255">
        <v>14</v>
      </c>
      <c r="L255">
        <v>13777</v>
      </c>
      <c r="M255">
        <v>4.1399999999999997</v>
      </c>
      <c r="N255">
        <v>93.5</v>
      </c>
      <c r="O255">
        <v>0.4</v>
      </c>
      <c r="P255">
        <v>93.9</v>
      </c>
      <c r="Q255">
        <v>3</v>
      </c>
      <c r="R255">
        <v>3.1</v>
      </c>
      <c r="S255">
        <v>100</v>
      </c>
      <c r="T255">
        <v>10750194</v>
      </c>
      <c r="U255">
        <v>3.2000000000000001E-2</v>
      </c>
      <c r="V255">
        <v>165408</v>
      </c>
      <c r="W255">
        <v>5.0000000000000001E-4</v>
      </c>
      <c r="X255">
        <v>11092115</v>
      </c>
      <c r="Y255">
        <v>3.3000000000000002E-2</v>
      </c>
      <c r="Z255">
        <v>42473766</v>
      </c>
      <c r="AA255">
        <v>0.12659999999999999</v>
      </c>
      <c r="AB255">
        <v>6947135</v>
      </c>
      <c r="AC255">
        <v>2.07E-2</v>
      </c>
      <c r="AD255">
        <v>5115242</v>
      </c>
      <c r="AE255">
        <v>1.52E-2</v>
      </c>
      <c r="AF255">
        <v>60748649</v>
      </c>
      <c r="AG255">
        <v>0.18110000000000001</v>
      </c>
      <c r="AH255">
        <v>0.442476064</v>
      </c>
      <c r="AI255">
        <v>137292509</v>
      </c>
      <c r="AJ255">
        <v>0.40943244699999998</v>
      </c>
      <c r="AK255" s="2">
        <v>0.44247606</v>
      </c>
      <c r="AL255">
        <v>335323959</v>
      </c>
      <c r="AM255">
        <v>198031450</v>
      </c>
      <c r="AN255">
        <v>0.59056755299999997</v>
      </c>
      <c r="AO255">
        <f>T255/AH255</f>
        <v>24295537.938974254</v>
      </c>
      <c r="AP255">
        <f>X255/AH255</f>
        <v>25068282.563641679</v>
      </c>
      <c r="AQ255">
        <f>Z255/AH255</f>
        <v>95991104.278128818</v>
      </c>
      <c r="AR255">
        <f t="shared" si="30"/>
        <v>38307644</v>
      </c>
      <c r="AS255">
        <v>364181</v>
      </c>
      <c r="AT255">
        <v>3801941</v>
      </c>
      <c r="AU255">
        <v>370483</v>
      </c>
      <c r="AV255">
        <v>175</v>
      </c>
      <c r="AW255">
        <v>126</v>
      </c>
      <c r="AX255" s="3" t="s">
        <v>1158</v>
      </c>
      <c r="AY255" s="2">
        <v>0.38936599999999999</v>
      </c>
      <c r="AZ255" s="2" t="s">
        <v>1171</v>
      </c>
      <c r="BA255" s="2" t="s">
        <v>1171</v>
      </c>
      <c r="BB255" s="2" t="s">
        <v>1171</v>
      </c>
      <c r="BC255" s="2">
        <v>1000</v>
      </c>
    </row>
    <row r="256" spans="1:55" x14ac:dyDescent="0.2">
      <c r="A256" t="s">
        <v>47</v>
      </c>
      <c r="B256" t="s">
        <v>55</v>
      </c>
      <c r="C256" t="s">
        <v>56</v>
      </c>
      <c r="D256">
        <v>245</v>
      </c>
      <c r="E256">
        <v>382</v>
      </c>
      <c r="F256" t="s">
        <v>682</v>
      </c>
      <c r="G256" t="s">
        <v>1196</v>
      </c>
      <c r="H256" t="s">
        <v>68</v>
      </c>
      <c r="I256" t="s">
        <v>68</v>
      </c>
      <c r="J256">
        <v>277633851</v>
      </c>
      <c r="K256">
        <v>14</v>
      </c>
      <c r="L256">
        <v>24299</v>
      </c>
      <c r="M256">
        <v>4.3899999999999997</v>
      </c>
      <c r="N256">
        <v>95.2</v>
      </c>
      <c r="O256">
        <v>3.4</v>
      </c>
      <c r="P256">
        <v>98.6</v>
      </c>
      <c r="Q256">
        <v>1</v>
      </c>
      <c r="R256">
        <v>0.4</v>
      </c>
      <c r="S256">
        <v>100</v>
      </c>
      <c r="T256">
        <v>3029223</v>
      </c>
      <c r="U256">
        <v>1.09E-2</v>
      </c>
      <c r="V256">
        <v>255295</v>
      </c>
      <c r="W256">
        <v>8.9999999999999998E-4</v>
      </c>
      <c r="X256">
        <v>6454895</v>
      </c>
      <c r="Y256">
        <v>2.3199999999999998E-2</v>
      </c>
      <c r="Z256">
        <v>13626245</v>
      </c>
      <c r="AA256">
        <v>4.9099999999999998E-2</v>
      </c>
      <c r="AB256">
        <v>8658789</v>
      </c>
      <c r="AC256">
        <v>3.1099999999999999E-2</v>
      </c>
      <c r="AD256">
        <v>1253909</v>
      </c>
      <c r="AE256">
        <v>4.4999999999999997E-3</v>
      </c>
      <c r="AF256">
        <v>16863737</v>
      </c>
      <c r="AG256">
        <v>6.0699999999999997E-2</v>
      </c>
      <c r="AH256">
        <v>0.33631896900000002</v>
      </c>
      <c r="AI256">
        <v>50142093</v>
      </c>
      <c r="AJ256">
        <v>0.18060511300000001</v>
      </c>
      <c r="AK256" s="2">
        <v>0.33631896999999999</v>
      </c>
      <c r="AL256">
        <v>277633851</v>
      </c>
      <c r="AM256">
        <v>227491758</v>
      </c>
      <c r="AN256">
        <v>0.81939488699999996</v>
      </c>
      <c r="AO256">
        <f>T256/AH256</f>
        <v>9006994.1906844974</v>
      </c>
      <c r="AP256">
        <f>X256/AH256</f>
        <v>19192777.080617178</v>
      </c>
      <c r="AQ256">
        <f>Z256/AH256</f>
        <v>40515838.403393768</v>
      </c>
      <c r="AR256">
        <f t="shared" si="30"/>
        <v>10985463</v>
      </c>
      <c r="AS256">
        <v>68293</v>
      </c>
      <c r="AT256">
        <v>2572489</v>
      </c>
      <c r="AU256">
        <v>94192</v>
      </c>
      <c r="AV256">
        <v>190</v>
      </c>
      <c r="AW256">
        <v>129</v>
      </c>
      <c r="AX256" s="3" t="s">
        <v>1158</v>
      </c>
      <c r="AY256" s="2">
        <v>0.39297216000000001</v>
      </c>
      <c r="AZ256" s="2" t="s">
        <v>1171</v>
      </c>
      <c r="BA256" s="2" t="s">
        <v>1171</v>
      </c>
      <c r="BB256" s="2" t="s">
        <v>1171</v>
      </c>
      <c r="BC256" s="2">
        <v>1000</v>
      </c>
    </row>
    <row r="257" spans="1:55" x14ac:dyDescent="0.2">
      <c r="A257" t="s">
        <v>35</v>
      </c>
      <c r="B257" t="s">
        <v>118</v>
      </c>
      <c r="C257" t="s">
        <v>119</v>
      </c>
      <c r="D257">
        <v>362</v>
      </c>
      <c r="E257">
        <v>494</v>
      </c>
      <c r="F257" t="s">
        <v>120</v>
      </c>
      <c r="G257" t="s">
        <v>1196</v>
      </c>
      <c r="H257" t="s">
        <v>4</v>
      </c>
      <c r="I257" t="s">
        <v>1116</v>
      </c>
      <c r="J257">
        <v>1325158962</v>
      </c>
      <c r="K257">
        <v>0</v>
      </c>
      <c r="L257">
        <v>2463424</v>
      </c>
      <c r="M257">
        <v>6.39</v>
      </c>
      <c r="N257">
        <v>78.7</v>
      </c>
      <c r="O257">
        <v>3.1</v>
      </c>
      <c r="P257">
        <v>81.8</v>
      </c>
      <c r="Q257">
        <v>3.7</v>
      </c>
      <c r="R257">
        <v>14.5</v>
      </c>
      <c r="S257">
        <v>100</v>
      </c>
      <c r="T257">
        <v>295566924</v>
      </c>
      <c r="U257">
        <v>0.223</v>
      </c>
      <c r="V257">
        <v>10191997</v>
      </c>
      <c r="W257">
        <v>7.7000000000000002E-3</v>
      </c>
      <c r="X257">
        <v>51605090</v>
      </c>
      <c r="Y257">
        <v>3.9E-2</v>
      </c>
      <c r="Z257">
        <v>164649255</v>
      </c>
      <c r="AA257">
        <v>0.1242</v>
      </c>
      <c r="AB257">
        <v>30636332</v>
      </c>
      <c r="AC257">
        <v>2.3099999999999999E-2</v>
      </c>
      <c r="AD257">
        <v>50343050</v>
      </c>
      <c r="AE257">
        <v>3.7999999999999999E-2</v>
      </c>
      <c r="AF257">
        <v>266639439</v>
      </c>
      <c r="AG257">
        <v>0.20119999999999999</v>
      </c>
      <c r="AH257">
        <v>0.306611776</v>
      </c>
      <c r="AI257">
        <v>869632087</v>
      </c>
      <c r="AJ257">
        <v>0.65624737300000002</v>
      </c>
      <c r="AK257" t="s">
        <v>1162</v>
      </c>
      <c r="AL257">
        <v>1325158962</v>
      </c>
      <c r="AM257">
        <v>455526875</v>
      </c>
      <c r="AN257">
        <v>0.34375262699999998</v>
      </c>
      <c r="AO257" t="s">
        <v>1162</v>
      </c>
      <c r="AP257" t="s">
        <v>1162</v>
      </c>
      <c r="AQ257" t="s">
        <v>1162</v>
      </c>
      <c r="AR257">
        <f t="shared" si="30"/>
        <v>163945399</v>
      </c>
      <c r="AS257">
        <v>627909</v>
      </c>
      <c r="AT257">
        <v>75947</v>
      </c>
      <c r="AU257">
        <v>1424274</v>
      </c>
      <c r="AV257">
        <v>206</v>
      </c>
      <c r="AW257">
        <v>143</v>
      </c>
      <c r="AX257" s="3" t="s">
        <v>1159</v>
      </c>
      <c r="AY257" t="s">
        <v>1162</v>
      </c>
      <c r="AZ257" t="s">
        <v>1162</v>
      </c>
      <c r="BA257" t="s">
        <v>1162</v>
      </c>
      <c r="BB257" t="s">
        <v>1162</v>
      </c>
      <c r="BC257" t="s">
        <v>1162</v>
      </c>
    </row>
    <row r="258" spans="1:55" x14ac:dyDescent="0.2">
      <c r="A258" t="s">
        <v>17</v>
      </c>
      <c r="B258" t="s">
        <v>84</v>
      </c>
      <c r="C258" t="s">
        <v>401</v>
      </c>
      <c r="D258">
        <v>113</v>
      </c>
      <c r="E258">
        <v>209</v>
      </c>
      <c r="F258" t="s">
        <v>402</v>
      </c>
      <c r="G258" t="s">
        <v>1196</v>
      </c>
      <c r="H258" t="s">
        <v>68</v>
      </c>
      <c r="I258" t="s">
        <v>68</v>
      </c>
      <c r="J258">
        <v>429427782</v>
      </c>
      <c r="K258">
        <v>48</v>
      </c>
      <c r="L258">
        <v>92816</v>
      </c>
      <c r="M258">
        <v>4.97</v>
      </c>
      <c r="N258">
        <v>98.3</v>
      </c>
      <c r="O258">
        <v>0.2</v>
      </c>
      <c r="P258">
        <v>98.5</v>
      </c>
      <c r="Q258">
        <v>0.4</v>
      </c>
      <c r="R258">
        <v>1.1000000000000001</v>
      </c>
      <c r="S258">
        <v>100</v>
      </c>
      <c r="T258">
        <v>40254929</v>
      </c>
      <c r="U258">
        <v>9.3799999999999994E-2</v>
      </c>
      <c r="V258">
        <v>20524484</v>
      </c>
      <c r="W258">
        <v>4.7800000000000002E-2</v>
      </c>
      <c r="X258">
        <v>5318183</v>
      </c>
      <c r="Y258">
        <v>1.24E-2</v>
      </c>
      <c r="Z258">
        <v>10558697</v>
      </c>
      <c r="AA258">
        <v>2.46E-2</v>
      </c>
      <c r="AB258">
        <v>5350388</v>
      </c>
      <c r="AC258">
        <v>1.2500000000000001E-2</v>
      </c>
      <c r="AD258">
        <v>26154580</v>
      </c>
      <c r="AE258">
        <v>6.0900000000000003E-2</v>
      </c>
      <c r="AF258">
        <v>33371958</v>
      </c>
      <c r="AG258">
        <v>7.7700000000000005E-2</v>
      </c>
      <c r="AH258">
        <v>0.23578887200000001</v>
      </c>
      <c r="AI258">
        <v>141533219</v>
      </c>
      <c r="AJ258">
        <v>0.32958561400000003</v>
      </c>
      <c r="AK258" s="2">
        <v>0.23578887000000001</v>
      </c>
      <c r="AL258">
        <v>429427782</v>
      </c>
      <c r="AM258">
        <v>287894563</v>
      </c>
      <c r="AN258">
        <v>0.67041438600000003</v>
      </c>
      <c r="AO258">
        <f t="shared" ref="AO258:AO289" si="40">T258/AH258</f>
        <v>170724464.89332202</v>
      </c>
      <c r="AP258">
        <f t="shared" ref="AP258:AP289" si="41">X258/AH258</f>
        <v>22554851.528362203</v>
      </c>
      <c r="AQ258">
        <f t="shared" ref="AQ258:AQ289" si="42">Z258/AH258</f>
        <v>44780302.439378902</v>
      </c>
      <c r="AR258">
        <f t="shared" si="30"/>
        <v>10175811</v>
      </c>
      <c r="AS258">
        <v>72252</v>
      </c>
      <c r="AT258">
        <v>310634</v>
      </c>
      <c r="AU258">
        <v>207166</v>
      </c>
      <c r="AV258">
        <v>169</v>
      </c>
      <c r="AW258">
        <v>122</v>
      </c>
      <c r="AX258" s="3" t="s">
        <v>1158</v>
      </c>
      <c r="AY258" s="2">
        <v>0.40121103000000002</v>
      </c>
      <c r="AZ258" s="2" t="s">
        <v>1171</v>
      </c>
      <c r="BA258" s="2" t="s">
        <v>1170</v>
      </c>
      <c r="BB258" s="2" t="s">
        <v>1170</v>
      </c>
      <c r="BC258" s="2">
        <v>0</v>
      </c>
    </row>
    <row r="259" spans="1:55" x14ac:dyDescent="0.2">
      <c r="A259" t="s">
        <v>47</v>
      </c>
      <c r="B259" t="s">
        <v>55</v>
      </c>
      <c r="C259" t="s">
        <v>87</v>
      </c>
      <c r="D259">
        <v>192</v>
      </c>
      <c r="E259">
        <v>389</v>
      </c>
      <c r="F259" t="s">
        <v>88</v>
      </c>
      <c r="G259" t="s">
        <v>1196</v>
      </c>
      <c r="H259" t="s">
        <v>4</v>
      </c>
      <c r="I259" t="s">
        <v>1118</v>
      </c>
      <c r="J259">
        <v>223876465</v>
      </c>
      <c r="K259">
        <v>20</v>
      </c>
      <c r="L259">
        <v>3735272</v>
      </c>
      <c r="M259">
        <v>6.57</v>
      </c>
      <c r="N259">
        <v>98.1</v>
      </c>
      <c r="O259">
        <v>1</v>
      </c>
      <c r="P259">
        <v>99.1</v>
      </c>
      <c r="Q259">
        <v>0.2</v>
      </c>
      <c r="R259">
        <v>0.7</v>
      </c>
      <c r="S259">
        <v>100</v>
      </c>
      <c r="T259">
        <v>2035598</v>
      </c>
      <c r="U259">
        <v>9.1000000000000004E-3</v>
      </c>
      <c r="V259">
        <v>16168</v>
      </c>
      <c r="W259">
        <v>1E-4</v>
      </c>
      <c r="X259">
        <v>4182615</v>
      </c>
      <c r="Y259">
        <v>1.8700000000000001E-2</v>
      </c>
      <c r="Z259">
        <v>21195037</v>
      </c>
      <c r="AA259">
        <v>9.4700000000000006E-2</v>
      </c>
      <c r="AB259">
        <v>5037475</v>
      </c>
      <c r="AC259">
        <v>2.2499999999999999E-2</v>
      </c>
      <c r="AD259">
        <v>2604755</v>
      </c>
      <c r="AE259">
        <v>1.17E-2</v>
      </c>
      <c r="AF259">
        <v>11354472</v>
      </c>
      <c r="AG259">
        <v>5.0700000000000002E-2</v>
      </c>
      <c r="AH259">
        <v>0.24457077199999999</v>
      </c>
      <c r="AI259">
        <v>46426120</v>
      </c>
      <c r="AJ259">
        <v>0.207357761</v>
      </c>
      <c r="AK259" s="2">
        <v>0.24457076999999999</v>
      </c>
      <c r="AL259">
        <v>223893814</v>
      </c>
      <c r="AM259">
        <v>177467694</v>
      </c>
      <c r="AN259">
        <v>0.79264223899999997</v>
      </c>
      <c r="AO259">
        <f t="shared" si="40"/>
        <v>8323145.0076953601</v>
      </c>
      <c r="AP259">
        <f t="shared" si="41"/>
        <v>17101859.579524901</v>
      </c>
      <c r="AQ259">
        <f t="shared" si="42"/>
        <v>86662183.001981944</v>
      </c>
      <c r="AR259">
        <f t="shared" si="30"/>
        <v>19635790</v>
      </c>
      <c r="AS259">
        <v>67669</v>
      </c>
      <c r="AT259">
        <v>1491578</v>
      </c>
      <c r="AU259">
        <v>42018</v>
      </c>
      <c r="AV259">
        <v>282</v>
      </c>
      <c r="AW259">
        <v>146</v>
      </c>
      <c r="AX259" s="3" t="s">
        <v>1158</v>
      </c>
      <c r="AY259" s="2">
        <v>0.38968202000000002</v>
      </c>
      <c r="AZ259" s="2" t="s">
        <v>1171</v>
      </c>
      <c r="BA259" s="2" t="s">
        <v>1171</v>
      </c>
      <c r="BB259" s="2" t="s">
        <v>1171</v>
      </c>
      <c r="BC259" s="2">
        <v>1000</v>
      </c>
    </row>
    <row r="260" spans="1:55" x14ac:dyDescent="0.2">
      <c r="A260" t="s">
        <v>35</v>
      </c>
      <c r="B260" t="s">
        <v>36</v>
      </c>
      <c r="C260" t="s">
        <v>37</v>
      </c>
      <c r="D260">
        <v>333</v>
      </c>
      <c r="E260">
        <v>464</v>
      </c>
      <c r="F260" t="s">
        <v>38</v>
      </c>
      <c r="G260" t="s">
        <v>1196</v>
      </c>
      <c r="H260" t="s">
        <v>4</v>
      </c>
      <c r="I260" t="s">
        <v>1116</v>
      </c>
      <c r="J260">
        <v>326023155</v>
      </c>
      <c r="K260">
        <v>10</v>
      </c>
      <c r="L260">
        <v>9046396</v>
      </c>
      <c r="M260">
        <v>6.96</v>
      </c>
      <c r="N260">
        <v>94.9</v>
      </c>
      <c r="O260">
        <v>2.2000000000000002</v>
      </c>
      <c r="P260">
        <v>97.1</v>
      </c>
      <c r="Q260">
        <v>0.7</v>
      </c>
      <c r="R260">
        <v>2.2000000000000002</v>
      </c>
      <c r="S260">
        <v>100</v>
      </c>
      <c r="T260">
        <v>3025353</v>
      </c>
      <c r="U260">
        <v>9.1999999999999998E-3</v>
      </c>
      <c r="V260">
        <v>851</v>
      </c>
      <c r="W260">
        <v>0</v>
      </c>
      <c r="X260">
        <v>1326982</v>
      </c>
      <c r="Y260">
        <v>4.1000000000000003E-3</v>
      </c>
      <c r="Z260">
        <v>24190325</v>
      </c>
      <c r="AA260">
        <v>7.4200000000000002E-2</v>
      </c>
      <c r="AB260">
        <v>15196907</v>
      </c>
      <c r="AC260">
        <v>4.6699999999999998E-2</v>
      </c>
      <c r="AD260">
        <v>748124</v>
      </c>
      <c r="AE260">
        <v>2.3E-3</v>
      </c>
      <c r="AF260">
        <v>30889537</v>
      </c>
      <c r="AG260">
        <v>9.4700000000000006E-2</v>
      </c>
      <c r="AH260">
        <v>0.40979469600000001</v>
      </c>
      <c r="AI260">
        <v>75378079</v>
      </c>
      <c r="AJ260">
        <v>0.231204679</v>
      </c>
      <c r="AK260" s="2">
        <v>0.40979470000000001</v>
      </c>
      <c r="AL260">
        <v>326023155</v>
      </c>
      <c r="AM260">
        <v>250645076</v>
      </c>
      <c r="AN260">
        <v>0.76879532100000003</v>
      </c>
      <c r="AO260">
        <f t="shared" si="40"/>
        <v>7382606.533296858</v>
      </c>
      <c r="AP260">
        <f t="shared" si="41"/>
        <v>3238162.9458669224</v>
      </c>
      <c r="AQ260">
        <f t="shared" si="42"/>
        <v>59030351.627586707</v>
      </c>
      <c r="AR260">
        <f t="shared" si="30"/>
        <v>23799969</v>
      </c>
      <c r="AS260">
        <v>509</v>
      </c>
      <c r="AT260">
        <v>389847</v>
      </c>
      <c r="AU260">
        <v>78864</v>
      </c>
      <c r="AV260">
        <v>304</v>
      </c>
      <c r="AW260">
        <v>143</v>
      </c>
      <c r="AX260" s="3" t="s">
        <v>1158</v>
      </c>
      <c r="AY260" s="2">
        <v>0.44345939000000001</v>
      </c>
      <c r="AZ260" s="2" t="s">
        <v>1171</v>
      </c>
      <c r="BA260" s="2" t="s">
        <v>1171</v>
      </c>
      <c r="BB260" s="2" t="s">
        <v>1170</v>
      </c>
      <c r="BC260" s="2">
        <v>100</v>
      </c>
    </row>
    <row r="261" spans="1:55" x14ac:dyDescent="0.2">
      <c r="A261" t="s">
        <v>17</v>
      </c>
      <c r="B261" t="s">
        <v>74</v>
      </c>
      <c r="C261" t="s">
        <v>346</v>
      </c>
      <c r="D261">
        <v>132</v>
      </c>
      <c r="E261">
        <v>228</v>
      </c>
      <c r="F261" t="s">
        <v>347</v>
      </c>
      <c r="G261" t="s">
        <v>1196</v>
      </c>
      <c r="H261" t="s">
        <v>68</v>
      </c>
      <c r="I261" t="s">
        <v>68</v>
      </c>
      <c r="J261">
        <v>510511702</v>
      </c>
      <c r="K261">
        <v>115</v>
      </c>
      <c r="L261">
        <v>152331</v>
      </c>
      <c r="M261">
        <v>5.18</v>
      </c>
      <c r="N261">
        <v>97</v>
      </c>
      <c r="O261">
        <v>0.7</v>
      </c>
      <c r="P261">
        <v>97.7</v>
      </c>
      <c r="Q261">
        <v>0.7</v>
      </c>
      <c r="R261">
        <v>1.6</v>
      </c>
      <c r="S261">
        <v>100</v>
      </c>
      <c r="T261">
        <v>62906389</v>
      </c>
      <c r="U261">
        <v>0.1232</v>
      </c>
      <c r="V261">
        <v>42191199</v>
      </c>
      <c r="W261">
        <v>8.2600000000000007E-2</v>
      </c>
      <c r="X261">
        <v>4522571</v>
      </c>
      <c r="Y261">
        <v>8.8000000000000005E-3</v>
      </c>
      <c r="Z261">
        <v>13412294</v>
      </c>
      <c r="AA261">
        <v>2.63E-2</v>
      </c>
      <c r="AB261">
        <v>4845265</v>
      </c>
      <c r="AC261">
        <v>9.4000000000000004E-3</v>
      </c>
      <c r="AD261">
        <v>39993246</v>
      </c>
      <c r="AE261">
        <v>7.8399999999999997E-2</v>
      </c>
      <c r="AF261">
        <v>41589621</v>
      </c>
      <c r="AG261">
        <v>8.14E-2</v>
      </c>
      <c r="AH261">
        <v>0.19855583299999999</v>
      </c>
      <c r="AI261">
        <v>209460585</v>
      </c>
      <c r="AJ261">
        <v>0.41029536500000002</v>
      </c>
      <c r="AK261" s="2">
        <v>0.19855582999999999</v>
      </c>
      <c r="AL261">
        <v>510511702</v>
      </c>
      <c r="AM261">
        <v>301051117</v>
      </c>
      <c r="AN261">
        <v>0.58970463500000003</v>
      </c>
      <c r="AO261">
        <f t="shared" si="40"/>
        <v>316819647.39862365</v>
      </c>
      <c r="AP261">
        <f t="shared" si="41"/>
        <v>22777326.315062225</v>
      </c>
      <c r="AQ261">
        <f t="shared" si="42"/>
        <v>67549231.857620627</v>
      </c>
      <c r="AR261">
        <f t="shared" ref="AR261:AR324" si="43">Z261-(AS261+AT261)</f>
        <v>13363763</v>
      </c>
      <c r="AS261">
        <v>43920</v>
      </c>
      <c r="AT261">
        <v>4611</v>
      </c>
      <c r="AU261">
        <v>306168</v>
      </c>
      <c r="AV261">
        <v>146</v>
      </c>
      <c r="AW261">
        <v>109</v>
      </c>
      <c r="AX261" s="3" t="s">
        <v>1158</v>
      </c>
      <c r="AY261" s="2">
        <v>0.40157010999999998</v>
      </c>
      <c r="AZ261" s="2" t="s">
        <v>1170</v>
      </c>
      <c r="BA261" s="2" t="s">
        <v>1170</v>
      </c>
      <c r="BB261" s="2" t="s">
        <v>1170</v>
      </c>
      <c r="BC261" s="2">
        <v>0</v>
      </c>
    </row>
    <row r="262" spans="1:55" x14ac:dyDescent="0.2">
      <c r="A262" t="s">
        <v>47</v>
      </c>
      <c r="B262" t="s">
        <v>311</v>
      </c>
      <c r="C262" t="s">
        <v>640</v>
      </c>
      <c r="D262">
        <v>277</v>
      </c>
      <c r="E262">
        <v>352</v>
      </c>
      <c r="F262" t="s">
        <v>641</v>
      </c>
      <c r="G262" t="s">
        <v>1196</v>
      </c>
      <c r="H262" t="s">
        <v>68</v>
      </c>
      <c r="I262" t="s">
        <v>68</v>
      </c>
      <c r="J262">
        <v>325881203</v>
      </c>
      <c r="K262">
        <v>5</v>
      </c>
      <c r="L262">
        <v>28892</v>
      </c>
      <c r="M262">
        <v>4.46</v>
      </c>
      <c r="N262">
        <v>98.8</v>
      </c>
      <c r="O262">
        <v>0.2</v>
      </c>
      <c r="P262">
        <v>99</v>
      </c>
      <c r="Q262">
        <v>0.4</v>
      </c>
      <c r="R262">
        <v>0.6</v>
      </c>
      <c r="S262">
        <v>100</v>
      </c>
      <c r="T262">
        <v>1963856</v>
      </c>
      <c r="U262">
        <v>6.1000000000000004E-3</v>
      </c>
      <c r="V262">
        <v>2282</v>
      </c>
      <c r="W262">
        <v>0</v>
      </c>
      <c r="X262">
        <v>1665253</v>
      </c>
      <c r="Y262">
        <v>5.1000000000000004E-3</v>
      </c>
      <c r="Z262">
        <v>13759079</v>
      </c>
      <c r="AA262">
        <v>4.2299999999999997E-2</v>
      </c>
      <c r="AB262">
        <v>4852234</v>
      </c>
      <c r="AC262">
        <v>1.49E-2</v>
      </c>
      <c r="AD262">
        <v>2981709</v>
      </c>
      <c r="AE262">
        <v>9.1000000000000004E-3</v>
      </c>
      <c r="AF262">
        <v>56069957</v>
      </c>
      <c r="AG262">
        <v>0.17199999999999999</v>
      </c>
      <c r="AH262">
        <v>0.68971512999999995</v>
      </c>
      <c r="AI262">
        <v>81294370</v>
      </c>
      <c r="AJ262">
        <v>0.249460138</v>
      </c>
      <c r="AK262" s="2">
        <v>0.68971512999999995</v>
      </c>
      <c r="AL262">
        <v>325881203</v>
      </c>
      <c r="AM262">
        <v>244586833</v>
      </c>
      <c r="AN262">
        <v>0.750539862</v>
      </c>
      <c r="AO262">
        <f t="shared" si="40"/>
        <v>2847343.6562135443</v>
      </c>
      <c r="AP262">
        <f t="shared" si="41"/>
        <v>2414406.9450818053</v>
      </c>
      <c r="AQ262">
        <f t="shared" si="42"/>
        <v>19948930.219930075</v>
      </c>
      <c r="AR262">
        <f t="shared" si="43"/>
        <v>13725560</v>
      </c>
      <c r="AS262">
        <v>498</v>
      </c>
      <c r="AT262">
        <v>33021</v>
      </c>
      <c r="AU262">
        <v>348275</v>
      </c>
      <c r="AV262">
        <v>164</v>
      </c>
      <c r="AW262">
        <v>151</v>
      </c>
      <c r="AX262" s="3" t="s">
        <v>1158</v>
      </c>
      <c r="AY262" s="2">
        <v>0.39080704999999999</v>
      </c>
      <c r="AZ262" s="2" t="s">
        <v>1171</v>
      </c>
      <c r="BA262" s="2" t="s">
        <v>1170</v>
      </c>
      <c r="BB262" s="2" t="s">
        <v>1170</v>
      </c>
      <c r="BC262" s="2">
        <v>1</v>
      </c>
    </row>
    <row r="263" spans="1:55" x14ac:dyDescent="0.2">
      <c r="A263" t="s">
        <v>0</v>
      </c>
      <c r="B263" t="s">
        <v>1</v>
      </c>
      <c r="C263" t="s">
        <v>2</v>
      </c>
      <c r="D263">
        <v>514</v>
      </c>
      <c r="E263">
        <v>138</v>
      </c>
      <c r="F263" t="s">
        <v>374</v>
      </c>
      <c r="G263" t="s">
        <v>1196</v>
      </c>
      <c r="H263" t="s">
        <v>4</v>
      </c>
      <c r="I263" t="s">
        <v>1116</v>
      </c>
      <c r="J263">
        <v>444530063</v>
      </c>
      <c r="K263">
        <v>23</v>
      </c>
      <c r="L263">
        <v>107489</v>
      </c>
      <c r="M263">
        <v>5.03</v>
      </c>
      <c r="N263">
        <v>57.9</v>
      </c>
      <c r="O263">
        <v>41.7</v>
      </c>
      <c r="P263">
        <v>99.6</v>
      </c>
      <c r="Q263">
        <v>0.1</v>
      </c>
      <c r="R263">
        <v>0.3</v>
      </c>
      <c r="S263">
        <v>100</v>
      </c>
      <c r="T263">
        <v>13730367</v>
      </c>
      <c r="U263">
        <v>3.09E-2</v>
      </c>
      <c r="V263">
        <v>3424905</v>
      </c>
      <c r="W263">
        <v>7.7000000000000002E-3</v>
      </c>
      <c r="X263">
        <v>20358850</v>
      </c>
      <c r="Y263">
        <v>4.58E-2</v>
      </c>
      <c r="Z263">
        <v>9812843</v>
      </c>
      <c r="AA263">
        <v>2.2100000000000002E-2</v>
      </c>
      <c r="AB263">
        <v>5649283</v>
      </c>
      <c r="AC263">
        <v>1.2699999999999999E-2</v>
      </c>
      <c r="AD263">
        <v>4816450</v>
      </c>
      <c r="AE263">
        <v>1.09E-2</v>
      </c>
      <c r="AF263">
        <v>55439909</v>
      </c>
      <c r="AG263">
        <v>0.12470000000000001</v>
      </c>
      <c r="AH263">
        <v>0.48961081499999998</v>
      </c>
      <c r="AI263">
        <v>113232607</v>
      </c>
      <c r="AJ263">
        <v>0.254716312</v>
      </c>
      <c r="AK263" s="2">
        <v>0.48961082</v>
      </c>
      <c r="AL263">
        <v>444543995</v>
      </c>
      <c r="AM263">
        <v>331311388</v>
      </c>
      <c r="AN263">
        <v>0.745283688</v>
      </c>
      <c r="AO263">
        <f t="shared" si="40"/>
        <v>28043430.78083355</v>
      </c>
      <c r="AP263">
        <f t="shared" si="41"/>
        <v>41581699.946721971</v>
      </c>
      <c r="AQ263">
        <f t="shared" si="42"/>
        <v>20042128.767110672</v>
      </c>
      <c r="AR263">
        <f t="shared" si="43"/>
        <v>9740048</v>
      </c>
      <c r="AS263">
        <v>399</v>
      </c>
      <c r="AT263">
        <v>72396</v>
      </c>
      <c r="AU263">
        <v>104109</v>
      </c>
      <c r="AV263">
        <v>551</v>
      </c>
      <c r="AW263">
        <v>228</v>
      </c>
      <c r="AX263" s="3" t="s">
        <v>1158</v>
      </c>
      <c r="AY263" s="2">
        <v>0.33090096000000002</v>
      </c>
      <c r="AZ263" s="2" t="s">
        <v>1171</v>
      </c>
      <c r="BA263" s="2" t="s">
        <v>1171</v>
      </c>
      <c r="BB263" s="2" t="s">
        <v>1171</v>
      </c>
      <c r="BC263" s="2">
        <v>1000</v>
      </c>
    </row>
    <row r="264" spans="1:55" x14ac:dyDescent="0.2">
      <c r="A264" t="s">
        <v>0</v>
      </c>
      <c r="B264" t="s">
        <v>5</v>
      </c>
      <c r="C264" t="s">
        <v>496</v>
      </c>
      <c r="D264">
        <v>461</v>
      </c>
      <c r="E264">
        <v>68</v>
      </c>
      <c r="F264" t="s">
        <v>497</v>
      </c>
      <c r="G264" t="s">
        <v>1196</v>
      </c>
      <c r="H264" t="s">
        <v>68</v>
      </c>
      <c r="I264" t="s">
        <v>68</v>
      </c>
      <c r="J264">
        <v>214836881</v>
      </c>
      <c r="K264">
        <v>13</v>
      </c>
      <c r="L264">
        <v>58829</v>
      </c>
      <c r="M264">
        <v>4.7699999999999996</v>
      </c>
      <c r="N264">
        <v>94.3</v>
      </c>
      <c r="O264">
        <v>4.7</v>
      </c>
      <c r="P264">
        <v>99</v>
      </c>
      <c r="Q264">
        <v>0.4</v>
      </c>
      <c r="R264">
        <v>0.6</v>
      </c>
      <c r="S264">
        <v>100</v>
      </c>
      <c r="T264">
        <v>16083763</v>
      </c>
      <c r="U264">
        <v>7.4899999999999994E-2</v>
      </c>
      <c r="V264">
        <v>664777</v>
      </c>
      <c r="W264">
        <v>3.0999999999999999E-3</v>
      </c>
      <c r="X264">
        <v>13464492</v>
      </c>
      <c r="Y264">
        <v>6.2700000000000006E-2</v>
      </c>
      <c r="Z264">
        <v>7650780</v>
      </c>
      <c r="AA264">
        <v>3.56E-2</v>
      </c>
      <c r="AB264">
        <v>7600341</v>
      </c>
      <c r="AC264">
        <v>3.5400000000000001E-2</v>
      </c>
      <c r="AD264">
        <v>15428413</v>
      </c>
      <c r="AE264">
        <v>7.1800000000000003E-2</v>
      </c>
      <c r="AF264">
        <v>14377764</v>
      </c>
      <c r="AG264">
        <v>6.6900000000000001E-2</v>
      </c>
      <c r="AH264">
        <v>0.191015025</v>
      </c>
      <c r="AI264">
        <v>75270330</v>
      </c>
      <c r="AJ264">
        <v>0.35036037399999997</v>
      </c>
      <c r="AK264" s="2">
        <v>0.19101503</v>
      </c>
      <c r="AL264">
        <v>214836881</v>
      </c>
      <c r="AM264">
        <v>139566551</v>
      </c>
      <c r="AN264">
        <v>0.64963962600000003</v>
      </c>
      <c r="AO264">
        <f t="shared" si="40"/>
        <v>84201559.537005007</v>
      </c>
      <c r="AP264">
        <f t="shared" si="41"/>
        <v>70489177.48747775</v>
      </c>
      <c r="AQ264">
        <f t="shared" si="42"/>
        <v>40053289.001742139</v>
      </c>
      <c r="AR264">
        <f t="shared" si="43"/>
        <v>6990700</v>
      </c>
      <c r="AS264">
        <v>9324</v>
      </c>
      <c r="AT264">
        <v>650756</v>
      </c>
      <c r="AU264">
        <v>80327</v>
      </c>
      <c r="AV264">
        <v>192</v>
      </c>
      <c r="AW264">
        <v>122</v>
      </c>
      <c r="AX264" s="3" t="s">
        <v>1158</v>
      </c>
      <c r="AY264" s="2">
        <v>0.11600537</v>
      </c>
      <c r="AZ264" s="2" t="s">
        <v>1171</v>
      </c>
      <c r="BA264" s="2" t="s">
        <v>1171</v>
      </c>
      <c r="BB264" s="2" t="s">
        <v>1171</v>
      </c>
      <c r="BC264" s="2">
        <v>1000</v>
      </c>
    </row>
    <row r="265" spans="1:55" x14ac:dyDescent="0.2">
      <c r="A265" t="s">
        <v>17</v>
      </c>
      <c r="B265" t="s">
        <v>24</v>
      </c>
      <c r="C265" t="s">
        <v>25</v>
      </c>
      <c r="D265">
        <v>107</v>
      </c>
      <c r="E265">
        <v>236</v>
      </c>
      <c r="F265" t="s">
        <v>269</v>
      </c>
      <c r="G265" t="s">
        <v>1196</v>
      </c>
      <c r="H265" t="s">
        <v>68</v>
      </c>
      <c r="I265" t="s">
        <v>68</v>
      </c>
      <c r="J265">
        <v>398573003</v>
      </c>
      <c r="K265">
        <v>208</v>
      </c>
      <c r="L265">
        <v>322127</v>
      </c>
      <c r="M265">
        <v>5.51</v>
      </c>
      <c r="N265">
        <v>93.9</v>
      </c>
      <c r="O265">
        <v>0.6</v>
      </c>
      <c r="P265">
        <v>94.5</v>
      </c>
      <c r="Q265">
        <v>0.3</v>
      </c>
      <c r="R265">
        <v>5.2</v>
      </c>
      <c r="S265">
        <v>100</v>
      </c>
      <c r="T265">
        <v>57018176</v>
      </c>
      <c r="U265">
        <v>0.14299999999999999</v>
      </c>
      <c r="V265">
        <v>41997039</v>
      </c>
      <c r="W265">
        <v>0.1053</v>
      </c>
      <c r="X265">
        <v>4382322</v>
      </c>
      <c r="Y265">
        <v>1.0999999999999999E-2</v>
      </c>
      <c r="Z265">
        <v>20275376</v>
      </c>
      <c r="AA265">
        <v>5.0900000000000001E-2</v>
      </c>
      <c r="AB265">
        <v>3531309</v>
      </c>
      <c r="AC265">
        <v>8.8000000000000005E-3</v>
      </c>
      <c r="AD265">
        <v>24920404</v>
      </c>
      <c r="AE265">
        <v>6.2399999999999997E-2</v>
      </c>
      <c r="AF265">
        <v>29214649</v>
      </c>
      <c r="AG265">
        <v>7.3300000000000004E-2</v>
      </c>
      <c r="AH265">
        <v>0.16110491800000001</v>
      </c>
      <c r="AI265">
        <v>181339275</v>
      </c>
      <c r="AJ265">
        <v>0.45497129400000003</v>
      </c>
      <c r="AK265" s="2">
        <v>0.16110492000000001</v>
      </c>
      <c r="AL265">
        <v>398573003</v>
      </c>
      <c r="AM265">
        <v>217233728</v>
      </c>
      <c r="AN265">
        <v>0.54502870599999997</v>
      </c>
      <c r="AO265">
        <f t="shared" si="40"/>
        <v>353919524.66652817</v>
      </c>
      <c r="AP265">
        <f t="shared" si="41"/>
        <v>27201664.942345209</v>
      </c>
      <c r="AQ265">
        <f t="shared" si="42"/>
        <v>125851999.1301569</v>
      </c>
      <c r="AR265">
        <f t="shared" si="43"/>
        <v>20269503</v>
      </c>
      <c r="AS265">
        <v>721</v>
      </c>
      <c r="AT265">
        <v>5152</v>
      </c>
      <c r="AU265">
        <v>175588</v>
      </c>
      <c r="AV265">
        <v>173</v>
      </c>
      <c r="AW265">
        <v>136</v>
      </c>
      <c r="AX265" s="3" t="s">
        <v>1158</v>
      </c>
      <c r="AY265" s="2">
        <v>0.40147234999999998</v>
      </c>
      <c r="AZ265" s="2" t="s">
        <v>1171</v>
      </c>
      <c r="BA265" s="2" t="s">
        <v>1171</v>
      </c>
      <c r="BB265" s="2" t="s">
        <v>1170</v>
      </c>
      <c r="BC265" s="2">
        <v>100</v>
      </c>
    </row>
    <row r="266" spans="1:55" x14ac:dyDescent="0.2">
      <c r="A266" t="s">
        <v>17</v>
      </c>
      <c r="B266" t="s">
        <v>199</v>
      </c>
      <c r="C266" t="s">
        <v>200</v>
      </c>
      <c r="D266">
        <v>150</v>
      </c>
      <c r="E266">
        <v>242</v>
      </c>
      <c r="F266" t="s">
        <v>201</v>
      </c>
      <c r="G266" s="16" t="s">
        <v>1211</v>
      </c>
      <c r="H266" t="s">
        <v>4</v>
      </c>
      <c r="I266" t="s">
        <v>1116</v>
      </c>
      <c r="J266">
        <v>824354176</v>
      </c>
      <c r="K266">
        <v>220</v>
      </c>
      <c r="L266">
        <v>642389</v>
      </c>
      <c r="M266">
        <v>5.81</v>
      </c>
      <c r="N266">
        <v>94.5</v>
      </c>
      <c r="O266">
        <v>1.9</v>
      </c>
      <c r="P266">
        <v>96.4</v>
      </c>
      <c r="Q266">
        <v>1.2</v>
      </c>
      <c r="R266">
        <v>2.4</v>
      </c>
      <c r="S266">
        <v>100</v>
      </c>
      <c r="T266">
        <v>91096967</v>
      </c>
      <c r="U266">
        <v>0.1105</v>
      </c>
      <c r="V266">
        <v>38804881</v>
      </c>
      <c r="W266">
        <v>4.7100000000000003E-2</v>
      </c>
      <c r="X266">
        <v>21719400</v>
      </c>
      <c r="Y266">
        <v>2.63E-2</v>
      </c>
      <c r="Z266">
        <v>44368691</v>
      </c>
      <c r="AA266">
        <v>5.3900000000000003E-2</v>
      </c>
      <c r="AB266">
        <v>5884887</v>
      </c>
      <c r="AC266">
        <v>7.0000000000000001E-3</v>
      </c>
      <c r="AD266">
        <v>66982161</v>
      </c>
      <c r="AE266">
        <v>8.1199999999999994E-2</v>
      </c>
      <c r="AF266">
        <v>188623170</v>
      </c>
      <c r="AG266">
        <v>0.2288</v>
      </c>
      <c r="AH266">
        <v>0.41230896500000003</v>
      </c>
      <c r="AI266">
        <v>457480157</v>
      </c>
      <c r="AJ266">
        <v>0.55495583100000001</v>
      </c>
      <c r="AK266" s="2">
        <v>0.41230896</v>
      </c>
      <c r="AL266">
        <v>824354176</v>
      </c>
      <c r="AM266">
        <v>366874019</v>
      </c>
      <c r="AN266">
        <v>0.44504416899999999</v>
      </c>
      <c r="AO266">
        <f t="shared" si="40"/>
        <v>220943454.38256478</v>
      </c>
      <c r="AP266">
        <f t="shared" si="41"/>
        <v>52677486.651302859</v>
      </c>
      <c r="AQ266">
        <f t="shared" si="42"/>
        <v>107610298.99022447</v>
      </c>
      <c r="AR266">
        <f t="shared" si="43"/>
        <v>42947730</v>
      </c>
      <c r="AS266">
        <v>1268431</v>
      </c>
      <c r="AT266">
        <v>152530</v>
      </c>
      <c r="AU266">
        <v>1163153</v>
      </c>
      <c r="AV266">
        <v>171</v>
      </c>
      <c r="AW266">
        <v>119</v>
      </c>
      <c r="AX266" s="3" t="s">
        <v>1158</v>
      </c>
      <c r="AY266" s="2">
        <v>0.40706018999999999</v>
      </c>
      <c r="AZ266" s="2" t="s">
        <v>1170</v>
      </c>
      <c r="BA266" s="2" t="s">
        <v>1170</v>
      </c>
      <c r="BB266" s="2" t="s">
        <v>1170</v>
      </c>
      <c r="BC266" s="2">
        <v>0</v>
      </c>
    </row>
    <row r="267" spans="1:55" x14ac:dyDescent="0.2">
      <c r="A267" t="s">
        <v>35</v>
      </c>
      <c r="B267" t="s">
        <v>36</v>
      </c>
      <c r="C267" t="s">
        <v>133</v>
      </c>
      <c r="D267">
        <v>327</v>
      </c>
      <c r="E267">
        <v>462</v>
      </c>
      <c r="F267" t="s">
        <v>433</v>
      </c>
      <c r="G267" t="s">
        <v>1196</v>
      </c>
      <c r="H267" t="s">
        <v>68</v>
      </c>
      <c r="I267" t="s">
        <v>68</v>
      </c>
      <c r="J267">
        <v>294262857</v>
      </c>
      <c r="K267">
        <v>6</v>
      </c>
      <c r="L267">
        <v>77071</v>
      </c>
      <c r="M267">
        <v>4.8899999999999997</v>
      </c>
      <c r="N267">
        <v>88.8</v>
      </c>
      <c r="O267">
        <v>4.0999999999999996</v>
      </c>
      <c r="P267">
        <v>92.9</v>
      </c>
      <c r="Q267">
        <v>2.2999999999999998</v>
      </c>
      <c r="R267">
        <v>4.8</v>
      </c>
      <c r="S267">
        <v>100</v>
      </c>
      <c r="T267">
        <v>1772748</v>
      </c>
      <c r="U267">
        <v>6.0000000000000001E-3</v>
      </c>
      <c r="V267">
        <v>1767</v>
      </c>
      <c r="W267">
        <v>0</v>
      </c>
      <c r="X267">
        <v>723867</v>
      </c>
      <c r="Y267">
        <v>2.3999999999999998E-3</v>
      </c>
      <c r="Z267">
        <v>12845766</v>
      </c>
      <c r="AA267">
        <v>4.3700000000000003E-2</v>
      </c>
      <c r="AB267">
        <v>14663106</v>
      </c>
      <c r="AC267">
        <v>4.9799999999999997E-2</v>
      </c>
      <c r="AD267">
        <v>604694</v>
      </c>
      <c r="AE267">
        <v>2E-3</v>
      </c>
      <c r="AF267">
        <v>13399427</v>
      </c>
      <c r="AG267">
        <v>4.5600000000000002E-2</v>
      </c>
      <c r="AH267">
        <v>0.30445372399999998</v>
      </c>
      <c r="AI267">
        <v>44011375</v>
      </c>
      <c r="AJ267">
        <v>0.14956483300000001</v>
      </c>
      <c r="AK267" s="2">
        <v>0.30445371999999998</v>
      </c>
      <c r="AL267">
        <v>294262857</v>
      </c>
      <c r="AM267">
        <v>250251482</v>
      </c>
      <c r="AN267">
        <v>0.85043516699999999</v>
      </c>
      <c r="AO267">
        <f t="shared" si="40"/>
        <v>5822717.4123841561</v>
      </c>
      <c r="AP267">
        <f t="shared" si="41"/>
        <v>2377592.858742631</v>
      </c>
      <c r="AQ267">
        <f t="shared" si="42"/>
        <v>42192835.847854502</v>
      </c>
      <c r="AR267">
        <f t="shared" si="43"/>
        <v>12769818</v>
      </c>
      <c r="AS267">
        <v>621</v>
      </c>
      <c r="AT267">
        <v>75327</v>
      </c>
      <c r="AU267">
        <v>33584</v>
      </c>
      <c r="AV267">
        <v>161</v>
      </c>
      <c r="AW267">
        <v>115</v>
      </c>
      <c r="AX267" s="3" t="s">
        <v>1158</v>
      </c>
      <c r="AY267" s="2">
        <v>0.44386105999999997</v>
      </c>
      <c r="AZ267" s="2" t="s">
        <v>1171</v>
      </c>
      <c r="BA267" s="2" t="s">
        <v>1171</v>
      </c>
      <c r="BB267" s="2" t="s">
        <v>1170</v>
      </c>
      <c r="BC267" s="2">
        <v>100</v>
      </c>
    </row>
    <row r="268" spans="1:55" x14ac:dyDescent="0.2">
      <c r="A268" t="s">
        <v>70</v>
      </c>
      <c r="B268" t="s">
        <v>181</v>
      </c>
      <c r="C268" t="s">
        <v>182</v>
      </c>
      <c r="D268">
        <v>554</v>
      </c>
      <c r="E268">
        <v>536</v>
      </c>
      <c r="F268" t="s">
        <v>183</v>
      </c>
      <c r="G268" t="s">
        <v>1196</v>
      </c>
      <c r="H268" t="s">
        <v>4</v>
      </c>
      <c r="I268" t="s">
        <v>1116</v>
      </c>
      <c r="J268">
        <v>364329999</v>
      </c>
      <c r="K268">
        <v>6</v>
      </c>
      <c r="L268">
        <v>821727</v>
      </c>
      <c r="M268">
        <v>5.91</v>
      </c>
      <c r="N268">
        <v>88.2</v>
      </c>
      <c r="O268">
        <v>2.1</v>
      </c>
      <c r="P268">
        <v>90.3</v>
      </c>
      <c r="Q268">
        <v>1.2</v>
      </c>
      <c r="R268">
        <v>8.5</v>
      </c>
      <c r="S268">
        <v>100</v>
      </c>
      <c r="T268">
        <v>2601290</v>
      </c>
      <c r="U268">
        <v>7.1000000000000004E-3</v>
      </c>
      <c r="V268">
        <v>9937</v>
      </c>
      <c r="W268">
        <v>0</v>
      </c>
      <c r="X268">
        <v>8583911</v>
      </c>
      <c r="Y268">
        <v>2.35E-2</v>
      </c>
      <c r="Z268">
        <v>2186487</v>
      </c>
      <c r="AA268">
        <v>6.0000000000000001E-3</v>
      </c>
      <c r="AB268">
        <v>5169209</v>
      </c>
      <c r="AC268">
        <v>1.4200000000000001E-2</v>
      </c>
      <c r="AD268">
        <v>899537</v>
      </c>
      <c r="AE268">
        <v>2.3999999999999998E-3</v>
      </c>
      <c r="AF268">
        <v>26863288</v>
      </c>
      <c r="AG268">
        <v>7.3700000000000002E-2</v>
      </c>
      <c r="AH268">
        <v>0.58002949000000004</v>
      </c>
      <c r="AI268">
        <v>46313659</v>
      </c>
      <c r="AJ268">
        <v>0.127120081</v>
      </c>
      <c r="AK268" s="2">
        <v>0.58002949000000004</v>
      </c>
      <c r="AL268">
        <v>364329999</v>
      </c>
      <c r="AM268">
        <v>318016340</v>
      </c>
      <c r="AN268">
        <v>0.87287991899999995</v>
      </c>
      <c r="AO268">
        <f t="shared" si="40"/>
        <v>4484754.7320395727</v>
      </c>
      <c r="AP268">
        <f t="shared" si="41"/>
        <v>14799094.094336478</v>
      </c>
      <c r="AQ268">
        <f t="shared" si="42"/>
        <v>3769613.5070649595</v>
      </c>
      <c r="AR268">
        <f t="shared" si="43"/>
        <v>1820099</v>
      </c>
      <c r="AS268">
        <v>618</v>
      </c>
      <c r="AT268">
        <v>365770</v>
      </c>
      <c r="AU268">
        <v>82735</v>
      </c>
      <c r="AV268">
        <v>333</v>
      </c>
      <c r="AW268">
        <v>202</v>
      </c>
      <c r="AX268" s="3" t="s">
        <v>1158</v>
      </c>
      <c r="AY268" s="2">
        <v>0.47008055999999998</v>
      </c>
      <c r="AZ268" s="2" t="s">
        <v>1171</v>
      </c>
      <c r="BA268" s="2" t="s">
        <v>1171</v>
      </c>
      <c r="BB268" s="2" t="s">
        <v>1170</v>
      </c>
      <c r="BC268" s="2">
        <v>100</v>
      </c>
    </row>
    <row r="269" spans="1:55" x14ac:dyDescent="0.2">
      <c r="A269" t="s">
        <v>17</v>
      </c>
      <c r="B269" t="s">
        <v>779</v>
      </c>
      <c r="C269" t="s">
        <v>780</v>
      </c>
      <c r="D269">
        <v>152</v>
      </c>
      <c r="E269">
        <v>230</v>
      </c>
      <c r="F269" t="s">
        <v>781</v>
      </c>
      <c r="G269" t="s">
        <v>1196</v>
      </c>
      <c r="H269" t="s">
        <v>68</v>
      </c>
      <c r="I269" t="s">
        <v>68</v>
      </c>
      <c r="J269">
        <v>864963299</v>
      </c>
      <c r="K269">
        <v>263</v>
      </c>
      <c r="L269">
        <v>15453</v>
      </c>
      <c r="M269">
        <v>4.1900000000000004</v>
      </c>
      <c r="N269">
        <v>89.8</v>
      </c>
      <c r="O269">
        <v>0.5</v>
      </c>
      <c r="P269">
        <v>90.3</v>
      </c>
      <c r="Q269">
        <v>4.3</v>
      </c>
      <c r="R269">
        <v>5.4</v>
      </c>
      <c r="S269">
        <v>100</v>
      </c>
      <c r="T269">
        <v>243798035</v>
      </c>
      <c r="U269">
        <v>0.28189999999999998</v>
      </c>
      <c r="V269">
        <v>24155843</v>
      </c>
      <c r="W269">
        <v>2.7900000000000001E-2</v>
      </c>
      <c r="X269">
        <v>8681637</v>
      </c>
      <c r="Y269">
        <v>0.01</v>
      </c>
      <c r="Z269">
        <v>34859630</v>
      </c>
      <c r="AA269">
        <v>4.0300000000000002E-2</v>
      </c>
      <c r="AB269">
        <v>5132769</v>
      </c>
      <c r="AC269">
        <v>5.8999999999999999E-3</v>
      </c>
      <c r="AD269">
        <v>91932011</v>
      </c>
      <c r="AE269">
        <v>0.1062</v>
      </c>
      <c r="AF269">
        <v>124488128</v>
      </c>
      <c r="AG269">
        <v>0.14399999999999999</v>
      </c>
      <c r="AH269">
        <v>0.233540161</v>
      </c>
      <c r="AI269">
        <v>533048053</v>
      </c>
      <c r="AJ269">
        <v>0.61626667099999999</v>
      </c>
      <c r="AK269" s="2">
        <v>0.23354016</v>
      </c>
      <c r="AL269">
        <v>864963299</v>
      </c>
      <c r="AM269">
        <v>331915246</v>
      </c>
      <c r="AN269">
        <v>0.38373332900000001</v>
      </c>
      <c r="AO269">
        <f t="shared" si="40"/>
        <v>1043923383.2676857</v>
      </c>
      <c r="AP269">
        <f t="shared" si="41"/>
        <v>37174064.464227207</v>
      </c>
      <c r="AQ269">
        <f t="shared" si="42"/>
        <v>149266104.17126501</v>
      </c>
      <c r="AR269">
        <f t="shared" si="43"/>
        <v>34570715</v>
      </c>
      <c r="AS269">
        <v>1106</v>
      </c>
      <c r="AT269">
        <v>287809</v>
      </c>
      <c r="AU269">
        <v>854536</v>
      </c>
      <c r="AV269">
        <v>160</v>
      </c>
      <c r="AW269">
        <v>121</v>
      </c>
      <c r="AX269" s="3" t="s">
        <v>1158</v>
      </c>
      <c r="AY269" s="2">
        <v>0.40391592999999998</v>
      </c>
      <c r="AZ269" s="2" t="s">
        <v>1171</v>
      </c>
      <c r="BA269" s="2" t="s">
        <v>1170</v>
      </c>
      <c r="BB269" s="2" t="s">
        <v>1170</v>
      </c>
      <c r="BC269" s="2">
        <v>0</v>
      </c>
    </row>
    <row r="270" spans="1:55" x14ac:dyDescent="0.2">
      <c r="A270" t="s">
        <v>0</v>
      </c>
      <c r="B270" t="s">
        <v>1</v>
      </c>
      <c r="C270" t="s">
        <v>2</v>
      </c>
      <c r="D270">
        <v>477</v>
      </c>
      <c r="E270">
        <v>130</v>
      </c>
      <c r="F270" t="s">
        <v>92</v>
      </c>
      <c r="G270" t="s">
        <v>1196</v>
      </c>
      <c r="H270" t="s">
        <v>4</v>
      </c>
      <c r="I270" t="s">
        <v>1116</v>
      </c>
      <c r="J270">
        <v>251398820</v>
      </c>
      <c r="K270">
        <v>31</v>
      </c>
      <c r="L270">
        <v>3468756</v>
      </c>
      <c r="M270">
        <v>6.54</v>
      </c>
      <c r="N270">
        <v>60.9</v>
      </c>
      <c r="O270">
        <v>38.4</v>
      </c>
      <c r="P270">
        <v>99.3</v>
      </c>
      <c r="Q270">
        <v>0.2</v>
      </c>
      <c r="R270">
        <v>0.5</v>
      </c>
      <c r="S270">
        <v>100</v>
      </c>
      <c r="T270">
        <v>16301353</v>
      </c>
      <c r="U270">
        <v>4.7899999999999998E-2</v>
      </c>
      <c r="V270">
        <v>3472298</v>
      </c>
      <c r="W270">
        <v>1.0200000000000001E-2</v>
      </c>
      <c r="X270">
        <v>17078445</v>
      </c>
      <c r="Y270">
        <v>5.0099999999999999E-2</v>
      </c>
      <c r="Z270">
        <v>25355215</v>
      </c>
      <c r="AA270">
        <v>7.4499999999999997E-2</v>
      </c>
      <c r="AB270">
        <v>8887564</v>
      </c>
      <c r="AC270">
        <v>2.6100000000000002E-2</v>
      </c>
      <c r="AD270">
        <v>2802109</v>
      </c>
      <c r="AE270">
        <v>8.2000000000000007E-3</v>
      </c>
      <c r="AF270">
        <v>17481235</v>
      </c>
      <c r="AG270">
        <v>5.1299999999999998E-2</v>
      </c>
      <c r="AH270">
        <v>0.19130636600000001</v>
      </c>
      <c r="AI270">
        <v>91378219</v>
      </c>
      <c r="AJ270">
        <v>0.26832049299999999</v>
      </c>
      <c r="AK270" s="2">
        <v>0.19130637</v>
      </c>
      <c r="AL270">
        <v>340556243</v>
      </c>
      <c r="AM270">
        <v>249178024</v>
      </c>
      <c r="AN270">
        <v>0.73167950699999995</v>
      </c>
      <c r="AO270">
        <f t="shared" si="40"/>
        <v>85210719.020191938</v>
      </c>
      <c r="AP270">
        <f t="shared" si="41"/>
        <v>89272747.985814542</v>
      </c>
      <c r="AQ270">
        <f t="shared" si="42"/>
        <v>132537225.65614988</v>
      </c>
      <c r="AR270">
        <f t="shared" si="43"/>
        <v>25135873</v>
      </c>
      <c r="AS270">
        <v>94479</v>
      </c>
      <c r="AT270">
        <v>124863</v>
      </c>
      <c r="AU270">
        <v>83701</v>
      </c>
      <c r="AV270">
        <v>221</v>
      </c>
      <c r="AW270">
        <v>117</v>
      </c>
      <c r="AX270" s="3" t="s">
        <v>1158</v>
      </c>
      <c r="AY270" s="2">
        <v>0.32706191000000001</v>
      </c>
      <c r="AZ270" s="2" t="s">
        <v>1171</v>
      </c>
      <c r="BA270" s="2" t="s">
        <v>1171</v>
      </c>
      <c r="BB270" s="2" t="s">
        <v>1171</v>
      </c>
      <c r="BC270" s="2">
        <v>1000</v>
      </c>
    </row>
    <row r="271" spans="1:55" x14ac:dyDescent="0.2">
      <c r="A271" t="s">
        <v>31</v>
      </c>
      <c r="B271" t="s">
        <v>39</v>
      </c>
      <c r="C271" t="s">
        <v>272</v>
      </c>
      <c r="D271">
        <v>595</v>
      </c>
      <c r="E271">
        <v>288</v>
      </c>
      <c r="F271" t="s">
        <v>273</v>
      </c>
      <c r="G271" t="s">
        <v>1196</v>
      </c>
      <c r="H271" t="s">
        <v>4</v>
      </c>
      <c r="I271" t="s">
        <v>1116</v>
      </c>
      <c r="J271">
        <v>1143903595</v>
      </c>
      <c r="K271">
        <v>206</v>
      </c>
      <c r="L271">
        <v>318221</v>
      </c>
      <c r="M271">
        <v>5.5</v>
      </c>
      <c r="N271">
        <v>64.400000000000006</v>
      </c>
      <c r="O271">
        <v>32.700000000000003</v>
      </c>
      <c r="P271">
        <v>97.1</v>
      </c>
      <c r="Q271">
        <v>1.4</v>
      </c>
      <c r="R271">
        <v>1.5</v>
      </c>
      <c r="S271">
        <v>100</v>
      </c>
      <c r="T271">
        <v>150727121</v>
      </c>
      <c r="U271">
        <v>0.1318</v>
      </c>
      <c r="V271">
        <v>1602958</v>
      </c>
      <c r="W271">
        <v>1.4E-3</v>
      </c>
      <c r="X271">
        <v>23497970</v>
      </c>
      <c r="Y271">
        <v>2.0500000000000001E-2</v>
      </c>
      <c r="Z271">
        <v>165448584</v>
      </c>
      <c r="AA271">
        <v>0.1447</v>
      </c>
      <c r="AB271">
        <v>9205102</v>
      </c>
      <c r="AC271">
        <v>8.0000000000000002E-3</v>
      </c>
      <c r="AD271">
        <v>26507358</v>
      </c>
      <c r="AE271">
        <v>2.3099999999999999E-2</v>
      </c>
      <c r="AF271">
        <v>337748610</v>
      </c>
      <c r="AG271">
        <v>0.29530000000000001</v>
      </c>
      <c r="AH271">
        <v>0.47254903199999998</v>
      </c>
      <c r="AI271">
        <v>714737703</v>
      </c>
      <c r="AJ271">
        <v>0.62481227900000003</v>
      </c>
      <c r="AK271" s="2">
        <v>0.47254902999999998</v>
      </c>
      <c r="AL271">
        <v>1143923906</v>
      </c>
      <c r="AM271">
        <v>429186203</v>
      </c>
      <c r="AN271">
        <v>0.37518772099999997</v>
      </c>
      <c r="AO271">
        <f t="shared" si="40"/>
        <v>318966098.3159098</v>
      </c>
      <c r="AP271">
        <f t="shared" si="41"/>
        <v>49725993.301791377</v>
      </c>
      <c r="AQ271">
        <f t="shared" si="42"/>
        <v>350119400.94292694</v>
      </c>
      <c r="AR271">
        <f t="shared" si="43"/>
        <v>158533340</v>
      </c>
      <c r="AS271">
        <v>4407938</v>
      </c>
      <c r="AT271">
        <v>2507306</v>
      </c>
      <c r="AU271">
        <v>1419970</v>
      </c>
      <c r="AV271">
        <v>249</v>
      </c>
      <c r="AW271">
        <v>144</v>
      </c>
      <c r="AX271" s="3" t="s">
        <v>1158</v>
      </c>
      <c r="AY271" s="2">
        <v>0.41050064000000003</v>
      </c>
      <c r="AZ271" s="2" t="s">
        <v>1170</v>
      </c>
      <c r="BA271" s="2" t="s">
        <v>1170</v>
      </c>
      <c r="BB271" s="2" t="s">
        <v>1170</v>
      </c>
      <c r="BC271" s="2">
        <v>0</v>
      </c>
    </row>
    <row r="272" spans="1:55" x14ac:dyDescent="0.2">
      <c r="A272" t="s">
        <v>0</v>
      </c>
      <c r="B272" t="s">
        <v>5</v>
      </c>
      <c r="C272" t="s">
        <v>6</v>
      </c>
      <c r="D272">
        <v>396</v>
      </c>
      <c r="E272">
        <v>64</v>
      </c>
      <c r="F272" t="s">
        <v>752</v>
      </c>
      <c r="G272" t="s">
        <v>1196</v>
      </c>
      <c r="H272" t="s">
        <v>68</v>
      </c>
      <c r="I272" t="s">
        <v>68</v>
      </c>
      <c r="J272">
        <v>149951920</v>
      </c>
      <c r="K272">
        <v>4</v>
      </c>
      <c r="L272">
        <v>18202</v>
      </c>
      <c r="M272">
        <v>4.26</v>
      </c>
      <c r="N272">
        <v>97.7</v>
      </c>
      <c r="O272">
        <v>1.2</v>
      </c>
      <c r="P272">
        <v>98.9</v>
      </c>
      <c r="Q272">
        <v>0.4</v>
      </c>
      <c r="R272">
        <v>0.7</v>
      </c>
      <c r="S272">
        <v>100</v>
      </c>
      <c r="T272">
        <v>768700</v>
      </c>
      <c r="U272">
        <v>5.1000000000000004E-3</v>
      </c>
      <c r="V272">
        <v>2775</v>
      </c>
      <c r="W272">
        <v>0</v>
      </c>
      <c r="X272">
        <v>2482805</v>
      </c>
      <c r="Y272">
        <v>1.66E-2</v>
      </c>
      <c r="Z272">
        <v>1229319</v>
      </c>
      <c r="AA272">
        <v>8.2000000000000007E-3</v>
      </c>
      <c r="AB272">
        <v>9668345</v>
      </c>
      <c r="AC272">
        <v>6.4500000000000002E-2</v>
      </c>
      <c r="AD272">
        <v>6017477</v>
      </c>
      <c r="AE272">
        <v>4.02E-2</v>
      </c>
      <c r="AF272">
        <v>4023702</v>
      </c>
      <c r="AG272">
        <v>2.69E-2</v>
      </c>
      <c r="AH272">
        <v>0.16631594</v>
      </c>
      <c r="AI272">
        <v>24193123</v>
      </c>
      <c r="AJ272">
        <v>0.16133920099999999</v>
      </c>
      <c r="AK272" s="2">
        <v>0.16631594</v>
      </c>
      <c r="AL272">
        <v>149951920</v>
      </c>
      <c r="AM272">
        <v>125758797</v>
      </c>
      <c r="AN272">
        <v>0.83866079900000001</v>
      </c>
      <c r="AO272">
        <f t="shared" si="40"/>
        <v>4621926.1966111008</v>
      </c>
      <c r="AP272">
        <f t="shared" si="41"/>
        <v>14928244.400386397</v>
      </c>
      <c r="AQ272">
        <f t="shared" si="42"/>
        <v>7391468.310253365</v>
      </c>
      <c r="AR272">
        <f t="shared" si="43"/>
        <v>924427</v>
      </c>
      <c r="AS272">
        <v>11418</v>
      </c>
      <c r="AT272">
        <v>293474</v>
      </c>
      <c r="AU272">
        <v>27166</v>
      </c>
      <c r="AV272">
        <v>161</v>
      </c>
      <c r="AW272">
        <v>92</v>
      </c>
      <c r="AX272" s="3" t="s">
        <v>1158</v>
      </c>
      <c r="AY272" s="2">
        <v>0.10835549</v>
      </c>
      <c r="AZ272" s="2" t="s">
        <v>1171</v>
      </c>
      <c r="BA272" s="2" t="s">
        <v>1171</v>
      </c>
      <c r="BB272" s="2" t="s">
        <v>1171</v>
      </c>
      <c r="BC272" s="2">
        <v>1000</v>
      </c>
    </row>
    <row r="273" spans="1:55" x14ac:dyDescent="0.2">
      <c r="A273" t="s">
        <v>0</v>
      </c>
      <c r="B273" t="s">
        <v>5</v>
      </c>
      <c r="C273" t="s">
        <v>6</v>
      </c>
      <c r="D273">
        <v>429</v>
      </c>
      <c r="E273">
        <v>65</v>
      </c>
      <c r="F273" t="s">
        <v>746</v>
      </c>
      <c r="G273" t="s">
        <v>1196</v>
      </c>
      <c r="H273" t="s">
        <v>68</v>
      </c>
      <c r="I273" t="s">
        <v>68</v>
      </c>
      <c r="J273">
        <v>179073841</v>
      </c>
      <c r="K273">
        <v>7</v>
      </c>
      <c r="L273">
        <v>18538</v>
      </c>
      <c r="M273">
        <v>4.2699999999999996</v>
      </c>
      <c r="N273">
        <v>95.4</v>
      </c>
      <c r="O273">
        <v>2</v>
      </c>
      <c r="P273">
        <v>97.4</v>
      </c>
      <c r="Q273">
        <v>0.7</v>
      </c>
      <c r="R273">
        <v>1.9</v>
      </c>
      <c r="S273">
        <v>100</v>
      </c>
      <c r="T273">
        <v>3204904</v>
      </c>
      <c r="U273">
        <v>1.7899999999999999E-2</v>
      </c>
      <c r="V273">
        <v>2682</v>
      </c>
      <c r="W273">
        <v>0</v>
      </c>
      <c r="X273">
        <v>3817974</v>
      </c>
      <c r="Y273">
        <v>2.1299999999999999E-2</v>
      </c>
      <c r="Z273">
        <v>1816398</v>
      </c>
      <c r="AA273">
        <v>1.0200000000000001E-2</v>
      </c>
      <c r="AB273">
        <v>8982553</v>
      </c>
      <c r="AC273">
        <v>5.0099999999999999E-2</v>
      </c>
      <c r="AD273">
        <v>7419574</v>
      </c>
      <c r="AE273">
        <v>4.1399999999999999E-2</v>
      </c>
      <c r="AF273">
        <v>6365001</v>
      </c>
      <c r="AG273">
        <v>3.56E-2</v>
      </c>
      <c r="AH273">
        <v>0.201366183</v>
      </c>
      <c r="AI273">
        <v>31609086</v>
      </c>
      <c r="AJ273">
        <v>0.17651425700000001</v>
      </c>
      <c r="AK273" s="2">
        <v>0.20136618000000001</v>
      </c>
      <c r="AL273">
        <v>179073841</v>
      </c>
      <c r="AM273">
        <v>147464755</v>
      </c>
      <c r="AN273">
        <v>0.82348574299999999</v>
      </c>
      <c r="AO273">
        <f t="shared" si="40"/>
        <v>15915800.519494377</v>
      </c>
      <c r="AP273">
        <f t="shared" si="41"/>
        <v>18960353.437299848</v>
      </c>
      <c r="AQ273">
        <f t="shared" si="42"/>
        <v>9020372.6014908869</v>
      </c>
      <c r="AR273">
        <f t="shared" si="43"/>
        <v>1404722</v>
      </c>
      <c r="AS273">
        <v>1618</v>
      </c>
      <c r="AT273">
        <v>410058</v>
      </c>
      <c r="AU273">
        <v>44778</v>
      </c>
      <c r="AV273">
        <v>149</v>
      </c>
      <c r="AW273">
        <v>93</v>
      </c>
      <c r="AX273" s="3" t="s">
        <v>1158</v>
      </c>
      <c r="AY273" s="2">
        <v>0.11105751</v>
      </c>
      <c r="AZ273" s="2" t="s">
        <v>1171</v>
      </c>
      <c r="BA273" s="2" t="s">
        <v>1171</v>
      </c>
      <c r="BB273" s="2" t="s">
        <v>1171</v>
      </c>
      <c r="BC273" s="2">
        <v>1000</v>
      </c>
    </row>
    <row r="274" spans="1:55" x14ac:dyDescent="0.2">
      <c r="A274" t="s">
        <v>0</v>
      </c>
      <c r="B274" t="s">
        <v>5</v>
      </c>
      <c r="C274" t="s">
        <v>6</v>
      </c>
      <c r="D274">
        <v>407</v>
      </c>
      <c r="E274">
        <v>63</v>
      </c>
      <c r="F274" t="s">
        <v>529</v>
      </c>
      <c r="G274" t="s">
        <v>1196</v>
      </c>
      <c r="H274" t="s">
        <v>68</v>
      </c>
      <c r="I274" t="s">
        <v>68</v>
      </c>
      <c r="J274">
        <v>156838486</v>
      </c>
      <c r="K274">
        <v>5</v>
      </c>
      <c r="L274">
        <v>49440</v>
      </c>
      <c r="M274">
        <v>4.6900000000000004</v>
      </c>
      <c r="N274">
        <v>97.8</v>
      </c>
      <c r="O274">
        <v>0.8</v>
      </c>
      <c r="P274">
        <v>98.6</v>
      </c>
      <c r="Q274">
        <v>0.4</v>
      </c>
      <c r="R274">
        <v>1</v>
      </c>
      <c r="S274">
        <v>100</v>
      </c>
      <c r="T274">
        <v>2855670</v>
      </c>
      <c r="U274">
        <v>1.8200000000000001E-2</v>
      </c>
      <c r="V274">
        <v>1550</v>
      </c>
      <c r="W274">
        <v>0</v>
      </c>
      <c r="X274">
        <v>5565573</v>
      </c>
      <c r="Y274">
        <v>3.5499999999999997E-2</v>
      </c>
      <c r="Z274">
        <v>2310932</v>
      </c>
      <c r="AA274">
        <v>1.47E-2</v>
      </c>
      <c r="AB274">
        <v>9270923</v>
      </c>
      <c r="AC274">
        <v>5.8999999999999997E-2</v>
      </c>
      <c r="AD274">
        <v>10620426</v>
      </c>
      <c r="AE274">
        <v>6.7699999999999996E-2</v>
      </c>
      <c r="AF274">
        <v>6103330</v>
      </c>
      <c r="AG274">
        <v>3.9E-2</v>
      </c>
      <c r="AH274">
        <v>0.166174659</v>
      </c>
      <c r="AI274">
        <v>36728404</v>
      </c>
      <c r="AJ274">
        <v>0.234179792</v>
      </c>
      <c r="AK274" s="2">
        <v>0.16617466</v>
      </c>
      <c r="AL274">
        <v>156838486</v>
      </c>
      <c r="AM274">
        <v>120110082</v>
      </c>
      <c r="AN274">
        <v>0.76582020799999995</v>
      </c>
      <c r="AO274">
        <f t="shared" si="40"/>
        <v>17184750.173009232</v>
      </c>
      <c r="AP274">
        <f t="shared" si="41"/>
        <v>33492308.836331055</v>
      </c>
      <c r="AQ274">
        <f t="shared" si="42"/>
        <v>13906645.055910721</v>
      </c>
      <c r="AR274">
        <f t="shared" si="43"/>
        <v>1627646</v>
      </c>
      <c r="AS274">
        <v>12248</v>
      </c>
      <c r="AT274">
        <v>671038</v>
      </c>
      <c r="AU274">
        <v>39203</v>
      </c>
      <c r="AV274">
        <v>170</v>
      </c>
      <c r="AW274">
        <v>108</v>
      </c>
      <c r="AX274" s="3" t="s">
        <v>1158</v>
      </c>
      <c r="AY274" s="2">
        <v>0.10643988</v>
      </c>
      <c r="AZ274" s="2" t="s">
        <v>1171</v>
      </c>
      <c r="BA274" s="2" t="s">
        <v>1171</v>
      </c>
      <c r="BB274" s="2" t="s">
        <v>1171</v>
      </c>
      <c r="BC274" s="2">
        <v>1000</v>
      </c>
    </row>
    <row r="275" spans="1:55" x14ac:dyDescent="0.2">
      <c r="A275" t="s">
        <v>0</v>
      </c>
      <c r="B275" t="s">
        <v>5</v>
      </c>
      <c r="C275" t="s">
        <v>6</v>
      </c>
      <c r="D275">
        <v>403</v>
      </c>
      <c r="E275">
        <v>66</v>
      </c>
      <c r="F275" t="s">
        <v>352</v>
      </c>
      <c r="G275" t="s">
        <v>1196</v>
      </c>
      <c r="H275" t="s">
        <v>68</v>
      </c>
      <c r="I275" t="s">
        <v>68</v>
      </c>
      <c r="J275">
        <v>154130906</v>
      </c>
      <c r="K275">
        <v>4</v>
      </c>
      <c r="L275">
        <v>144683</v>
      </c>
      <c r="M275">
        <v>5.16</v>
      </c>
      <c r="N275">
        <v>97.2</v>
      </c>
      <c r="O275">
        <v>1</v>
      </c>
      <c r="P275">
        <v>98.2</v>
      </c>
      <c r="Q275">
        <v>0.5</v>
      </c>
      <c r="R275">
        <v>1.3</v>
      </c>
      <c r="S275">
        <v>100</v>
      </c>
      <c r="T275">
        <v>5805886</v>
      </c>
      <c r="U275">
        <v>3.7699999999999997E-2</v>
      </c>
      <c r="V275">
        <v>5240</v>
      </c>
      <c r="W275">
        <v>0</v>
      </c>
      <c r="X275">
        <v>6659085</v>
      </c>
      <c r="Y275">
        <v>4.3200000000000002E-2</v>
      </c>
      <c r="Z275">
        <v>1290499</v>
      </c>
      <c r="AA275">
        <v>8.3999999999999995E-3</v>
      </c>
      <c r="AB275">
        <v>10805015</v>
      </c>
      <c r="AC275">
        <v>7.0099999999999996E-2</v>
      </c>
      <c r="AD275">
        <v>689078</v>
      </c>
      <c r="AE275">
        <v>4.4999999999999997E-3</v>
      </c>
      <c r="AF275">
        <v>3517143</v>
      </c>
      <c r="AG275">
        <v>2.29E-2</v>
      </c>
      <c r="AH275">
        <v>0.12224209699999999</v>
      </c>
      <c r="AI275">
        <v>28771946</v>
      </c>
      <c r="AJ275">
        <v>0.18667213999999999</v>
      </c>
      <c r="AK275" s="2">
        <v>0.12224210000000001</v>
      </c>
      <c r="AL275">
        <v>154130906</v>
      </c>
      <c r="AM275">
        <v>125358960</v>
      </c>
      <c r="AN275">
        <v>0.81332786000000001</v>
      </c>
      <c r="AO275">
        <f t="shared" si="40"/>
        <v>47494980.391247705</v>
      </c>
      <c r="AP275">
        <f t="shared" si="41"/>
        <v>54474564.519291587</v>
      </c>
      <c r="AQ275">
        <f t="shared" si="42"/>
        <v>10556911.503244255</v>
      </c>
      <c r="AR275">
        <f t="shared" si="43"/>
        <v>1266061</v>
      </c>
      <c r="AS275">
        <v>11790</v>
      </c>
      <c r="AT275">
        <v>12648</v>
      </c>
      <c r="AU275">
        <v>21338</v>
      </c>
      <c r="AV275">
        <v>171</v>
      </c>
      <c r="AW275">
        <v>96</v>
      </c>
      <c r="AX275" s="3" t="s">
        <v>1158</v>
      </c>
      <c r="AY275" s="2">
        <v>0.10813926</v>
      </c>
      <c r="AZ275" s="2" t="s">
        <v>1171</v>
      </c>
      <c r="BA275" s="2" t="s">
        <v>1171</v>
      </c>
      <c r="BB275" s="2" t="s">
        <v>1171</v>
      </c>
      <c r="BC275" s="2">
        <v>1000</v>
      </c>
    </row>
    <row r="276" spans="1:55" x14ac:dyDescent="0.2">
      <c r="A276" t="s">
        <v>0</v>
      </c>
      <c r="B276" t="s">
        <v>5</v>
      </c>
      <c r="C276" t="s">
        <v>6</v>
      </c>
      <c r="D276">
        <v>411</v>
      </c>
      <c r="E276">
        <v>62</v>
      </c>
      <c r="F276" t="s">
        <v>491</v>
      </c>
      <c r="G276" t="s">
        <v>1196</v>
      </c>
      <c r="H276" t="s">
        <v>68</v>
      </c>
      <c r="I276" t="s">
        <v>68</v>
      </c>
      <c r="J276">
        <v>162543777</v>
      </c>
      <c r="K276">
        <v>6</v>
      </c>
      <c r="L276">
        <v>60665</v>
      </c>
      <c r="M276">
        <v>4.78</v>
      </c>
      <c r="N276">
        <v>97.8</v>
      </c>
      <c r="O276">
        <v>1.2</v>
      </c>
      <c r="P276">
        <v>99</v>
      </c>
      <c r="Q276">
        <v>0.1</v>
      </c>
      <c r="R276">
        <v>0.9</v>
      </c>
      <c r="S276">
        <v>100</v>
      </c>
      <c r="T276">
        <v>3336999</v>
      </c>
      <c r="U276">
        <v>2.0500000000000001E-2</v>
      </c>
      <c r="V276">
        <v>2831</v>
      </c>
      <c r="W276">
        <v>0</v>
      </c>
      <c r="X276">
        <v>3223624</v>
      </c>
      <c r="Y276">
        <v>1.9900000000000001E-2</v>
      </c>
      <c r="Z276">
        <v>2793116</v>
      </c>
      <c r="AA276">
        <v>1.72E-2</v>
      </c>
      <c r="AB276">
        <v>9963686</v>
      </c>
      <c r="AC276">
        <v>6.13E-2</v>
      </c>
      <c r="AD276">
        <v>7436648</v>
      </c>
      <c r="AE276">
        <v>4.5699999999999998E-2</v>
      </c>
      <c r="AF276">
        <v>5654585</v>
      </c>
      <c r="AG276">
        <v>3.4799999999999998E-2</v>
      </c>
      <c r="AH276">
        <v>0.17446236400000001</v>
      </c>
      <c r="AI276">
        <v>32411489</v>
      </c>
      <c r="AJ276">
        <v>0.19940159900000001</v>
      </c>
      <c r="AK276" s="2">
        <v>0.17446236000000001</v>
      </c>
      <c r="AL276">
        <v>162543777</v>
      </c>
      <c r="AM276">
        <v>130132288</v>
      </c>
      <c r="AN276">
        <v>0.80059840100000002</v>
      </c>
      <c r="AO276">
        <f t="shared" si="40"/>
        <v>19127328.803133722</v>
      </c>
      <c r="AP276">
        <f t="shared" si="41"/>
        <v>18477475.176250622</v>
      </c>
      <c r="AQ276">
        <f t="shared" si="42"/>
        <v>16009848.40489723</v>
      </c>
      <c r="AR276">
        <f t="shared" si="43"/>
        <v>2355229</v>
      </c>
      <c r="AS276">
        <v>211</v>
      </c>
      <c r="AT276">
        <v>437676</v>
      </c>
      <c r="AU276">
        <v>37539</v>
      </c>
      <c r="AV276">
        <v>160</v>
      </c>
      <c r="AW276">
        <v>97</v>
      </c>
      <c r="AX276" s="3" t="s">
        <v>1158</v>
      </c>
      <c r="AY276" s="2">
        <v>0.10695834</v>
      </c>
      <c r="AZ276" s="2" t="s">
        <v>1171</v>
      </c>
      <c r="BA276" s="2" t="s">
        <v>1171</v>
      </c>
      <c r="BB276" s="2" t="s">
        <v>1171</v>
      </c>
      <c r="BC276" s="2">
        <v>1000</v>
      </c>
    </row>
    <row r="277" spans="1:55" x14ac:dyDescent="0.2">
      <c r="A277" t="s">
        <v>47</v>
      </c>
      <c r="B277" t="s">
        <v>58</v>
      </c>
      <c r="C277" t="s">
        <v>59</v>
      </c>
      <c r="D277">
        <v>184</v>
      </c>
      <c r="E277">
        <v>347</v>
      </c>
      <c r="F277" t="s">
        <v>245</v>
      </c>
      <c r="G277" t="s">
        <v>1196</v>
      </c>
      <c r="H277" t="s">
        <v>68</v>
      </c>
      <c r="I277" t="s">
        <v>68</v>
      </c>
      <c r="J277">
        <v>210591136</v>
      </c>
      <c r="K277">
        <v>8</v>
      </c>
      <c r="L277">
        <v>454559</v>
      </c>
      <c r="M277">
        <v>5.66</v>
      </c>
      <c r="N277">
        <v>99</v>
      </c>
      <c r="O277">
        <v>0.4</v>
      </c>
      <c r="P277">
        <v>99.4</v>
      </c>
      <c r="Q277">
        <v>0.1</v>
      </c>
      <c r="R277">
        <v>0.5</v>
      </c>
      <c r="S277">
        <v>100</v>
      </c>
      <c r="T277">
        <v>13490511</v>
      </c>
      <c r="U277">
        <v>6.4000000000000001E-2</v>
      </c>
      <c r="V277">
        <v>75825</v>
      </c>
      <c r="W277">
        <v>4.0000000000000002E-4</v>
      </c>
      <c r="X277">
        <v>5111255</v>
      </c>
      <c r="Y277">
        <v>2.4299999999999999E-2</v>
      </c>
      <c r="Z277">
        <v>8419955</v>
      </c>
      <c r="AA277">
        <v>0.04</v>
      </c>
      <c r="AB277">
        <v>3317994</v>
      </c>
      <c r="AC277">
        <v>1.5800000000000002E-2</v>
      </c>
      <c r="AD277">
        <v>1760101</v>
      </c>
      <c r="AE277">
        <v>8.3000000000000001E-3</v>
      </c>
      <c r="AF277">
        <v>23339421</v>
      </c>
      <c r="AG277">
        <v>0.1108</v>
      </c>
      <c r="AH277">
        <v>0.42041601299999998</v>
      </c>
      <c r="AI277">
        <v>55515062</v>
      </c>
      <c r="AJ277">
        <v>0.26361537800000001</v>
      </c>
      <c r="AK277" s="2">
        <v>0.42041601000000001</v>
      </c>
      <c r="AL277">
        <v>210591136</v>
      </c>
      <c r="AM277">
        <v>155076074</v>
      </c>
      <c r="AN277">
        <v>0.73638462199999999</v>
      </c>
      <c r="AO277">
        <f t="shared" si="40"/>
        <v>32088480.416658156</v>
      </c>
      <c r="AP277">
        <f t="shared" si="41"/>
        <v>12157612.559824167</v>
      </c>
      <c r="AQ277">
        <f t="shared" si="42"/>
        <v>20027674.350263152</v>
      </c>
      <c r="AR277">
        <f t="shared" si="43"/>
        <v>7841490</v>
      </c>
      <c r="AS277">
        <v>19594</v>
      </c>
      <c r="AT277">
        <v>558871</v>
      </c>
      <c r="AU277">
        <v>109347</v>
      </c>
      <c r="AV277">
        <v>234</v>
      </c>
      <c r="AW277">
        <v>139</v>
      </c>
      <c r="AX277" s="3" t="s">
        <v>1158</v>
      </c>
      <c r="AY277" s="2">
        <v>0.38802910000000002</v>
      </c>
      <c r="AZ277" s="2" t="s">
        <v>1171</v>
      </c>
      <c r="BA277" s="2" t="s">
        <v>1170</v>
      </c>
      <c r="BB277" s="2" t="s">
        <v>1170</v>
      </c>
      <c r="BC277" s="2">
        <v>1</v>
      </c>
    </row>
    <row r="278" spans="1:55" x14ac:dyDescent="0.2">
      <c r="A278" t="s">
        <v>31</v>
      </c>
      <c r="B278" t="s">
        <v>444</v>
      </c>
      <c r="C278" t="s">
        <v>953</v>
      </c>
      <c r="D278">
        <v>565</v>
      </c>
      <c r="E278">
        <v>276</v>
      </c>
      <c r="F278" t="s">
        <v>954</v>
      </c>
      <c r="G278" t="s">
        <v>1196</v>
      </c>
      <c r="H278" t="s">
        <v>68</v>
      </c>
      <c r="I278" t="s">
        <v>68</v>
      </c>
      <c r="J278">
        <v>249608069</v>
      </c>
      <c r="K278">
        <v>6</v>
      </c>
      <c r="L278">
        <v>4550</v>
      </c>
      <c r="M278">
        <v>3.66</v>
      </c>
      <c r="N278">
        <v>92</v>
      </c>
      <c r="O278">
        <v>1</v>
      </c>
      <c r="P278">
        <v>93</v>
      </c>
      <c r="Q278">
        <v>3.3</v>
      </c>
      <c r="R278">
        <v>3.7</v>
      </c>
      <c r="S278">
        <v>100</v>
      </c>
      <c r="T278">
        <v>5638994</v>
      </c>
      <c r="U278">
        <v>2.2599999999999999E-2</v>
      </c>
      <c r="V278">
        <v>135554</v>
      </c>
      <c r="W278">
        <v>5.0000000000000001E-4</v>
      </c>
      <c r="X278">
        <v>1625574</v>
      </c>
      <c r="Y278">
        <v>6.6E-3</v>
      </c>
      <c r="Z278">
        <v>13524464</v>
      </c>
      <c r="AA278">
        <v>5.4199999999999998E-2</v>
      </c>
      <c r="AB278">
        <v>2514805</v>
      </c>
      <c r="AC278">
        <v>0.01</v>
      </c>
      <c r="AD278">
        <v>309179</v>
      </c>
      <c r="AE278">
        <v>1.2999999999999999E-3</v>
      </c>
      <c r="AF278">
        <v>43932522</v>
      </c>
      <c r="AG278">
        <v>0.17599999999999999</v>
      </c>
      <c r="AH278">
        <v>0.64911071499999995</v>
      </c>
      <c r="AI278">
        <v>67681092</v>
      </c>
      <c r="AJ278">
        <v>0.27114945600000001</v>
      </c>
      <c r="AK278" s="2">
        <v>0.64911070999999998</v>
      </c>
      <c r="AL278">
        <v>249608069</v>
      </c>
      <c r="AM278">
        <v>181926977</v>
      </c>
      <c r="AN278">
        <v>0.72885054400000004</v>
      </c>
      <c r="AO278">
        <f t="shared" si="40"/>
        <v>8687260.6932701766</v>
      </c>
      <c r="AP278">
        <f t="shared" si="41"/>
        <v>2504309.299531437</v>
      </c>
      <c r="AQ278">
        <f t="shared" si="42"/>
        <v>20835373.207481254</v>
      </c>
      <c r="AR278">
        <f t="shared" si="43"/>
        <v>11756698</v>
      </c>
      <c r="AS278">
        <v>884277</v>
      </c>
      <c r="AT278">
        <v>883489</v>
      </c>
      <c r="AU278">
        <v>313195</v>
      </c>
      <c r="AV278">
        <v>149</v>
      </c>
      <c r="AW278">
        <v>112</v>
      </c>
      <c r="AX278" s="3" t="s">
        <v>1158</v>
      </c>
      <c r="AY278" s="2">
        <v>0.38574613000000002</v>
      </c>
      <c r="AZ278" s="2" t="s">
        <v>1171</v>
      </c>
      <c r="BA278" s="2" t="s">
        <v>1170</v>
      </c>
      <c r="BB278" s="2" t="s">
        <v>1170</v>
      </c>
      <c r="BC278" s="2">
        <v>1</v>
      </c>
    </row>
    <row r="279" spans="1:55" x14ac:dyDescent="0.2">
      <c r="A279" t="s">
        <v>17</v>
      </c>
      <c r="B279" t="s">
        <v>199</v>
      </c>
      <c r="C279" t="s">
        <v>241</v>
      </c>
      <c r="D279">
        <v>115</v>
      </c>
      <c r="E279">
        <v>239</v>
      </c>
      <c r="F279" t="s">
        <v>242</v>
      </c>
      <c r="G279" t="s">
        <v>1196</v>
      </c>
      <c r="H279" t="s">
        <v>68</v>
      </c>
      <c r="I279" t="s">
        <v>68</v>
      </c>
      <c r="J279">
        <v>437279933</v>
      </c>
      <c r="K279">
        <v>145</v>
      </c>
      <c r="L279">
        <v>474742</v>
      </c>
      <c r="M279">
        <v>5.68</v>
      </c>
      <c r="N279">
        <v>96.9</v>
      </c>
      <c r="O279">
        <v>1</v>
      </c>
      <c r="P279">
        <v>97.9</v>
      </c>
      <c r="Q279">
        <v>0.6</v>
      </c>
      <c r="R279">
        <v>1.5</v>
      </c>
      <c r="S279">
        <v>100</v>
      </c>
      <c r="T279">
        <v>32315531</v>
      </c>
      <c r="U279">
        <v>7.3899999999999993E-2</v>
      </c>
      <c r="V279">
        <v>5092937</v>
      </c>
      <c r="W279">
        <v>1.1599999999999999E-2</v>
      </c>
      <c r="X279">
        <v>5696132</v>
      </c>
      <c r="Y279">
        <v>1.2999999999999999E-2</v>
      </c>
      <c r="Z279">
        <v>16556444</v>
      </c>
      <c r="AA279">
        <v>3.7900000000000003E-2</v>
      </c>
      <c r="AB279">
        <v>3469988</v>
      </c>
      <c r="AC279">
        <v>7.9000000000000008E-3</v>
      </c>
      <c r="AD279">
        <v>19029919</v>
      </c>
      <c r="AE279">
        <v>4.3499999999999997E-2</v>
      </c>
      <c r="AF279">
        <v>75914654</v>
      </c>
      <c r="AG279">
        <v>0.1736</v>
      </c>
      <c r="AH279">
        <v>0.480242691</v>
      </c>
      <c r="AI279">
        <v>158075605</v>
      </c>
      <c r="AJ279">
        <v>0.36149750600000002</v>
      </c>
      <c r="AK279" s="2">
        <v>0.48024269000000003</v>
      </c>
      <c r="AL279">
        <v>437279933</v>
      </c>
      <c r="AM279">
        <v>279204328</v>
      </c>
      <c r="AN279">
        <v>0.63850249400000003</v>
      </c>
      <c r="AO279">
        <f t="shared" si="40"/>
        <v>67290000.671764523</v>
      </c>
      <c r="AP279">
        <f t="shared" si="41"/>
        <v>11860944.698896</v>
      </c>
      <c r="AQ279">
        <f t="shared" si="42"/>
        <v>34475160.809891433</v>
      </c>
      <c r="AR279">
        <f t="shared" si="43"/>
        <v>16289676</v>
      </c>
      <c r="AS279">
        <v>8568</v>
      </c>
      <c r="AT279">
        <v>258200</v>
      </c>
      <c r="AU279">
        <v>498641</v>
      </c>
      <c r="AV279">
        <v>159</v>
      </c>
      <c r="AW279">
        <v>112</v>
      </c>
      <c r="AX279" s="3" t="s">
        <v>1158</v>
      </c>
      <c r="AY279" s="2">
        <v>0.40324955000000001</v>
      </c>
      <c r="AZ279" s="2" t="s">
        <v>1170</v>
      </c>
      <c r="BA279" s="2" t="s">
        <v>1170</v>
      </c>
      <c r="BB279" s="2" t="s">
        <v>1170</v>
      </c>
      <c r="BC279" s="2">
        <v>0</v>
      </c>
    </row>
    <row r="280" spans="1:55" x14ac:dyDescent="0.2">
      <c r="A280" t="s">
        <v>17</v>
      </c>
      <c r="B280" t="s">
        <v>93</v>
      </c>
      <c r="C280" t="s">
        <v>184</v>
      </c>
      <c r="D280">
        <v>129</v>
      </c>
      <c r="E280">
        <v>220</v>
      </c>
      <c r="F280" t="s">
        <v>185</v>
      </c>
      <c r="G280" t="s">
        <v>1196</v>
      </c>
      <c r="H280" t="s">
        <v>68</v>
      </c>
      <c r="I280" t="s">
        <v>68</v>
      </c>
      <c r="J280">
        <v>486925161</v>
      </c>
      <c r="K280">
        <v>98</v>
      </c>
      <c r="L280">
        <v>820105</v>
      </c>
      <c r="M280">
        <v>5.91</v>
      </c>
      <c r="N280">
        <v>97.1</v>
      </c>
      <c r="O280">
        <v>0.8</v>
      </c>
      <c r="P280">
        <v>97.9</v>
      </c>
      <c r="Q280">
        <v>0.5</v>
      </c>
      <c r="R280">
        <v>1.6</v>
      </c>
      <c r="S280">
        <v>100</v>
      </c>
      <c r="T280">
        <v>52650040</v>
      </c>
      <c r="U280">
        <v>0.1081</v>
      </c>
      <c r="V280">
        <v>16005567</v>
      </c>
      <c r="W280">
        <v>3.2800000000000003E-2</v>
      </c>
      <c r="X280">
        <v>5176464</v>
      </c>
      <c r="Y280">
        <v>1.0699999999999999E-2</v>
      </c>
      <c r="Z280">
        <v>10844465</v>
      </c>
      <c r="AA280">
        <v>2.23E-2</v>
      </c>
      <c r="AB280">
        <v>3684436</v>
      </c>
      <c r="AC280">
        <v>7.4999999999999997E-3</v>
      </c>
      <c r="AD280">
        <v>24013029</v>
      </c>
      <c r="AE280">
        <v>4.9299999999999997E-2</v>
      </c>
      <c r="AF280">
        <v>78643673</v>
      </c>
      <c r="AG280">
        <v>0.1615</v>
      </c>
      <c r="AH280">
        <v>0.411708882</v>
      </c>
      <c r="AI280">
        <v>191017674</v>
      </c>
      <c r="AJ280">
        <v>0.39229370200000002</v>
      </c>
      <c r="AK280" s="2">
        <v>0.41170888</v>
      </c>
      <c r="AL280">
        <v>486925161</v>
      </c>
      <c r="AM280">
        <v>295907487</v>
      </c>
      <c r="AN280">
        <v>0.60770629799999998</v>
      </c>
      <c r="AO280">
        <f t="shared" si="40"/>
        <v>127881720.0742344</v>
      </c>
      <c r="AP280">
        <f t="shared" si="41"/>
        <v>12573117.137657477</v>
      </c>
      <c r="AQ280">
        <f t="shared" si="42"/>
        <v>26340128.848616872</v>
      </c>
      <c r="AR280">
        <f t="shared" si="43"/>
        <v>10749427</v>
      </c>
      <c r="AS280">
        <v>8500</v>
      </c>
      <c r="AT280">
        <v>86538</v>
      </c>
      <c r="AU280">
        <v>569624</v>
      </c>
      <c r="AV280">
        <v>147</v>
      </c>
      <c r="AW280">
        <v>113</v>
      </c>
      <c r="AX280" s="3" t="s">
        <v>1158</v>
      </c>
      <c r="AY280" s="2">
        <v>0.39970242</v>
      </c>
      <c r="AZ280" s="2" t="s">
        <v>1171</v>
      </c>
      <c r="BA280" s="2" t="s">
        <v>1171</v>
      </c>
      <c r="BB280" s="2" t="s">
        <v>1170</v>
      </c>
      <c r="BC280" s="2">
        <v>100</v>
      </c>
    </row>
    <row r="281" spans="1:55" x14ac:dyDescent="0.2">
      <c r="A281" t="s">
        <v>47</v>
      </c>
      <c r="B281" t="s">
        <v>55</v>
      </c>
      <c r="C281" t="s">
        <v>785</v>
      </c>
      <c r="D281">
        <v>178</v>
      </c>
      <c r="E281">
        <v>384</v>
      </c>
      <c r="F281" t="s">
        <v>838</v>
      </c>
      <c r="G281" t="s">
        <v>1196</v>
      </c>
      <c r="H281" t="s">
        <v>68</v>
      </c>
      <c r="I281" t="s">
        <v>68</v>
      </c>
      <c r="J281">
        <v>198942706</v>
      </c>
      <c r="K281">
        <v>1</v>
      </c>
      <c r="L281">
        <v>11959</v>
      </c>
      <c r="M281">
        <v>4.08</v>
      </c>
      <c r="N281">
        <v>89.9</v>
      </c>
      <c r="O281">
        <v>0.5</v>
      </c>
      <c r="P281">
        <v>90.4</v>
      </c>
      <c r="Q281">
        <v>5.6</v>
      </c>
      <c r="R281">
        <v>4</v>
      </c>
      <c r="S281">
        <v>100</v>
      </c>
      <c r="T281">
        <v>1538486</v>
      </c>
      <c r="U281">
        <v>7.7000000000000002E-3</v>
      </c>
      <c r="V281">
        <v>16585</v>
      </c>
      <c r="W281">
        <v>1E-4</v>
      </c>
      <c r="X281">
        <v>2448857</v>
      </c>
      <c r="Y281">
        <v>1.23E-2</v>
      </c>
      <c r="Z281">
        <v>6265574</v>
      </c>
      <c r="AA281">
        <v>3.15E-2</v>
      </c>
      <c r="AB281">
        <v>8587811</v>
      </c>
      <c r="AC281">
        <v>4.2999999999999997E-2</v>
      </c>
      <c r="AD281">
        <v>633372</v>
      </c>
      <c r="AE281">
        <v>3.0999999999999999E-3</v>
      </c>
      <c r="AF281">
        <v>7226303</v>
      </c>
      <c r="AG281">
        <v>3.6400000000000002E-2</v>
      </c>
      <c r="AH281">
        <v>0.27047596099999999</v>
      </c>
      <c r="AI281">
        <v>26716988</v>
      </c>
      <c r="AJ281">
        <v>0.134294886</v>
      </c>
      <c r="AK281" s="2">
        <v>0.27047596000000002</v>
      </c>
      <c r="AL281">
        <v>198942706</v>
      </c>
      <c r="AM281">
        <v>172225718</v>
      </c>
      <c r="AN281">
        <v>0.86570511400000005</v>
      </c>
      <c r="AO281">
        <f t="shared" si="40"/>
        <v>5688069.2624658057</v>
      </c>
      <c r="AP281">
        <f t="shared" si="41"/>
        <v>9053880.3927200027</v>
      </c>
      <c r="AQ281">
        <f t="shared" si="42"/>
        <v>23164993.949314412</v>
      </c>
      <c r="AR281">
        <f t="shared" si="43"/>
        <v>4122443</v>
      </c>
      <c r="AS281">
        <v>22065</v>
      </c>
      <c r="AT281">
        <v>2121066</v>
      </c>
      <c r="AU281">
        <v>42673</v>
      </c>
      <c r="AV281">
        <v>178</v>
      </c>
      <c r="AW281">
        <v>124</v>
      </c>
      <c r="AX281" s="3" t="s">
        <v>1158</v>
      </c>
      <c r="AY281" s="2">
        <v>0.39105888</v>
      </c>
      <c r="AZ281" s="2" t="s">
        <v>1171</v>
      </c>
      <c r="BA281" s="2" t="s">
        <v>1171</v>
      </c>
      <c r="BB281" s="2" t="s">
        <v>1171</v>
      </c>
      <c r="BC281" s="2">
        <v>1000</v>
      </c>
    </row>
    <row r="282" spans="1:55" x14ac:dyDescent="0.2">
      <c r="A282" t="s">
        <v>0</v>
      </c>
      <c r="B282" t="s">
        <v>204</v>
      </c>
      <c r="C282" t="s">
        <v>205</v>
      </c>
      <c r="D282">
        <v>526</v>
      </c>
      <c r="E282">
        <v>93</v>
      </c>
      <c r="F282" t="s">
        <v>206</v>
      </c>
      <c r="G282" t="s">
        <v>1196</v>
      </c>
      <c r="H282" t="s">
        <v>4</v>
      </c>
      <c r="I282" t="s">
        <v>1116</v>
      </c>
      <c r="J282">
        <v>534026350</v>
      </c>
      <c r="K282">
        <v>20</v>
      </c>
      <c r="L282">
        <v>616429</v>
      </c>
      <c r="M282">
        <v>5.79</v>
      </c>
      <c r="N282">
        <v>95</v>
      </c>
      <c r="O282">
        <v>3.7</v>
      </c>
      <c r="P282">
        <v>98.7</v>
      </c>
      <c r="Q282">
        <v>1</v>
      </c>
      <c r="R282">
        <v>0.3</v>
      </c>
      <c r="S282">
        <v>100</v>
      </c>
      <c r="T282">
        <v>12070775</v>
      </c>
      <c r="U282">
        <v>2.2599999999999999E-2</v>
      </c>
      <c r="V282">
        <v>14959</v>
      </c>
      <c r="W282">
        <v>0</v>
      </c>
      <c r="X282">
        <v>5760842</v>
      </c>
      <c r="Y282">
        <v>1.0800000000000001E-2</v>
      </c>
      <c r="Z282">
        <v>36739516</v>
      </c>
      <c r="AA282">
        <v>6.88E-2</v>
      </c>
      <c r="AB282">
        <v>23917214</v>
      </c>
      <c r="AC282">
        <v>4.48E-2</v>
      </c>
      <c r="AD282">
        <v>65935906</v>
      </c>
      <c r="AE282">
        <v>0.1234</v>
      </c>
      <c r="AF282">
        <v>102131067</v>
      </c>
      <c r="AG282">
        <v>0.19120000000000001</v>
      </c>
      <c r="AH282">
        <v>0.41420672200000003</v>
      </c>
      <c r="AI282">
        <v>246570279</v>
      </c>
      <c r="AJ282">
        <v>0.46166871300000001</v>
      </c>
      <c r="AK282" s="2">
        <v>0.41420671999999997</v>
      </c>
      <c r="AL282">
        <v>534084880</v>
      </c>
      <c r="AM282">
        <v>287514601</v>
      </c>
      <c r="AN282">
        <v>0.53833128699999999</v>
      </c>
      <c r="AO282">
        <f t="shared" si="40"/>
        <v>29141909.966395956</v>
      </c>
      <c r="AP282">
        <f t="shared" si="41"/>
        <v>13908132.567679575</v>
      </c>
      <c r="AQ282">
        <f t="shared" si="42"/>
        <v>88698502.580071598</v>
      </c>
      <c r="AR282">
        <f t="shared" si="43"/>
        <v>36510829</v>
      </c>
      <c r="AS282">
        <v>1652</v>
      </c>
      <c r="AT282">
        <v>227035</v>
      </c>
      <c r="AU282">
        <v>609075</v>
      </c>
      <c r="AV282">
        <v>213</v>
      </c>
      <c r="AW282">
        <v>121</v>
      </c>
      <c r="AX282" s="3" t="s">
        <v>1158</v>
      </c>
      <c r="AY282" s="2">
        <v>0.19601759999999999</v>
      </c>
      <c r="AZ282" s="2" t="s">
        <v>1171</v>
      </c>
      <c r="BA282" s="2" t="s">
        <v>1170</v>
      </c>
      <c r="BB282" s="2" t="s">
        <v>1170</v>
      </c>
      <c r="BC282" s="2">
        <v>1</v>
      </c>
    </row>
    <row r="283" spans="1:55" x14ac:dyDescent="0.2">
      <c r="A283" t="s">
        <v>47</v>
      </c>
      <c r="B283" t="s">
        <v>61</v>
      </c>
      <c r="C283" t="s">
        <v>694</v>
      </c>
      <c r="D283">
        <v>191</v>
      </c>
      <c r="E283">
        <v>345</v>
      </c>
      <c r="F283" t="s">
        <v>833</v>
      </c>
      <c r="G283" t="s">
        <v>1196</v>
      </c>
      <c r="H283" t="s">
        <v>68</v>
      </c>
      <c r="I283" t="s">
        <v>68</v>
      </c>
      <c r="J283">
        <v>219302412</v>
      </c>
      <c r="K283">
        <v>3</v>
      </c>
      <c r="L283">
        <v>12363</v>
      </c>
      <c r="M283">
        <v>4.09</v>
      </c>
      <c r="N283">
        <v>90.5</v>
      </c>
      <c r="O283">
        <v>5.6</v>
      </c>
      <c r="P283">
        <v>96.1</v>
      </c>
      <c r="Q283">
        <v>1.4</v>
      </c>
      <c r="R283">
        <v>2.5</v>
      </c>
      <c r="S283">
        <v>100</v>
      </c>
      <c r="T283">
        <v>277532</v>
      </c>
      <c r="U283">
        <v>1.2999999999999999E-3</v>
      </c>
      <c r="V283">
        <v>1396</v>
      </c>
      <c r="W283">
        <v>0</v>
      </c>
      <c r="X283">
        <v>467134</v>
      </c>
      <c r="Y283">
        <v>2.2000000000000001E-3</v>
      </c>
      <c r="Z283">
        <v>3010461</v>
      </c>
      <c r="AA283">
        <v>1.38E-2</v>
      </c>
      <c r="AB283">
        <v>2189802</v>
      </c>
      <c r="AC283">
        <v>0.01</v>
      </c>
      <c r="AD283">
        <v>28676</v>
      </c>
      <c r="AE283">
        <v>1E-4</v>
      </c>
      <c r="AF283">
        <v>8557528</v>
      </c>
      <c r="AG283">
        <v>3.9100000000000003E-2</v>
      </c>
      <c r="AH283">
        <v>0.58885332300000004</v>
      </c>
      <c r="AI283">
        <v>14532529</v>
      </c>
      <c r="AJ283">
        <v>6.6267072999999996E-2</v>
      </c>
      <c r="AK283" s="2">
        <v>0.58885332000000001</v>
      </c>
      <c r="AL283">
        <v>219302412</v>
      </c>
      <c r="AM283">
        <v>204769883</v>
      </c>
      <c r="AN283">
        <v>0.93373292699999999</v>
      </c>
      <c r="AO283">
        <f t="shared" si="40"/>
        <v>471309.21939282317</v>
      </c>
      <c r="AP283">
        <f t="shared" si="41"/>
        <v>793294.32603032107</v>
      </c>
      <c r="AQ283">
        <f t="shared" si="42"/>
        <v>5112412.3485671487</v>
      </c>
      <c r="AR283">
        <f t="shared" si="43"/>
        <v>2987654</v>
      </c>
      <c r="AS283">
        <v>313</v>
      </c>
      <c r="AT283">
        <v>22494</v>
      </c>
      <c r="AU283">
        <v>62524</v>
      </c>
      <c r="AV283">
        <v>142</v>
      </c>
      <c r="AW283">
        <v>108</v>
      </c>
      <c r="AX283" s="3" t="s">
        <v>1158</v>
      </c>
      <c r="AY283" s="2">
        <v>0.39033883000000003</v>
      </c>
      <c r="AZ283" s="2" t="s">
        <v>1171</v>
      </c>
      <c r="BA283" s="2" t="s">
        <v>1170</v>
      </c>
      <c r="BB283" s="2" t="s">
        <v>1170</v>
      </c>
      <c r="BC283" s="2">
        <v>1</v>
      </c>
    </row>
    <row r="284" spans="1:55" x14ac:dyDescent="0.2">
      <c r="A284" t="s">
        <v>47</v>
      </c>
      <c r="B284" t="s">
        <v>55</v>
      </c>
      <c r="C284" t="s">
        <v>785</v>
      </c>
      <c r="D284">
        <v>264</v>
      </c>
      <c r="E284">
        <v>383</v>
      </c>
      <c r="F284" t="s">
        <v>786</v>
      </c>
      <c r="G284" t="s">
        <v>1196</v>
      </c>
      <c r="H284" t="s">
        <v>68</v>
      </c>
      <c r="I284" t="s">
        <v>68</v>
      </c>
      <c r="J284">
        <v>295977620</v>
      </c>
      <c r="K284">
        <v>4</v>
      </c>
      <c r="L284">
        <v>15276</v>
      </c>
      <c r="M284">
        <v>4.18</v>
      </c>
      <c r="N284">
        <v>95.4</v>
      </c>
      <c r="O284">
        <v>1</v>
      </c>
      <c r="P284">
        <v>96.4</v>
      </c>
      <c r="Q284">
        <v>1.9</v>
      </c>
      <c r="R284">
        <v>1.7</v>
      </c>
      <c r="S284">
        <v>100</v>
      </c>
      <c r="T284">
        <v>1989498</v>
      </c>
      <c r="U284">
        <v>6.7999999999999996E-3</v>
      </c>
      <c r="V284">
        <v>23727</v>
      </c>
      <c r="W284">
        <v>1E-4</v>
      </c>
      <c r="X284">
        <v>3447899</v>
      </c>
      <c r="Y284">
        <v>1.17E-2</v>
      </c>
      <c r="Z284">
        <v>8074017</v>
      </c>
      <c r="AA284">
        <v>2.7300000000000001E-2</v>
      </c>
      <c r="AB284">
        <v>13731907</v>
      </c>
      <c r="AC284">
        <v>4.6300000000000001E-2</v>
      </c>
      <c r="AD284">
        <v>758876</v>
      </c>
      <c r="AE284">
        <v>2.5000000000000001E-3</v>
      </c>
      <c r="AF284">
        <v>10215490</v>
      </c>
      <c r="AG284">
        <v>3.4500000000000003E-2</v>
      </c>
      <c r="AH284">
        <v>0.267131597</v>
      </c>
      <c r="AI284">
        <v>38241414</v>
      </c>
      <c r="AJ284">
        <v>0.12920373499999999</v>
      </c>
      <c r="AK284" s="2">
        <v>0.26713160000000002</v>
      </c>
      <c r="AL284">
        <v>295977620</v>
      </c>
      <c r="AM284">
        <v>257736206</v>
      </c>
      <c r="AN284">
        <v>0.87079626499999996</v>
      </c>
      <c r="AO284">
        <f t="shared" si="40"/>
        <v>7447632.636284505</v>
      </c>
      <c r="AP284">
        <f t="shared" si="41"/>
        <v>12907117.835259302</v>
      </c>
      <c r="AQ284">
        <f t="shared" si="42"/>
        <v>30224867.034355357</v>
      </c>
      <c r="AR284">
        <f t="shared" si="43"/>
        <v>5595145</v>
      </c>
      <c r="AS284">
        <v>13988</v>
      </c>
      <c r="AT284">
        <v>2464884</v>
      </c>
      <c r="AU284">
        <v>54519</v>
      </c>
      <c r="AV284">
        <v>197</v>
      </c>
      <c r="AW284">
        <v>122</v>
      </c>
      <c r="AX284" s="3" t="s">
        <v>1158</v>
      </c>
      <c r="AY284" s="2">
        <v>0.39101051999999997</v>
      </c>
      <c r="AZ284" s="2" t="s">
        <v>1171</v>
      </c>
      <c r="BA284" s="2" t="s">
        <v>1171</v>
      </c>
      <c r="BB284" s="2" t="s">
        <v>1171</v>
      </c>
      <c r="BC284" s="2">
        <v>1000</v>
      </c>
    </row>
    <row r="285" spans="1:55" x14ac:dyDescent="0.2">
      <c r="A285" t="s">
        <v>0</v>
      </c>
      <c r="B285" t="s">
        <v>5</v>
      </c>
      <c r="C285" t="s">
        <v>6</v>
      </c>
      <c r="D285">
        <v>423</v>
      </c>
      <c r="E285">
        <v>72</v>
      </c>
      <c r="F285" t="s">
        <v>100</v>
      </c>
      <c r="G285" t="s">
        <v>1196</v>
      </c>
      <c r="H285" t="s">
        <v>4</v>
      </c>
      <c r="I285" t="s">
        <v>1117</v>
      </c>
      <c r="J285">
        <v>167978031</v>
      </c>
      <c r="K285">
        <v>12</v>
      </c>
      <c r="L285">
        <v>3071820</v>
      </c>
      <c r="M285">
        <v>6.49</v>
      </c>
      <c r="N285">
        <v>97.9</v>
      </c>
      <c r="O285">
        <v>1.3</v>
      </c>
      <c r="P285">
        <v>99.2</v>
      </c>
      <c r="Q285">
        <v>0.2</v>
      </c>
      <c r="R285">
        <v>0.6</v>
      </c>
      <c r="S285">
        <v>100</v>
      </c>
      <c r="T285">
        <v>3123092</v>
      </c>
      <c r="U285">
        <v>1.8599999999999998E-2</v>
      </c>
      <c r="V285">
        <v>14441</v>
      </c>
      <c r="W285">
        <v>1E-4</v>
      </c>
      <c r="X285">
        <v>3329561</v>
      </c>
      <c r="Y285">
        <v>1.9800000000000002E-2</v>
      </c>
      <c r="Z285">
        <v>4643884</v>
      </c>
      <c r="AA285">
        <v>2.76E-2</v>
      </c>
      <c r="AB285">
        <v>9499939</v>
      </c>
      <c r="AC285">
        <v>5.6500000000000002E-2</v>
      </c>
      <c r="AD285">
        <v>10383732</v>
      </c>
      <c r="AE285">
        <v>6.1800000000000001E-2</v>
      </c>
      <c r="AF285">
        <v>13718608</v>
      </c>
      <c r="AG285">
        <v>8.1699999999999995E-2</v>
      </c>
      <c r="AH285">
        <v>0.30681298800000001</v>
      </c>
      <c r="AI285">
        <v>44713257</v>
      </c>
      <c r="AJ285">
        <v>0.26615949300000002</v>
      </c>
      <c r="AK285" s="2">
        <v>0.30681299000000001</v>
      </c>
      <c r="AL285">
        <v>167994222</v>
      </c>
      <c r="AM285">
        <v>123280965</v>
      </c>
      <c r="AN285">
        <v>0.73384050700000003</v>
      </c>
      <c r="AO285">
        <f t="shared" si="40"/>
        <v>10179138.830980649</v>
      </c>
      <c r="AP285">
        <f t="shared" si="41"/>
        <v>10852086.222634096</v>
      </c>
      <c r="AQ285">
        <f t="shared" si="42"/>
        <v>15135878.146071183</v>
      </c>
      <c r="AR285">
        <f t="shared" si="43"/>
        <v>4619468</v>
      </c>
      <c r="AS285">
        <v>3959</v>
      </c>
      <c r="AT285">
        <v>20457</v>
      </c>
      <c r="AU285">
        <v>83058</v>
      </c>
      <c r="AV285">
        <v>180</v>
      </c>
      <c r="AW285">
        <v>112</v>
      </c>
      <c r="AX285" s="3" t="s">
        <v>1158</v>
      </c>
      <c r="AY285" s="2">
        <v>0.10681751</v>
      </c>
      <c r="AZ285" s="2" t="s">
        <v>1171</v>
      </c>
      <c r="BA285" s="2" t="s">
        <v>1171</v>
      </c>
      <c r="BB285" s="2" t="s">
        <v>1171</v>
      </c>
      <c r="BC285" s="2">
        <v>1000</v>
      </c>
    </row>
    <row r="286" spans="1:55" x14ac:dyDescent="0.2">
      <c r="A286" t="s">
        <v>17</v>
      </c>
      <c r="B286" t="s">
        <v>106</v>
      </c>
      <c r="C286" t="s">
        <v>107</v>
      </c>
      <c r="D286">
        <v>125</v>
      </c>
      <c r="E286">
        <v>246</v>
      </c>
      <c r="F286" t="s">
        <v>108</v>
      </c>
      <c r="G286" t="s">
        <v>1196</v>
      </c>
      <c r="H286" t="s">
        <v>4</v>
      </c>
      <c r="I286" t="s">
        <v>1116</v>
      </c>
      <c r="J286">
        <v>483233259</v>
      </c>
      <c r="K286">
        <v>126</v>
      </c>
      <c r="L286">
        <v>2885499</v>
      </c>
      <c r="M286">
        <v>6.46</v>
      </c>
      <c r="N286">
        <v>96.7</v>
      </c>
      <c r="O286">
        <v>1.6</v>
      </c>
      <c r="P286">
        <v>98.3</v>
      </c>
      <c r="Q286">
        <v>0.2</v>
      </c>
      <c r="R286">
        <v>1.5</v>
      </c>
      <c r="S286">
        <v>100</v>
      </c>
      <c r="T286">
        <v>77319565</v>
      </c>
      <c r="U286">
        <v>0.16</v>
      </c>
      <c r="V286">
        <v>47752705</v>
      </c>
      <c r="W286">
        <v>9.8799999999999999E-2</v>
      </c>
      <c r="X286">
        <v>6517610</v>
      </c>
      <c r="Y286">
        <v>1.35E-2</v>
      </c>
      <c r="Z286">
        <v>7778319</v>
      </c>
      <c r="AA286">
        <v>1.61E-2</v>
      </c>
      <c r="AB286">
        <v>11330214</v>
      </c>
      <c r="AC286">
        <v>2.3400000000000001E-2</v>
      </c>
      <c r="AD286">
        <v>29463561</v>
      </c>
      <c r="AE286">
        <v>6.0999999999999999E-2</v>
      </c>
      <c r="AF286">
        <v>57428618</v>
      </c>
      <c r="AG286">
        <v>0.11890000000000001</v>
      </c>
      <c r="AH286">
        <v>0.24171250899999999</v>
      </c>
      <c r="AI286">
        <v>237590592</v>
      </c>
      <c r="AJ286">
        <v>0.49165863700000001</v>
      </c>
      <c r="AK286" s="2">
        <v>0.24171250999999999</v>
      </c>
      <c r="AL286">
        <v>483242994</v>
      </c>
      <c r="AM286">
        <v>245652402</v>
      </c>
      <c r="AN286">
        <v>0.50834136299999999</v>
      </c>
      <c r="AO286">
        <f t="shared" si="40"/>
        <v>319882348.33142209</v>
      </c>
      <c r="AP286">
        <f t="shared" si="41"/>
        <v>26964305.765408278</v>
      </c>
      <c r="AQ286">
        <f t="shared" si="42"/>
        <v>32180043.276121885</v>
      </c>
      <c r="AR286">
        <f t="shared" si="43"/>
        <v>7750807</v>
      </c>
      <c r="AS286">
        <v>12855</v>
      </c>
      <c r="AT286">
        <v>14657</v>
      </c>
      <c r="AU286">
        <v>469958</v>
      </c>
      <c r="AV286">
        <v>141</v>
      </c>
      <c r="AW286">
        <v>114</v>
      </c>
      <c r="AX286" s="3" t="s">
        <v>1158</v>
      </c>
      <c r="AY286" s="2">
        <v>0.40109900999999998</v>
      </c>
      <c r="AZ286" s="2" t="s">
        <v>1170</v>
      </c>
      <c r="BA286" s="2" t="s">
        <v>1170</v>
      </c>
      <c r="BB286" s="2" t="s">
        <v>1170</v>
      </c>
      <c r="BC286" s="2">
        <v>0</v>
      </c>
    </row>
    <row r="287" spans="1:55" x14ac:dyDescent="0.2">
      <c r="A287" t="s">
        <v>0</v>
      </c>
      <c r="B287" t="s">
        <v>5</v>
      </c>
      <c r="C287" t="s">
        <v>6</v>
      </c>
      <c r="D287">
        <v>395</v>
      </c>
      <c r="E287">
        <v>26</v>
      </c>
      <c r="F287" t="s">
        <v>16</v>
      </c>
      <c r="G287" t="s">
        <v>1196</v>
      </c>
      <c r="H287" t="s">
        <v>4</v>
      </c>
      <c r="I287" t="s">
        <v>1116</v>
      </c>
      <c r="J287">
        <v>152298302</v>
      </c>
      <c r="K287">
        <v>4</v>
      </c>
      <c r="L287">
        <v>22120385</v>
      </c>
      <c r="M287">
        <v>7.34</v>
      </c>
      <c r="N287">
        <v>99.2</v>
      </c>
      <c r="O287">
        <v>0.7</v>
      </c>
      <c r="P287">
        <v>99.9</v>
      </c>
      <c r="Q287">
        <v>0</v>
      </c>
      <c r="R287">
        <v>0.1</v>
      </c>
      <c r="S287">
        <v>100</v>
      </c>
      <c r="T287">
        <v>12325566</v>
      </c>
      <c r="U287">
        <v>8.1000000000000003E-2</v>
      </c>
      <c r="V287">
        <v>4674</v>
      </c>
      <c r="W287">
        <v>0</v>
      </c>
      <c r="X287">
        <v>18907585</v>
      </c>
      <c r="Y287">
        <v>0.1242</v>
      </c>
      <c r="Z287">
        <v>1732765</v>
      </c>
      <c r="AA287">
        <v>1.14E-2</v>
      </c>
      <c r="AB287">
        <v>4768473</v>
      </c>
      <c r="AC287">
        <v>3.1300000000000001E-2</v>
      </c>
      <c r="AD287">
        <v>4568155</v>
      </c>
      <c r="AE287">
        <v>0.03</v>
      </c>
      <c r="AF287">
        <v>1269517</v>
      </c>
      <c r="AG287">
        <v>8.3000000000000001E-3</v>
      </c>
      <c r="AH287">
        <v>2.9132907999999999E-2</v>
      </c>
      <c r="AI287">
        <v>43576735</v>
      </c>
      <c r="AJ287">
        <v>0.28609205300000001</v>
      </c>
      <c r="AK287" s="2">
        <v>2.9132910000000001E-2</v>
      </c>
      <c r="AL287">
        <v>152317181</v>
      </c>
      <c r="AM287">
        <v>108740446</v>
      </c>
      <c r="AN287">
        <v>0.71390794700000004</v>
      </c>
      <c r="AO287">
        <f t="shared" si="40"/>
        <v>423080524.60811675</v>
      </c>
      <c r="AP287">
        <f t="shared" si="41"/>
        <v>649011248.72257864</v>
      </c>
      <c r="AQ287">
        <f t="shared" si="42"/>
        <v>59477927.847093053</v>
      </c>
      <c r="AR287">
        <f t="shared" si="43"/>
        <v>1704495</v>
      </c>
      <c r="AS287">
        <v>3116</v>
      </c>
      <c r="AT287">
        <v>25154</v>
      </c>
      <c r="AU287">
        <v>4659</v>
      </c>
      <c r="AV287">
        <v>281</v>
      </c>
      <c r="AW287">
        <v>80</v>
      </c>
      <c r="AX287" s="3" t="s">
        <v>1158</v>
      </c>
      <c r="AY287" s="2">
        <v>1.149156E-2</v>
      </c>
      <c r="AZ287" s="2" t="s">
        <v>1171</v>
      </c>
      <c r="BA287" s="2" t="s">
        <v>1171</v>
      </c>
      <c r="BB287" s="2" t="s">
        <v>1171</v>
      </c>
      <c r="BC287" s="2">
        <v>1000</v>
      </c>
    </row>
    <row r="288" spans="1:55" x14ac:dyDescent="0.2">
      <c r="A288" t="s">
        <v>0</v>
      </c>
      <c r="B288" t="s">
        <v>5</v>
      </c>
      <c r="C288" t="s">
        <v>6</v>
      </c>
      <c r="D288">
        <v>389</v>
      </c>
      <c r="E288">
        <v>24</v>
      </c>
      <c r="F288" t="s">
        <v>13</v>
      </c>
      <c r="G288" t="s">
        <v>1196</v>
      </c>
      <c r="H288" t="s">
        <v>4</v>
      </c>
      <c r="I288" t="s">
        <v>1116</v>
      </c>
      <c r="J288">
        <v>146754366</v>
      </c>
      <c r="K288">
        <v>7</v>
      </c>
      <c r="L288">
        <v>22909593</v>
      </c>
      <c r="M288">
        <v>7.36</v>
      </c>
      <c r="N288">
        <v>97.3</v>
      </c>
      <c r="O288">
        <v>2.6</v>
      </c>
      <c r="P288">
        <v>99.9</v>
      </c>
      <c r="Q288">
        <v>0.1</v>
      </c>
      <c r="R288">
        <v>0</v>
      </c>
      <c r="S288">
        <v>100</v>
      </c>
      <c r="T288">
        <v>10666937</v>
      </c>
      <c r="U288">
        <v>7.2599999999999998E-2</v>
      </c>
      <c r="V288">
        <v>5524</v>
      </c>
      <c r="W288">
        <v>0</v>
      </c>
      <c r="X288">
        <v>15546077</v>
      </c>
      <c r="Y288">
        <v>0.10589999999999999</v>
      </c>
      <c r="Z288">
        <v>1732241</v>
      </c>
      <c r="AA288">
        <v>1.18E-2</v>
      </c>
      <c r="AB288">
        <v>4943864</v>
      </c>
      <c r="AC288">
        <v>3.3599999999999998E-2</v>
      </c>
      <c r="AD288">
        <v>2148352</v>
      </c>
      <c r="AE288">
        <v>1.46E-2</v>
      </c>
      <c r="AF288">
        <v>1336049</v>
      </c>
      <c r="AG288">
        <v>9.1000000000000004E-3</v>
      </c>
      <c r="AH288">
        <v>3.6725786000000003E-2</v>
      </c>
      <c r="AI288">
        <v>36379044</v>
      </c>
      <c r="AJ288">
        <v>0.24785837899999999</v>
      </c>
      <c r="AK288" s="2">
        <v>3.6725790000000001E-2</v>
      </c>
      <c r="AL288">
        <v>146773509</v>
      </c>
      <c r="AM288">
        <v>110394465</v>
      </c>
      <c r="AN288">
        <v>0.75214162100000004</v>
      </c>
      <c r="AO288">
        <f t="shared" si="40"/>
        <v>290448160.86441278</v>
      </c>
      <c r="AP288">
        <f t="shared" si="41"/>
        <v>423301410.0773772</v>
      </c>
      <c r="AQ288">
        <f t="shared" si="42"/>
        <v>47166887.047699943</v>
      </c>
      <c r="AR288">
        <f t="shared" si="43"/>
        <v>1709464</v>
      </c>
      <c r="AS288">
        <v>326</v>
      </c>
      <c r="AT288">
        <v>22451</v>
      </c>
      <c r="AU288">
        <v>5218</v>
      </c>
      <c r="AV288">
        <v>269</v>
      </c>
      <c r="AW288">
        <v>92</v>
      </c>
      <c r="AX288" s="3" t="s">
        <v>1158</v>
      </c>
      <c r="AY288" s="2">
        <v>1.1397900000000001E-2</v>
      </c>
      <c r="AZ288" s="2" t="s">
        <v>1171</v>
      </c>
      <c r="BA288" s="2" t="s">
        <v>1171</v>
      </c>
      <c r="BB288" s="2" t="s">
        <v>1171</v>
      </c>
      <c r="BC288" s="2">
        <v>1000</v>
      </c>
    </row>
    <row r="289" spans="1:55" x14ac:dyDescent="0.2">
      <c r="A289" t="s">
        <v>0</v>
      </c>
      <c r="B289" t="s">
        <v>5</v>
      </c>
      <c r="C289" t="s">
        <v>6</v>
      </c>
      <c r="D289">
        <v>402</v>
      </c>
      <c r="E289">
        <v>25</v>
      </c>
      <c r="F289" t="s">
        <v>21</v>
      </c>
      <c r="G289" t="s">
        <v>1196</v>
      </c>
      <c r="H289" t="s">
        <v>4</v>
      </c>
      <c r="I289" t="s">
        <v>1116</v>
      </c>
      <c r="J289">
        <v>154170815</v>
      </c>
      <c r="K289">
        <v>9</v>
      </c>
      <c r="L289">
        <v>19907079</v>
      </c>
      <c r="M289">
        <v>7.3</v>
      </c>
      <c r="N289">
        <v>98.8</v>
      </c>
      <c r="O289">
        <v>1</v>
      </c>
      <c r="P289">
        <v>99.8</v>
      </c>
      <c r="Q289">
        <v>0</v>
      </c>
      <c r="R289">
        <v>0.2</v>
      </c>
      <c r="S289">
        <v>100</v>
      </c>
      <c r="T289">
        <v>13260298</v>
      </c>
      <c r="U289">
        <v>8.5999999999999993E-2</v>
      </c>
      <c r="V289">
        <v>3739</v>
      </c>
      <c r="W289">
        <v>0</v>
      </c>
      <c r="X289">
        <v>18609987</v>
      </c>
      <c r="Y289">
        <v>0.1207</v>
      </c>
      <c r="Z289">
        <v>1806294</v>
      </c>
      <c r="AA289">
        <v>1.17E-2</v>
      </c>
      <c r="AB289">
        <v>4902698</v>
      </c>
      <c r="AC289">
        <v>3.1800000000000002E-2</v>
      </c>
      <c r="AD289">
        <v>3191547</v>
      </c>
      <c r="AE289">
        <v>2.0799999999999999E-2</v>
      </c>
      <c r="AF289">
        <v>2768686</v>
      </c>
      <c r="AG289">
        <v>1.7999999999999999E-2</v>
      </c>
      <c r="AH289">
        <v>6.2157253000000003E-2</v>
      </c>
      <c r="AI289">
        <v>44543249</v>
      </c>
      <c r="AJ289">
        <v>0.28888658699999997</v>
      </c>
      <c r="AK289" s="2">
        <v>6.2157249999999997E-2</v>
      </c>
      <c r="AL289">
        <v>154189398</v>
      </c>
      <c r="AM289">
        <v>109646149</v>
      </c>
      <c r="AN289">
        <v>0.71111341299999997</v>
      </c>
      <c r="AO289">
        <f t="shared" si="40"/>
        <v>213334685.17342618</v>
      </c>
      <c r="AP289">
        <f t="shared" si="41"/>
        <v>299401696.53250277</v>
      </c>
      <c r="AQ289">
        <f t="shared" si="42"/>
        <v>29060068.018128149</v>
      </c>
      <c r="AR289">
        <f t="shared" si="43"/>
        <v>1787629</v>
      </c>
      <c r="AS289">
        <v>109</v>
      </c>
      <c r="AT289">
        <v>18556</v>
      </c>
      <c r="AU289">
        <v>5091</v>
      </c>
      <c r="AV289">
        <v>552</v>
      </c>
      <c r="AW289">
        <v>85</v>
      </c>
      <c r="AX289" s="3" t="s">
        <v>1158</v>
      </c>
      <c r="AY289" s="2">
        <v>1.182981E-2</v>
      </c>
      <c r="AZ289" s="2" t="s">
        <v>1171</v>
      </c>
      <c r="BA289" s="2" t="s">
        <v>1171</v>
      </c>
      <c r="BB289" s="2" t="s">
        <v>1171</v>
      </c>
      <c r="BC289" s="2">
        <v>1000</v>
      </c>
    </row>
    <row r="290" spans="1:55" x14ac:dyDescent="0.2">
      <c r="A290" t="s">
        <v>47</v>
      </c>
      <c r="B290" t="s">
        <v>55</v>
      </c>
      <c r="C290" t="s">
        <v>783</v>
      </c>
      <c r="D290">
        <v>260</v>
      </c>
      <c r="E290">
        <v>357</v>
      </c>
      <c r="F290" t="s">
        <v>923</v>
      </c>
      <c r="G290" t="s">
        <v>1196</v>
      </c>
      <c r="H290" t="s">
        <v>68</v>
      </c>
      <c r="I290" t="s">
        <v>68</v>
      </c>
      <c r="J290">
        <v>286872587</v>
      </c>
      <c r="K290">
        <v>0</v>
      </c>
      <c r="L290">
        <v>6806</v>
      </c>
      <c r="M290">
        <v>3.83</v>
      </c>
      <c r="N290">
        <v>89.5</v>
      </c>
      <c r="O290">
        <v>0.3</v>
      </c>
      <c r="P290">
        <v>89.8</v>
      </c>
      <c r="Q290">
        <v>6.5</v>
      </c>
      <c r="R290">
        <v>3.7</v>
      </c>
      <c r="S290">
        <v>100</v>
      </c>
      <c r="T290">
        <v>5606198</v>
      </c>
      <c r="U290">
        <v>1.9599999999999999E-2</v>
      </c>
      <c r="V290">
        <v>1085</v>
      </c>
      <c r="W290">
        <v>0</v>
      </c>
      <c r="X290">
        <v>4980189</v>
      </c>
      <c r="Y290">
        <v>1.7399999999999999E-2</v>
      </c>
      <c r="Z290">
        <v>31711179</v>
      </c>
      <c r="AA290">
        <v>0.1106</v>
      </c>
      <c r="AB290">
        <v>8421415</v>
      </c>
      <c r="AC290">
        <v>2.9399999999999999E-2</v>
      </c>
      <c r="AD290">
        <v>5080261</v>
      </c>
      <c r="AE290">
        <v>1.78E-2</v>
      </c>
      <c r="AF290">
        <v>36387203</v>
      </c>
      <c r="AG290">
        <v>0.12690000000000001</v>
      </c>
      <c r="AH290">
        <v>0.39470851400000001</v>
      </c>
      <c r="AI290">
        <v>92187530</v>
      </c>
      <c r="AJ290">
        <v>0.32135356999999998</v>
      </c>
      <c r="AK290" t="s">
        <v>1162</v>
      </c>
      <c r="AL290">
        <v>286872587</v>
      </c>
      <c r="AM290">
        <v>194685057</v>
      </c>
      <c r="AN290">
        <v>0.67864643000000002</v>
      </c>
      <c r="AO290" t="s">
        <v>1162</v>
      </c>
      <c r="AP290" t="s">
        <v>1162</v>
      </c>
      <c r="AQ290" t="s">
        <v>1162</v>
      </c>
      <c r="AR290">
        <f t="shared" si="43"/>
        <v>25272569</v>
      </c>
      <c r="AS290">
        <v>258204</v>
      </c>
      <c r="AT290">
        <v>6180406</v>
      </c>
      <c r="AU290">
        <v>246329</v>
      </c>
      <c r="AV290">
        <v>158</v>
      </c>
      <c r="AW290">
        <v>118</v>
      </c>
      <c r="AX290" s="3" t="s">
        <v>1159</v>
      </c>
      <c r="AY290" t="s">
        <v>1162</v>
      </c>
      <c r="AZ290" t="s">
        <v>1162</v>
      </c>
      <c r="BA290" t="s">
        <v>1162</v>
      </c>
      <c r="BB290" t="s">
        <v>1162</v>
      </c>
      <c r="BC290" t="s">
        <v>1162</v>
      </c>
    </row>
    <row r="291" spans="1:55" x14ac:dyDescent="0.2">
      <c r="A291" t="s">
        <v>31</v>
      </c>
      <c r="B291" t="s">
        <v>39</v>
      </c>
      <c r="C291" t="s">
        <v>809</v>
      </c>
      <c r="D291">
        <v>578</v>
      </c>
      <c r="E291">
        <v>286</v>
      </c>
      <c r="F291" t="s">
        <v>810</v>
      </c>
      <c r="G291" t="s">
        <v>1196</v>
      </c>
      <c r="H291" t="s">
        <v>68</v>
      </c>
      <c r="I291" t="s">
        <v>68</v>
      </c>
      <c r="J291">
        <v>531530429</v>
      </c>
      <c r="K291">
        <v>0</v>
      </c>
      <c r="L291">
        <v>13656</v>
      </c>
      <c r="M291">
        <v>4.1399999999999997</v>
      </c>
      <c r="N291">
        <v>83.2</v>
      </c>
      <c r="O291">
        <v>2.6</v>
      </c>
      <c r="P291">
        <v>85.8</v>
      </c>
      <c r="Q291">
        <v>6.9</v>
      </c>
      <c r="R291">
        <v>7.3</v>
      </c>
      <c r="S291">
        <v>100</v>
      </c>
      <c r="T291">
        <v>56948724</v>
      </c>
      <c r="U291">
        <v>0.1071</v>
      </c>
      <c r="V291">
        <v>272249</v>
      </c>
      <c r="W291">
        <v>5.0000000000000001E-4</v>
      </c>
      <c r="X291">
        <v>10154002</v>
      </c>
      <c r="Y291">
        <v>1.9099999999999999E-2</v>
      </c>
      <c r="Z291">
        <v>82434949</v>
      </c>
      <c r="AA291">
        <v>0.15509999999999999</v>
      </c>
      <c r="AB291">
        <v>4395271</v>
      </c>
      <c r="AC291">
        <v>8.2000000000000007E-3</v>
      </c>
      <c r="AD291">
        <v>11439770</v>
      </c>
      <c r="AE291">
        <v>2.1600000000000001E-2</v>
      </c>
      <c r="AF291">
        <v>71871619</v>
      </c>
      <c r="AG291">
        <v>0.13519999999999999</v>
      </c>
      <c r="AH291">
        <v>0.30259621399999997</v>
      </c>
      <c r="AI291">
        <v>237516584</v>
      </c>
      <c r="AJ291">
        <v>0.44685416100000003</v>
      </c>
      <c r="AK291" t="s">
        <v>1162</v>
      </c>
      <c r="AL291">
        <v>531530429</v>
      </c>
      <c r="AM291">
        <v>294013845</v>
      </c>
      <c r="AN291">
        <v>0.55314583900000003</v>
      </c>
      <c r="AO291" t="s">
        <v>1162</v>
      </c>
      <c r="AP291" t="s">
        <v>1162</v>
      </c>
      <c r="AQ291" t="s">
        <v>1162</v>
      </c>
      <c r="AR291">
        <f t="shared" si="43"/>
        <v>80816069</v>
      </c>
      <c r="AS291">
        <v>927268</v>
      </c>
      <c r="AT291">
        <v>691612</v>
      </c>
      <c r="AU291">
        <v>377214</v>
      </c>
      <c r="AV291">
        <v>199</v>
      </c>
      <c r="AW291">
        <v>122</v>
      </c>
      <c r="AX291" s="3" t="s">
        <v>1159</v>
      </c>
      <c r="AY291" t="s">
        <v>1162</v>
      </c>
      <c r="AZ291" t="s">
        <v>1162</v>
      </c>
      <c r="BA291" t="s">
        <v>1162</v>
      </c>
      <c r="BB291" t="s">
        <v>1162</v>
      </c>
      <c r="BC291" t="s">
        <v>1162</v>
      </c>
    </row>
    <row r="292" spans="1:55" x14ac:dyDescent="0.2">
      <c r="A292" t="s">
        <v>31</v>
      </c>
      <c r="B292" t="s">
        <v>732</v>
      </c>
      <c r="C292" t="s">
        <v>733</v>
      </c>
      <c r="D292">
        <v>558</v>
      </c>
      <c r="E292">
        <v>272</v>
      </c>
      <c r="F292" t="s">
        <v>734</v>
      </c>
      <c r="G292" t="s">
        <v>1196</v>
      </c>
      <c r="H292" t="s">
        <v>68</v>
      </c>
      <c r="I292" t="s">
        <v>68</v>
      </c>
      <c r="J292">
        <v>104008747</v>
      </c>
      <c r="K292">
        <v>14</v>
      </c>
      <c r="L292">
        <v>19466</v>
      </c>
      <c r="M292">
        <v>4.29</v>
      </c>
      <c r="N292">
        <v>97.4</v>
      </c>
      <c r="O292">
        <v>0.4</v>
      </c>
      <c r="P292">
        <v>97.8</v>
      </c>
      <c r="Q292">
        <v>1.3</v>
      </c>
      <c r="R292">
        <v>0.9</v>
      </c>
      <c r="S292">
        <v>100</v>
      </c>
      <c r="T292">
        <v>817396</v>
      </c>
      <c r="U292">
        <v>7.7999999999999996E-3</v>
      </c>
      <c r="V292">
        <v>1599</v>
      </c>
      <c r="W292">
        <v>0</v>
      </c>
      <c r="X292">
        <v>1185790</v>
      </c>
      <c r="Y292">
        <v>1.14E-2</v>
      </c>
      <c r="Z292">
        <v>2058121</v>
      </c>
      <c r="AA292">
        <v>1.9699999999999999E-2</v>
      </c>
      <c r="AB292">
        <v>2539555</v>
      </c>
      <c r="AC292">
        <v>2.4299999999999999E-2</v>
      </c>
      <c r="AD292">
        <v>249156</v>
      </c>
      <c r="AE292">
        <v>2.3999999999999998E-3</v>
      </c>
      <c r="AF292">
        <v>9355333</v>
      </c>
      <c r="AG292">
        <v>8.9899999999999994E-2</v>
      </c>
      <c r="AH292">
        <v>0.57724204700000004</v>
      </c>
      <c r="AI292">
        <v>16206950</v>
      </c>
      <c r="AJ292">
        <v>0.15582295199999999</v>
      </c>
      <c r="AK292" s="2">
        <v>0.57724204999999995</v>
      </c>
      <c r="AL292">
        <v>104008747</v>
      </c>
      <c r="AM292">
        <v>87801797</v>
      </c>
      <c r="AN292">
        <v>0.84417704800000004</v>
      </c>
      <c r="AO292">
        <f t="shared" ref="AO292:AO302" si="44">T292/AH292</f>
        <v>1416036.832812354</v>
      </c>
      <c r="AP292">
        <f t="shared" ref="AP292:AP302" si="45">X292/AH292</f>
        <v>2054233.5856556201</v>
      </c>
      <c r="AQ292">
        <f t="shared" ref="AQ292:AQ302" si="46">Z292/AH292</f>
        <v>3565438.4684835682</v>
      </c>
      <c r="AR292">
        <f t="shared" si="43"/>
        <v>1933984</v>
      </c>
      <c r="AS292">
        <v>55448</v>
      </c>
      <c r="AT292">
        <v>68689</v>
      </c>
      <c r="AU292">
        <v>43266</v>
      </c>
      <c r="AV292">
        <v>226</v>
      </c>
      <c r="AW292">
        <v>137</v>
      </c>
      <c r="AX292" s="3" t="s">
        <v>1158</v>
      </c>
      <c r="AY292" s="2">
        <v>0.38498399</v>
      </c>
      <c r="AZ292" s="2" t="s">
        <v>1170</v>
      </c>
      <c r="BA292" s="2" t="s">
        <v>1170</v>
      </c>
      <c r="BB292" s="2" t="s">
        <v>1170</v>
      </c>
      <c r="BC292" s="2">
        <v>0</v>
      </c>
    </row>
    <row r="293" spans="1:55" x14ac:dyDescent="0.2">
      <c r="A293" t="s">
        <v>17</v>
      </c>
      <c r="B293" t="s">
        <v>717</v>
      </c>
      <c r="C293" t="s">
        <v>718</v>
      </c>
      <c r="D293">
        <v>154</v>
      </c>
      <c r="E293">
        <v>248</v>
      </c>
      <c r="F293" t="s">
        <v>719</v>
      </c>
      <c r="G293" t="s">
        <v>1196</v>
      </c>
      <c r="H293" t="s">
        <v>68</v>
      </c>
      <c r="I293" t="s">
        <v>68</v>
      </c>
      <c r="J293">
        <v>906539853</v>
      </c>
      <c r="K293">
        <v>181</v>
      </c>
      <c r="L293">
        <v>20713</v>
      </c>
      <c r="M293">
        <v>4.32</v>
      </c>
      <c r="N293">
        <v>63.1</v>
      </c>
      <c r="O293">
        <v>27.8</v>
      </c>
      <c r="P293">
        <v>90.9</v>
      </c>
      <c r="Q293">
        <v>4.5</v>
      </c>
      <c r="R293">
        <v>4.5999999999999996</v>
      </c>
      <c r="S293">
        <v>100</v>
      </c>
      <c r="T293">
        <v>102193769</v>
      </c>
      <c r="U293">
        <v>0.11269999999999999</v>
      </c>
      <c r="V293">
        <v>70283846</v>
      </c>
      <c r="W293">
        <v>7.7499999999999999E-2</v>
      </c>
      <c r="X293">
        <v>35771441</v>
      </c>
      <c r="Y293">
        <v>3.9399999999999998E-2</v>
      </c>
      <c r="Z293">
        <v>25429054</v>
      </c>
      <c r="AA293">
        <v>2.8000000000000001E-2</v>
      </c>
      <c r="AB293">
        <v>5846640</v>
      </c>
      <c r="AC293">
        <v>6.4000000000000003E-3</v>
      </c>
      <c r="AD293">
        <v>62333086</v>
      </c>
      <c r="AE293">
        <v>6.8699999999999997E-2</v>
      </c>
      <c r="AF293">
        <v>155683969</v>
      </c>
      <c r="AG293">
        <v>0.17180000000000001</v>
      </c>
      <c r="AH293">
        <v>0.34026173599999998</v>
      </c>
      <c r="AI293">
        <v>457541805</v>
      </c>
      <c r="AJ293">
        <v>0.50471228999999995</v>
      </c>
      <c r="AK293" s="2">
        <v>0.34026173999999998</v>
      </c>
      <c r="AL293">
        <v>906539853</v>
      </c>
      <c r="AM293">
        <v>448998048</v>
      </c>
      <c r="AN293">
        <v>0.49528770999999999</v>
      </c>
      <c r="AO293">
        <f t="shared" si="44"/>
        <v>300338704.55536616</v>
      </c>
      <c r="AP293">
        <f t="shared" si="45"/>
        <v>105129190.90026626</v>
      </c>
      <c r="AQ293">
        <f t="shared" si="46"/>
        <v>74733804.332321405</v>
      </c>
      <c r="AR293">
        <f t="shared" si="43"/>
        <v>19313852</v>
      </c>
      <c r="AS293">
        <v>3503755</v>
      </c>
      <c r="AT293">
        <v>2611447</v>
      </c>
      <c r="AU293">
        <v>1104798</v>
      </c>
      <c r="AV293">
        <v>153</v>
      </c>
      <c r="AW293">
        <v>101</v>
      </c>
      <c r="AX293" s="3" t="s">
        <v>1158</v>
      </c>
      <c r="AY293" s="2">
        <v>0.41270269999999998</v>
      </c>
      <c r="AZ293" s="2" t="s">
        <v>1170</v>
      </c>
      <c r="BA293" s="2" t="s">
        <v>1170</v>
      </c>
      <c r="BB293" s="2" t="s">
        <v>1170</v>
      </c>
      <c r="BC293" s="2">
        <v>0</v>
      </c>
    </row>
    <row r="294" spans="1:55" x14ac:dyDescent="0.2">
      <c r="A294" t="s">
        <v>47</v>
      </c>
      <c r="B294" t="s">
        <v>406</v>
      </c>
      <c r="C294" t="s">
        <v>407</v>
      </c>
      <c r="D294">
        <v>242</v>
      </c>
      <c r="E294">
        <v>458</v>
      </c>
      <c r="F294" t="s">
        <v>777</v>
      </c>
      <c r="G294" t="s">
        <v>1196</v>
      </c>
      <c r="H294" t="s">
        <v>68</v>
      </c>
      <c r="I294" t="s">
        <v>68</v>
      </c>
      <c r="J294">
        <v>269775091</v>
      </c>
      <c r="K294">
        <v>5</v>
      </c>
      <c r="L294">
        <v>15816</v>
      </c>
      <c r="M294">
        <v>4.2</v>
      </c>
      <c r="N294">
        <v>97.5</v>
      </c>
      <c r="O294">
        <v>0.4</v>
      </c>
      <c r="P294">
        <v>97.9</v>
      </c>
      <c r="Q294">
        <v>0.9</v>
      </c>
      <c r="R294">
        <v>1.2</v>
      </c>
      <c r="S294">
        <v>100</v>
      </c>
      <c r="T294">
        <v>1330136</v>
      </c>
      <c r="U294">
        <v>4.8999999999999998E-3</v>
      </c>
      <c r="V294">
        <v>8720</v>
      </c>
      <c r="W294">
        <v>0</v>
      </c>
      <c r="X294">
        <v>2381425</v>
      </c>
      <c r="Y294">
        <v>8.8000000000000005E-3</v>
      </c>
      <c r="Z294">
        <v>9755058</v>
      </c>
      <c r="AA294">
        <v>3.6200000000000003E-2</v>
      </c>
      <c r="AB294">
        <v>5252301</v>
      </c>
      <c r="AC294">
        <v>1.95E-2</v>
      </c>
      <c r="AD294">
        <v>872670</v>
      </c>
      <c r="AE294">
        <v>3.2000000000000002E-3</v>
      </c>
      <c r="AF294">
        <v>24859236</v>
      </c>
      <c r="AG294">
        <v>9.2200000000000004E-2</v>
      </c>
      <c r="AH294">
        <v>0.55914282199999998</v>
      </c>
      <c r="AI294">
        <v>44459546</v>
      </c>
      <c r="AJ294">
        <v>0.164802265</v>
      </c>
      <c r="AK294" s="2">
        <v>0.55914282000000004</v>
      </c>
      <c r="AL294">
        <v>269775091</v>
      </c>
      <c r="AM294">
        <v>225315545</v>
      </c>
      <c r="AN294">
        <v>0.83519773500000005</v>
      </c>
      <c r="AO294">
        <f t="shared" si="44"/>
        <v>2378884.1556478036</v>
      </c>
      <c r="AP294">
        <f t="shared" si="45"/>
        <v>4259063.8854700346</v>
      </c>
      <c r="AQ294">
        <f t="shared" si="46"/>
        <v>17446451.275377367</v>
      </c>
      <c r="AR294">
        <f t="shared" si="43"/>
        <v>6272156</v>
      </c>
      <c r="AS294">
        <v>70922</v>
      </c>
      <c r="AT294">
        <v>3411980</v>
      </c>
      <c r="AU294">
        <v>125714</v>
      </c>
      <c r="AV294">
        <v>206</v>
      </c>
      <c r="AW294">
        <v>155</v>
      </c>
      <c r="AX294" s="3" t="s">
        <v>1158</v>
      </c>
      <c r="AY294" s="2">
        <v>0.3832584</v>
      </c>
      <c r="AZ294" s="2" t="s">
        <v>1170</v>
      </c>
      <c r="BA294" s="2" t="s">
        <v>1170</v>
      </c>
      <c r="BB294" s="2" t="s">
        <v>1170</v>
      </c>
      <c r="BC294" s="2">
        <v>0</v>
      </c>
    </row>
    <row r="295" spans="1:55" x14ac:dyDescent="0.2">
      <c r="A295" t="s">
        <v>17</v>
      </c>
      <c r="B295" t="s">
        <v>130</v>
      </c>
      <c r="C295" t="s">
        <v>246</v>
      </c>
      <c r="D295">
        <v>86</v>
      </c>
      <c r="E295">
        <v>197</v>
      </c>
      <c r="F295" t="s">
        <v>247</v>
      </c>
      <c r="G295" t="s">
        <v>1196</v>
      </c>
      <c r="H295" t="s">
        <v>68</v>
      </c>
      <c r="I295" t="s">
        <v>68</v>
      </c>
      <c r="J295">
        <v>322399471</v>
      </c>
      <c r="K295">
        <v>57</v>
      </c>
      <c r="L295">
        <v>452245</v>
      </c>
      <c r="M295">
        <v>5.66</v>
      </c>
      <c r="N295">
        <v>92.9</v>
      </c>
      <c r="O295">
        <v>0.9</v>
      </c>
      <c r="P295">
        <v>93.8</v>
      </c>
      <c r="Q295">
        <v>1.1000000000000001</v>
      </c>
      <c r="R295">
        <v>5.0999999999999996</v>
      </c>
      <c r="S295">
        <v>100</v>
      </c>
      <c r="T295">
        <v>21255387</v>
      </c>
      <c r="U295">
        <v>6.59E-2</v>
      </c>
      <c r="V295">
        <v>6849507</v>
      </c>
      <c r="W295">
        <v>2.12E-2</v>
      </c>
      <c r="X295">
        <v>3390313</v>
      </c>
      <c r="Y295">
        <v>1.0500000000000001E-2</v>
      </c>
      <c r="Z295">
        <v>13557547</v>
      </c>
      <c r="AA295">
        <v>4.2099999999999999E-2</v>
      </c>
      <c r="AB295">
        <v>5653190</v>
      </c>
      <c r="AC295">
        <v>1.7500000000000002E-2</v>
      </c>
      <c r="AD295">
        <v>26370991</v>
      </c>
      <c r="AE295">
        <v>8.1799999999999998E-2</v>
      </c>
      <c r="AF295">
        <v>32101198</v>
      </c>
      <c r="AG295">
        <v>9.9599999999999994E-2</v>
      </c>
      <c r="AH295">
        <v>0.29402589299999998</v>
      </c>
      <c r="AI295">
        <v>109178133</v>
      </c>
      <c r="AJ295">
        <v>0.33864240699999998</v>
      </c>
      <c r="AK295" s="2">
        <v>0.29402589000000001</v>
      </c>
      <c r="AL295">
        <v>322399471</v>
      </c>
      <c r="AM295">
        <v>213221338</v>
      </c>
      <c r="AN295">
        <v>0.66135759299999997</v>
      </c>
      <c r="AO295">
        <f t="shared" si="44"/>
        <v>72290867.93386595</v>
      </c>
      <c r="AP295">
        <f t="shared" si="45"/>
        <v>11530661.348930927</v>
      </c>
      <c r="AQ295">
        <f t="shared" si="46"/>
        <v>46110044.464689374</v>
      </c>
      <c r="AR295">
        <f t="shared" si="43"/>
        <v>13553155</v>
      </c>
      <c r="AS295">
        <v>604</v>
      </c>
      <c r="AT295">
        <v>3788</v>
      </c>
      <c r="AU295">
        <v>125050</v>
      </c>
      <c r="AV295">
        <v>272</v>
      </c>
      <c r="AW295">
        <v>145</v>
      </c>
      <c r="AX295" s="3" t="s">
        <v>1158</v>
      </c>
      <c r="AY295" s="2">
        <v>0.40221064000000001</v>
      </c>
      <c r="AZ295" s="2" t="s">
        <v>1171</v>
      </c>
      <c r="BA295" s="2" t="s">
        <v>1171</v>
      </c>
      <c r="BB295" s="2" t="s">
        <v>1170</v>
      </c>
      <c r="BC295" s="2">
        <v>100</v>
      </c>
    </row>
    <row r="296" spans="1:55" x14ac:dyDescent="0.2">
      <c r="A296" t="s">
        <v>0</v>
      </c>
      <c r="B296" t="s">
        <v>5</v>
      </c>
      <c r="C296" t="s">
        <v>6</v>
      </c>
      <c r="D296">
        <v>467</v>
      </c>
      <c r="E296">
        <v>34</v>
      </c>
      <c r="F296" t="s">
        <v>196</v>
      </c>
      <c r="G296" t="s">
        <v>1196</v>
      </c>
      <c r="H296" t="s">
        <v>4</v>
      </c>
      <c r="I296" t="s">
        <v>1116</v>
      </c>
      <c r="J296">
        <v>224092364</v>
      </c>
      <c r="K296">
        <v>6</v>
      </c>
      <c r="L296">
        <v>718147</v>
      </c>
      <c r="M296">
        <v>5.86</v>
      </c>
      <c r="N296">
        <v>95</v>
      </c>
      <c r="O296">
        <v>4</v>
      </c>
      <c r="P296">
        <v>99</v>
      </c>
      <c r="Q296">
        <v>0.3</v>
      </c>
      <c r="R296">
        <v>0.7</v>
      </c>
      <c r="S296">
        <v>100</v>
      </c>
      <c r="T296">
        <v>16600304</v>
      </c>
      <c r="U296">
        <v>7.4099999999999999E-2</v>
      </c>
      <c r="V296">
        <v>806</v>
      </c>
      <c r="W296">
        <v>0</v>
      </c>
      <c r="X296">
        <v>37354817</v>
      </c>
      <c r="Y296">
        <v>0.16669999999999999</v>
      </c>
      <c r="Z296">
        <v>12234596</v>
      </c>
      <c r="AA296">
        <v>5.4600000000000003E-2</v>
      </c>
      <c r="AB296">
        <v>4908549</v>
      </c>
      <c r="AC296">
        <v>2.1899999999999999E-2</v>
      </c>
      <c r="AD296">
        <v>12786646</v>
      </c>
      <c r="AE296">
        <v>5.6899999999999999E-2</v>
      </c>
      <c r="AF296">
        <v>7384016</v>
      </c>
      <c r="AG296">
        <v>3.2899999999999999E-2</v>
      </c>
      <c r="AH296">
        <v>8.0903226999999994E-2</v>
      </c>
      <c r="AI296">
        <v>91269734</v>
      </c>
      <c r="AJ296">
        <v>0.40728623000000003</v>
      </c>
      <c r="AK296" s="2">
        <v>8.0903230000000007E-2</v>
      </c>
      <c r="AL296">
        <v>224092364</v>
      </c>
      <c r="AM296">
        <v>132822630</v>
      </c>
      <c r="AN296">
        <v>0.59271377000000003</v>
      </c>
      <c r="AO296">
        <f t="shared" si="44"/>
        <v>205187167.62682411</v>
      </c>
      <c r="AP296">
        <f t="shared" si="45"/>
        <v>461722212.8852784</v>
      </c>
      <c r="AQ296">
        <f t="shared" si="46"/>
        <v>151225067.94444677</v>
      </c>
      <c r="AR296">
        <f t="shared" si="43"/>
        <v>5142823</v>
      </c>
      <c r="AS296">
        <v>365</v>
      </c>
      <c r="AT296">
        <v>7091408</v>
      </c>
      <c r="AU296">
        <v>33309</v>
      </c>
      <c r="AV296">
        <v>241</v>
      </c>
      <c r="AW296">
        <v>132</v>
      </c>
      <c r="AX296" s="3" t="s">
        <v>1158</v>
      </c>
      <c r="AY296" s="2">
        <v>3.9463869999999998E-2</v>
      </c>
      <c r="AZ296" s="2" t="s">
        <v>1171</v>
      </c>
      <c r="BA296" s="2" t="s">
        <v>1171</v>
      </c>
      <c r="BB296" s="2" t="s">
        <v>1171</v>
      </c>
      <c r="BC296" s="2">
        <v>1000</v>
      </c>
    </row>
    <row r="297" spans="1:55" x14ac:dyDescent="0.2">
      <c r="A297" t="s">
        <v>47</v>
      </c>
      <c r="B297" t="s">
        <v>55</v>
      </c>
      <c r="C297" t="s">
        <v>270</v>
      </c>
      <c r="D297">
        <v>291</v>
      </c>
      <c r="E297">
        <v>386</v>
      </c>
      <c r="F297" t="s">
        <v>271</v>
      </c>
      <c r="G297" t="s">
        <v>1196</v>
      </c>
      <c r="H297" t="s">
        <v>4</v>
      </c>
      <c r="I297" t="s">
        <v>1118</v>
      </c>
      <c r="J297">
        <v>375107333</v>
      </c>
      <c r="K297">
        <v>25</v>
      </c>
      <c r="L297">
        <v>320712</v>
      </c>
      <c r="M297">
        <v>5.51</v>
      </c>
      <c r="N297">
        <v>95.8</v>
      </c>
      <c r="O297">
        <v>2.2000000000000002</v>
      </c>
      <c r="P297">
        <v>98</v>
      </c>
      <c r="Q297">
        <v>1</v>
      </c>
      <c r="R297">
        <v>1</v>
      </c>
      <c r="S297">
        <v>100</v>
      </c>
      <c r="T297">
        <v>21722184</v>
      </c>
      <c r="U297">
        <v>5.79E-2</v>
      </c>
      <c r="V297">
        <v>2909787</v>
      </c>
      <c r="W297">
        <v>7.7999999999999996E-3</v>
      </c>
      <c r="X297">
        <v>35338173</v>
      </c>
      <c r="Y297">
        <v>9.4200000000000006E-2</v>
      </c>
      <c r="Z297">
        <v>44486715</v>
      </c>
      <c r="AA297">
        <v>0.1186</v>
      </c>
      <c r="AB297">
        <v>10724878</v>
      </c>
      <c r="AC297">
        <v>2.8500000000000001E-2</v>
      </c>
      <c r="AD297">
        <v>23047565</v>
      </c>
      <c r="AE297">
        <v>6.13E-2</v>
      </c>
      <c r="AF297">
        <v>39523114</v>
      </c>
      <c r="AG297">
        <v>0.1053</v>
      </c>
      <c r="AH297">
        <v>0.22234923700000001</v>
      </c>
      <c r="AI297">
        <v>177752416</v>
      </c>
      <c r="AJ297">
        <v>0.473870811</v>
      </c>
      <c r="AK297" s="2">
        <v>0.22234924</v>
      </c>
      <c r="AL297">
        <v>375107333</v>
      </c>
      <c r="AM297">
        <v>197354917</v>
      </c>
      <c r="AN297">
        <v>0.52612918900000005</v>
      </c>
      <c r="AO297">
        <f t="shared" si="44"/>
        <v>97693989.388414219</v>
      </c>
      <c r="AP297">
        <f t="shared" si="45"/>
        <v>158930938.89951149</v>
      </c>
      <c r="AQ297">
        <f t="shared" si="46"/>
        <v>200075860.84048492</v>
      </c>
      <c r="AR297">
        <f t="shared" si="43"/>
        <v>35191688</v>
      </c>
      <c r="AS297">
        <v>1507999</v>
      </c>
      <c r="AT297">
        <v>7787028</v>
      </c>
      <c r="AU297">
        <v>166572</v>
      </c>
      <c r="AV297">
        <v>258</v>
      </c>
      <c r="AW297">
        <v>144</v>
      </c>
      <c r="AX297" s="3" t="s">
        <v>1158</v>
      </c>
      <c r="AY297" s="2">
        <v>0.39245216999999999</v>
      </c>
      <c r="AZ297" s="2" t="s">
        <v>1171</v>
      </c>
      <c r="BA297" s="2" t="s">
        <v>1171</v>
      </c>
      <c r="BB297" s="2" t="s">
        <v>1171</v>
      </c>
      <c r="BC297" s="2">
        <v>1000</v>
      </c>
    </row>
    <row r="298" spans="1:55" x14ac:dyDescent="0.2">
      <c r="A298" t="s">
        <v>17</v>
      </c>
      <c r="B298" t="s">
        <v>266</v>
      </c>
      <c r="C298" t="s">
        <v>267</v>
      </c>
      <c r="D298">
        <v>144</v>
      </c>
      <c r="E298">
        <v>254</v>
      </c>
      <c r="F298" t="s">
        <v>268</v>
      </c>
      <c r="G298" t="s">
        <v>1196</v>
      </c>
      <c r="H298" t="s">
        <v>4</v>
      </c>
      <c r="I298" t="s">
        <v>1117</v>
      </c>
      <c r="J298">
        <v>727118372</v>
      </c>
      <c r="K298">
        <v>106</v>
      </c>
      <c r="L298">
        <v>324045</v>
      </c>
      <c r="M298">
        <v>5.51</v>
      </c>
      <c r="N298">
        <v>91.2</v>
      </c>
      <c r="O298">
        <v>1.6</v>
      </c>
      <c r="P298">
        <v>92.8</v>
      </c>
      <c r="Q298">
        <v>1.8</v>
      </c>
      <c r="R298">
        <v>5.4</v>
      </c>
      <c r="S298">
        <v>100</v>
      </c>
      <c r="T298">
        <v>56673453</v>
      </c>
      <c r="U298">
        <v>7.7899999999999997E-2</v>
      </c>
      <c r="V298">
        <v>11669782</v>
      </c>
      <c r="W298">
        <v>1.6E-2</v>
      </c>
      <c r="X298">
        <v>9975761</v>
      </c>
      <c r="Y298">
        <v>1.37E-2</v>
      </c>
      <c r="Z298">
        <v>55335382</v>
      </c>
      <c r="AA298">
        <v>7.6200000000000004E-2</v>
      </c>
      <c r="AB298">
        <v>8895178</v>
      </c>
      <c r="AC298">
        <v>1.2200000000000001E-2</v>
      </c>
      <c r="AD298">
        <v>62608648</v>
      </c>
      <c r="AE298">
        <v>8.6099999999999996E-2</v>
      </c>
      <c r="AF298">
        <v>117369185</v>
      </c>
      <c r="AG298">
        <v>0.16139999999999999</v>
      </c>
      <c r="AH298">
        <v>0.36390455199999999</v>
      </c>
      <c r="AI298">
        <v>322527389</v>
      </c>
      <c r="AJ298">
        <v>0.443569302</v>
      </c>
      <c r="AK298" s="2">
        <v>0.36390454999999999</v>
      </c>
      <c r="AL298">
        <v>727118372</v>
      </c>
      <c r="AM298">
        <v>404590983</v>
      </c>
      <c r="AN298">
        <v>0.556430698</v>
      </c>
      <c r="AO298">
        <f t="shared" si="44"/>
        <v>155737136.80833539</v>
      </c>
      <c r="AP298">
        <f t="shared" si="45"/>
        <v>27413125.076819595</v>
      </c>
      <c r="AQ298">
        <f t="shared" si="46"/>
        <v>152060153.39978489</v>
      </c>
      <c r="AR298">
        <f t="shared" si="43"/>
        <v>54844355</v>
      </c>
      <c r="AS298">
        <v>117494</v>
      </c>
      <c r="AT298">
        <v>373533</v>
      </c>
      <c r="AU298">
        <v>598404</v>
      </c>
      <c r="AV298">
        <v>211</v>
      </c>
      <c r="AW298">
        <v>149</v>
      </c>
      <c r="AX298" s="3" t="s">
        <v>1158</v>
      </c>
      <c r="AY298" s="2">
        <v>0.40625298999999998</v>
      </c>
      <c r="AZ298" s="2" t="s">
        <v>1170</v>
      </c>
      <c r="BA298" s="2" t="s">
        <v>1170</v>
      </c>
      <c r="BB298" s="2" t="s">
        <v>1170</v>
      </c>
      <c r="BC298" s="2">
        <v>0</v>
      </c>
    </row>
    <row r="299" spans="1:55" x14ac:dyDescent="0.2">
      <c r="A299" t="s">
        <v>17</v>
      </c>
      <c r="B299" t="s">
        <v>178</v>
      </c>
      <c r="C299" t="s">
        <v>667</v>
      </c>
      <c r="D299">
        <v>123</v>
      </c>
      <c r="E299">
        <v>250</v>
      </c>
      <c r="F299" t="s">
        <v>668</v>
      </c>
      <c r="G299" t="s">
        <v>1196</v>
      </c>
      <c r="H299" t="s">
        <v>68</v>
      </c>
      <c r="I299" t="s">
        <v>68</v>
      </c>
      <c r="J299">
        <v>469620330</v>
      </c>
      <c r="K299">
        <v>128</v>
      </c>
      <c r="L299">
        <v>26229</v>
      </c>
      <c r="M299">
        <v>4.42</v>
      </c>
      <c r="N299">
        <v>94.2</v>
      </c>
      <c r="O299">
        <v>0.9</v>
      </c>
      <c r="P299">
        <v>95.1</v>
      </c>
      <c r="Q299">
        <v>2.4</v>
      </c>
      <c r="R299">
        <v>2.5</v>
      </c>
      <c r="S299">
        <v>100</v>
      </c>
      <c r="T299">
        <v>54386327</v>
      </c>
      <c r="U299">
        <v>0.1159</v>
      </c>
      <c r="V299">
        <v>6403880</v>
      </c>
      <c r="W299">
        <v>1.3599999999999999E-2</v>
      </c>
      <c r="X299">
        <v>3213329</v>
      </c>
      <c r="Y299">
        <v>6.7999999999999996E-3</v>
      </c>
      <c r="Z299">
        <v>19620848</v>
      </c>
      <c r="AA299">
        <v>4.1799999999999997E-2</v>
      </c>
      <c r="AB299">
        <v>3232460</v>
      </c>
      <c r="AC299">
        <v>6.8999999999999999E-3</v>
      </c>
      <c r="AD299">
        <v>27668484</v>
      </c>
      <c r="AE299">
        <v>5.8900000000000001E-2</v>
      </c>
      <c r="AF299">
        <v>95791572</v>
      </c>
      <c r="AG299">
        <v>0.20399999999999999</v>
      </c>
      <c r="AH299">
        <v>0.45546302700000002</v>
      </c>
      <c r="AI299">
        <v>210316900</v>
      </c>
      <c r="AJ299">
        <v>0.44784453899999999</v>
      </c>
      <c r="AK299" s="2">
        <v>0.45546302999999999</v>
      </c>
      <c r="AL299">
        <v>469620330</v>
      </c>
      <c r="AM299">
        <v>259303430</v>
      </c>
      <c r="AN299">
        <v>0.55215546100000001</v>
      </c>
      <c r="AO299">
        <f t="shared" si="44"/>
        <v>119408873.55495487</v>
      </c>
      <c r="AP299">
        <f t="shared" si="45"/>
        <v>7055081.9924182342</v>
      </c>
      <c r="AQ299">
        <f t="shared" si="46"/>
        <v>43078903.965568207</v>
      </c>
      <c r="AR299">
        <f t="shared" si="43"/>
        <v>18941482</v>
      </c>
      <c r="AS299">
        <v>655049</v>
      </c>
      <c r="AT299">
        <v>24317</v>
      </c>
      <c r="AU299">
        <v>735817</v>
      </c>
      <c r="AV299">
        <v>138</v>
      </c>
      <c r="AW299">
        <v>98</v>
      </c>
      <c r="AX299" s="3" t="s">
        <v>1158</v>
      </c>
      <c r="AY299" s="2">
        <v>0.40102636000000003</v>
      </c>
      <c r="AZ299" s="2" t="s">
        <v>1170</v>
      </c>
      <c r="BA299" s="2" t="s">
        <v>1170</v>
      </c>
      <c r="BB299" s="2" t="s">
        <v>1170</v>
      </c>
      <c r="BC299" s="2">
        <v>0</v>
      </c>
    </row>
    <row r="300" spans="1:55" x14ac:dyDescent="0.2">
      <c r="A300" t="s">
        <v>35</v>
      </c>
      <c r="B300" t="s">
        <v>36</v>
      </c>
      <c r="C300" t="s">
        <v>669</v>
      </c>
      <c r="D300">
        <v>348</v>
      </c>
      <c r="E300">
        <v>470</v>
      </c>
      <c r="F300" t="s">
        <v>670</v>
      </c>
      <c r="G300" t="s">
        <v>1196</v>
      </c>
      <c r="H300" t="s">
        <v>68</v>
      </c>
      <c r="I300" t="s">
        <v>68</v>
      </c>
      <c r="J300">
        <v>541120603</v>
      </c>
      <c r="K300">
        <v>43</v>
      </c>
      <c r="L300">
        <v>25858</v>
      </c>
      <c r="M300">
        <v>4.41</v>
      </c>
      <c r="N300">
        <v>93.3</v>
      </c>
      <c r="O300">
        <v>3.2</v>
      </c>
      <c r="P300">
        <v>96.5</v>
      </c>
      <c r="Q300">
        <v>0.7</v>
      </c>
      <c r="R300">
        <v>2.8</v>
      </c>
      <c r="S300">
        <v>100</v>
      </c>
      <c r="T300">
        <v>10726489</v>
      </c>
      <c r="U300">
        <v>1.9800000000000002E-2</v>
      </c>
      <c r="V300">
        <v>19530</v>
      </c>
      <c r="W300">
        <v>0</v>
      </c>
      <c r="X300">
        <v>5899970</v>
      </c>
      <c r="Y300">
        <v>1.09E-2</v>
      </c>
      <c r="Z300">
        <v>66070419</v>
      </c>
      <c r="AA300">
        <v>0.1221</v>
      </c>
      <c r="AB300">
        <v>17144655</v>
      </c>
      <c r="AC300">
        <v>3.1699999999999999E-2</v>
      </c>
      <c r="AD300">
        <v>4423121</v>
      </c>
      <c r="AE300">
        <v>8.0999999999999996E-3</v>
      </c>
      <c r="AF300">
        <v>87876319</v>
      </c>
      <c r="AG300">
        <v>0.16239999999999999</v>
      </c>
      <c r="AH300">
        <v>0.45730687399999997</v>
      </c>
      <c r="AI300">
        <v>192160503</v>
      </c>
      <c r="AJ300">
        <v>0.35511585000000001</v>
      </c>
      <c r="AK300" s="2">
        <v>0.45730686999999998</v>
      </c>
      <c r="AL300">
        <v>541120603</v>
      </c>
      <c r="AM300">
        <v>348960100</v>
      </c>
      <c r="AN300">
        <v>0.64488414999999999</v>
      </c>
      <c r="AO300">
        <f t="shared" si="44"/>
        <v>23455779.061829716</v>
      </c>
      <c r="AP300">
        <f t="shared" si="45"/>
        <v>12901555.466231633</v>
      </c>
      <c r="AQ300">
        <f t="shared" si="46"/>
        <v>144477205.03759584</v>
      </c>
      <c r="AR300">
        <f t="shared" si="43"/>
        <v>64373352</v>
      </c>
      <c r="AS300">
        <v>4370</v>
      </c>
      <c r="AT300">
        <v>1692697</v>
      </c>
      <c r="AU300">
        <v>271466</v>
      </c>
      <c r="AV300">
        <v>195</v>
      </c>
      <c r="AW300">
        <v>132</v>
      </c>
      <c r="AX300" s="3" t="s">
        <v>1158</v>
      </c>
      <c r="AY300" s="2">
        <v>0.4467159</v>
      </c>
      <c r="AZ300" s="2" t="s">
        <v>1171</v>
      </c>
      <c r="BA300" s="2" t="s">
        <v>1171</v>
      </c>
      <c r="BB300" s="2" t="s">
        <v>1170</v>
      </c>
      <c r="BC300" s="2">
        <v>100</v>
      </c>
    </row>
    <row r="301" spans="1:55" x14ac:dyDescent="0.2">
      <c r="A301" t="s">
        <v>0</v>
      </c>
      <c r="B301" t="s">
        <v>5</v>
      </c>
      <c r="C301" t="s">
        <v>6</v>
      </c>
      <c r="D301">
        <v>463</v>
      </c>
      <c r="E301">
        <v>48</v>
      </c>
      <c r="F301" t="s">
        <v>22</v>
      </c>
      <c r="G301" t="s">
        <v>1196</v>
      </c>
      <c r="H301" t="s">
        <v>4</v>
      </c>
      <c r="I301" t="s">
        <v>1116</v>
      </c>
      <c r="J301">
        <v>219083522</v>
      </c>
      <c r="K301">
        <v>25</v>
      </c>
      <c r="L301">
        <v>17833963</v>
      </c>
      <c r="M301">
        <v>7.25</v>
      </c>
      <c r="N301">
        <v>97.3</v>
      </c>
      <c r="O301">
        <v>1.5</v>
      </c>
      <c r="P301">
        <v>98.8</v>
      </c>
      <c r="Q301">
        <v>0</v>
      </c>
      <c r="R301">
        <v>1.2</v>
      </c>
      <c r="S301">
        <v>100</v>
      </c>
      <c r="T301">
        <v>17923570</v>
      </c>
      <c r="U301">
        <v>8.1799999999999998E-2</v>
      </c>
      <c r="V301">
        <v>13064</v>
      </c>
      <c r="W301">
        <v>1E-4</v>
      </c>
      <c r="X301">
        <v>41872849</v>
      </c>
      <c r="Y301">
        <v>0.19109999999999999</v>
      </c>
      <c r="Z301">
        <v>8479356</v>
      </c>
      <c r="AA301">
        <v>3.8800000000000001E-2</v>
      </c>
      <c r="AB301">
        <v>10559610</v>
      </c>
      <c r="AC301">
        <v>4.82E-2</v>
      </c>
      <c r="AD301">
        <v>9257056</v>
      </c>
      <c r="AE301">
        <v>4.2200000000000001E-2</v>
      </c>
      <c r="AF301">
        <v>11918043</v>
      </c>
      <c r="AG301">
        <v>5.4399999999999997E-2</v>
      </c>
      <c r="AH301">
        <v>0.11915237200000001</v>
      </c>
      <c r="AI301">
        <v>100023548</v>
      </c>
      <c r="AJ301">
        <v>0.45655440899999999</v>
      </c>
      <c r="AK301" s="2">
        <v>0.11915236999999999</v>
      </c>
      <c r="AL301">
        <v>219083522</v>
      </c>
      <c r="AM301">
        <v>119059974</v>
      </c>
      <c r="AN301">
        <v>0.54344559100000001</v>
      </c>
      <c r="AO301">
        <f t="shared" si="44"/>
        <v>150425624.76221621</v>
      </c>
      <c r="AP301">
        <f t="shared" si="45"/>
        <v>351422706.04566729</v>
      </c>
      <c r="AQ301">
        <f t="shared" si="46"/>
        <v>71163971.456648797</v>
      </c>
      <c r="AR301">
        <f t="shared" si="43"/>
        <v>6530816</v>
      </c>
      <c r="AS301">
        <v>27853</v>
      </c>
      <c r="AT301">
        <v>1920687</v>
      </c>
      <c r="AU301">
        <v>56368</v>
      </c>
      <c r="AV301">
        <v>228</v>
      </c>
      <c r="AW301">
        <v>98</v>
      </c>
      <c r="AX301" s="3" t="s">
        <v>1158</v>
      </c>
      <c r="AY301" s="2">
        <v>8.5789130000000005E-2</v>
      </c>
      <c r="AZ301" s="2" t="s">
        <v>1171</v>
      </c>
      <c r="BA301" s="2" t="s">
        <v>1171</v>
      </c>
      <c r="BB301" s="2" t="s">
        <v>1171</v>
      </c>
      <c r="BC301" s="2">
        <v>1000</v>
      </c>
    </row>
    <row r="302" spans="1:55" x14ac:dyDescent="0.2">
      <c r="A302" t="s">
        <v>0</v>
      </c>
      <c r="B302" t="s">
        <v>5</v>
      </c>
      <c r="C302" t="s">
        <v>6</v>
      </c>
      <c r="D302">
        <v>433</v>
      </c>
      <c r="E302">
        <v>28</v>
      </c>
      <c r="F302" t="s">
        <v>64</v>
      </c>
      <c r="G302" t="s">
        <v>1196</v>
      </c>
      <c r="H302" t="s">
        <v>4</v>
      </c>
      <c r="I302" t="s">
        <v>1116</v>
      </c>
      <c r="J302">
        <v>182891478</v>
      </c>
      <c r="K302">
        <v>5</v>
      </c>
      <c r="L302">
        <v>5273554</v>
      </c>
      <c r="M302">
        <v>6.72</v>
      </c>
      <c r="N302">
        <v>92.8</v>
      </c>
      <c r="O302">
        <v>5.6</v>
      </c>
      <c r="P302">
        <v>98.4</v>
      </c>
      <c r="Q302">
        <v>0</v>
      </c>
      <c r="R302">
        <v>1.6</v>
      </c>
      <c r="S302">
        <v>100</v>
      </c>
      <c r="T302">
        <v>6327041</v>
      </c>
      <c r="U302">
        <v>3.4599999999999999E-2</v>
      </c>
      <c r="V302">
        <v>44573</v>
      </c>
      <c r="W302">
        <v>2.0000000000000001E-4</v>
      </c>
      <c r="X302">
        <v>33070367</v>
      </c>
      <c r="Y302">
        <v>0.18090000000000001</v>
      </c>
      <c r="Z302">
        <v>8004105</v>
      </c>
      <c r="AA302">
        <v>4.3799999999999999E-2</v>
      </c>
      <c r="AB302">
        <v>10430260</v>
      </c>
      <c r="AC302">
        <v>5.7000000000000002E-2</v>
      </c>
      <c r="AD302">
        <v>3746996</v>
      </c>
      <c r="AE302">
        <v>2.06E-2</v>
      </c>
      <c r="AF302">
        <v>6188488</v>
      </c>
      <c r="AG302">
        <v>3.3799999999999997E-2</v>
      </c>
      <c r="AH302">
        <v>9.1259710999999993E-2</v>
      </c>
      <c r="AI302">
        <v>67811830</v>
      </c>
      <c r="AJ302">
        <v>0.37077632500000002</v>
      </c>
      <c r="AK302" s="2">
        <v>9.1259709999999994E-2</v>
      </c>
      <c r="AL302">
        <v>182891478</v>
      </c>
      <c r="AM302">
        <v>115079648</v>
      </c>
      <c r="AN302">
        <v>0.62922367499999998</v>
      </c>
      <c r="AO302">
        <f t="shared" si="44"/>
        <v>69330057.378770351</v>
      </c>
      <c r="AP302">
        <f t="shared" si="45"/>
        <v>362376416.02875561</v>
      </c>
      <c r="AQ302">
        <f t="shared" si="46"/>
        <v>87706885.243149638</v>
      </c>
      <c r="AR302">
        <f t="shared" si="43"/>
        <v>7921131</v>
      </c>
      <c r="AS302">
        <v>40</v>
      </c>
      <c r="AT302">
        <v>82934</v>
      </c>
      <c r="AU302">
        <v>13947</v>
      </c>
      <c r="AV302">
        <v>461</v>
      </c>
      <c r="AW302">
        <v>84</v>
      </c>
      <c r="AX302" s="3" t="s">
        <v>1158</v>
      </c>
      <c r="AY302" s="2">
        <v>2.5428599999999999E-2</v>
      </c>
      <c r="AZ302" s="2" t="s">
        <v>1171</v>
      </c>
      <c r="BA302" s="2" t="s">
        <v>1171</v>
      </c>
      <c r="BB302" s="2" t="s">
        <v>1171</v>
      </c>
      <c r="BC302" s="2">
        <v>1000</v>
      </c>
    </row>
    <row r="303" spans="1:55" x14ac:dyDescent="0.2">
      <c r="A303" t="s">
        <v>0</v>
      </c>
      <c r="B303" t="s">
        <v>5</v>
      </c>
      <c r="C303" t="s">
        <v>6</v>
      </c>
      <c r="D303">
        <v>381</v>
      </c>
      <c r="E303">
        <v>70</v>
      </c>
      <c r="F303" t="s">
        <v>973</v>
      </c>
      <c r="G303" t="s">
        <v>1196</v>
      </c>
      <c r="H303" t="s">
        <v>68</v>
      </c>
      <c r="I303" t="s">
        <v>68</v>
      </c>
      <c r="J303">
        <v>131273702</v>
      </c>
      <c r="K303">
        <v>0</v>
      </c>
      <c r="L303">
        <v>3670</v>
      </c>
      <c r="M303">
        <v>3.56</v>
      </c>
      <c r="N303">
        <v>87.6</v>
      </c>
      <c r="O303">
        <v>1.1000000000000001</v>
      </c>
      <c r="P303">
        <v>88.7</v>
      </c>
      <c r="Q303">
        <v>5.7</v>
      </c>
      <c r="R303">
        <v>5.6</v>
      </c>
      <c r="S303">
        <v>100</v>
      </c>
      <c r="T303">
        <v>725539</v>
      </c>
      <c r="U303">
        <v>5.4999999999999997E-3</v>
      </c>
      <c r="V303">
        <v>1014</v>
      </c>
      <c r="W303">
        <v>0</v>
      </c>
      <c r="X303">
        <v>806576</v>
      </c>
      <c r="Y303">
        <v>6.1999999999999998E-3</v>
      </c>
      <c r="Z303">
        <v>834172</v>
      </c>
      <c r="AA303">
        <v>6.4000000000000003E-3</v>
      </c>
      <c r="AB303">
        <v>7507223</v>
      </c>
      <c r="AC303">
        <v>5.7200000000000001E-2</v>
      </c>
      <c r="AD303">
        <v>2961829</v>
      </c>
      <c r="AE303">
        <v>2.2599999999999999E-2</v>
      </c>
      <c r="AF303">
        <v>4217266</v>
      </c>
      <c r="AG303">
        <v>3.2099999999999997E-2</v>
      </c>
      <c r="AH303">
        <v>0.24729448900000001</v>
      </c>
      <c r="AI303">
        <v>17053619</v>
      </c>
      <c r="AJ303">
        <v>0.12990887500000001</v>
      </c>
      <c r="AK303" t="s">
        <v>1162</v>
      </c>
      <c r="AL303">
        <v>131273702</v>
      </c>
      <c r="AM303">
        <v>114220083</v>
      </c>
      <c r="AN303">
        <v>0.87009112499999997</v>
      </c>
      <c r="AO303" t="s">
        <v>1162</v>
      </c>
      <c r="AP303" t="s">
        <v>1162</v>
      </c>
      <c r="AQ303" t="s">
        <v>1162</v>
      </c>
      <c r="AR303">
        <f t="shared" si="43"/>
        <v>783720</v>
      </c>
      <c r="AS303">
        <v>9568</v>
      </c>
      <c r="AT303">
        <v>40884</v>
      </c>
      <c r="AU303">
        <v>36498</v>
      </c>
      <c r="AV303">
        <v>131</v>
      </c>
      <c r="AW303">
        <v>90</v>
      </c>
      <c r="AX303" s="3" t="s">
        <v>1159</v>
      </c>
      <c r="AY303" t="s">
        <v>1162</v>
      </c>
      <c r="AZ303" t="s">
        <v>1162</v>
      </c>
      <c r="BA303" t="s">
        <v>1162</v>
      </c>
      <c r="BB303" t="s">
        <v>1162</v>
      </c>
      <c r="BC303" t="s">
        <v>1162</v>
      </c>
    </row>
    <row r="304" spans="1:55" x14ac:dyDescent="0.2">
      <c r="A304" t="s">
        <v>0</v>
      </c>
      <c r="B304" t="s">
        <v>81</v>
      </c>
      <c r="C304" t="s">
        <v>82</v>
      </c>
      <c r="D304">
        <v>519</v>
      </c>
      <c r="E304">
        <v>97</v>
      </c>
      <c r="F304" t="s">
        <v>739</v>
      </c>
      <c r="G304" t="s">
        <v>1196</v>
      </c>
      <c r="H304" t="s">
        <v>68</v>
      </c>
      <c r="I304" t="s">
        <v>68</v>
      </c>
      <c r="J304">
        <v>476287247</v>
      </c>
      <c r="K304">
        <v>15</v>
      </c>
      <c r="L304">
        <v>19090</v>
      </c>
      <c r="M304">
        <v>4.28</v>
      </c>
      <c r="N304">
        <v>91.9</v>
      </c>
      <c r="O304">
        <v>1.4</v>
      </c>
      <c r="P304">
        <v>93.3</v>
      </c>
      <c r="Q304">
        <v>3.7</v>
      </c>
      <c r="R304">
        <v>3</v>
      </c>
      <c r="S304">
        <v>100</v>
      </c>
      <c r="T304">
        <v>54718395</v>
      </c>
      <c r="U304">
        <v>0.1149</v>
      </c>
      <c r="V304">
        <v>6506841</v>
      </c>
      <c r="W304">
        <v>1.3599999999999999E-2</v>
      </c>
      <c r="X304">
        <v>9603594</v>
      </c>
      <c r="Y304">
        <v>2.0199999999999999E-2</v>
      </c>
      <c r="Z304">
        <v>26898874</v>
      </c>
      <c r="AA304">
        <v>5.6399999999999999E-2</v>
      </c>
      <c r="AB304">
        <v>23182601</v>
      </c>
      <c r="AC304">
        <v>4.87E-2</v>
      </c>
      <c r="AD304">
        <v>489494</v>
      </c>
      <c r="AE304">
        <v>1E-3</v>
      </c>
      <c r="AF304">
        <v>42756017</v>
      </c>
      <c r="AG304">
        <v>8.9700000000000002E-2</v>
      </c>
      <c r="AH304">
        <v>0.26045995799999999</v>
      </c>
      <c r="AI304">
        <v>164155816</v>
      </c>
      <c r="AJ304">
        <v>0.34465717299999998</v>
      </c>
      <c r="AK304" s="2">
        <v>0.26045995999999999</v>
      </c>
      <c r="AL304">
        <v>476287247</v>
      </c>
      <c r="AM304">
        <v>312131431</v>
      </c>
      <c r="AN304">
        <v>0.65534282700000002</v>
      </c>
      <c r="AO304">
        <f>T304/AH304</f>
        <v>210083712.75249919</v>
      </c>
      <c r="AP304">
        <f>X304/AH304</f>
        <v>36871671.460532144</v>
      </c>
      <c r="AQ304">
        <f>Z304/AH304</f>
        <v>103274507.93799177</v>
      </c>
      <c r="AR304">
        <f t="shared" si="43"/>
        <v>26349289</v>
      </c>
      <c r="AS304">
        <v>1254</v>
      </c>
      <c r="AT304">
        <v>548331</v>
      </c>
      <c r="AU304">
        <v>321586</v>
      </c>
      <c r="AV304">
        <v>151</v>
      </c>
      <c r="AW304">
        <v>102</v>
      </c>
      <c r="AX304" s="3" t="s">
        <v>1158</v>
      </c>
      <c r="AY304" s="2">
        <v>0.20246700000000001</v>
      </c>
      <c r="AZ304" s="2" t="s">
        <v>1170</v>
      </c>
      <c r="BA304" s="2" t="s">
        <v>1170</v>
      </c>
      <c r="BB304" s="2" t="s">
        <v>1170</v>
      </c>
      <c r="BC304" s="2">
        <v>0</v>
      </c>
    </row>
    <row r="305" spans="1:55" x14ac:dyDescent="0.2">
      <c r="A305" t="s">
        <v>0</v>
      </c>
      <c r="B305" t="s">
        <v>191</v>
      </c>
      <c r="C305" t="s">
        <v>898</v>
      </c>
      <c r="D305">
        <v>522</v>
      </c>
      <c r="E305">
        <v>111</v>
      </c>
      <c r="F305" t="s">
        <v>899</v>
      </c>
      <c r="G305" t="s">
        <v>1196</v>
      </c>
      <c r="H305" t="s">
        <v>68</v>
      </c>
      <c r="I305" t="s">
        <v>68</v>
      </c>
      <c r="J305">
        <v>505154499</v>
      </c>
      <c r="K305">
        <v>40</v>
      </c>
      <c r="L305">
        <v>9253</v>
      </c>
      <c r="M305">
        <v>3.97</v>
      </c>
      <c r="N305">
        <v>91.6</v>
      </c>
      <c r="O305">
        <v>2.4</v>
      </c>
      <c r="P305">
        <v>94</v>
      </c>
      <c r="Q305">
        <v>2.1</v>
      </c>
      <c r="R305">
        <v>3.9</v>
      </c>
      <c r="S305">
        <v>100</v>
      </c>
      <c r="T305">
        <v>53114654</v>
      </c>
      <c r="U305">
        <v>0.1052</v>
      </c>
      <c r="V305">
        <v>636070</v>
      </c>
      <c r="W305">
        <v>1.2999999999999999E-3</v>
      </c>
      <c r="X305">
        <v>21324728</v>
      </c>
      <c r="Y305">
        <v>4.2200000000000001E-2</v>
      </c>
      <c r="Z305">
        <v>37333317</v>
      </c>
      <c r="AA305">
        <v>7.3899999999999993E-2</v>
      </c>
      <c r="AB305">
        <v>2844994</v>
      </c>
      <c r="AC305">
        <v>5.7000000000000002E-3</v>
      </c>
      <c r="AD305">
        <v>8668711</v>
      </c>
      <c r="AE305">
        <v>1.7299999999999999E-2</v>
      </c>
      <c r="AF305">
        <v>90869602</v>
      </c>
      <c r="AG305">
        <v>0.1799</v>
      </c>
      <c r="AH305">
        <v>0.423058447</v>
      </c>
      <c r="AI305">
        <v>214792076</v>
      </c>
      <c r="AJ305">
        <v>0.42520075800000001</v>
      </c>
      <c r="AK305" s="2">
        <v>0.42305844999999997</v>
      </c>
      <c r="AL305">
        <v>505154499</v>
      </c>
      <c r="AM305">
        <v>290362423</v>
      </c>
      <c r="AN305">
        <v>0.57479924199999999</v>
      </c>
      <c r="AO305">
        <f>T305/AH305</f>
        <v>125549210.46169302</v>
      </c>
      <c r="AP305">
        <f>X305/AH305</f>
        <v>50406103.816667207</v>
      </c>
      <c r="AQ305">
        <f>Z305/AH305</f>
        <v>88246239.413817927</v>
      </c>
      <c r="AR305">
        <f t="shared" si="43"/>
        <v>36599643</v>
      </c>
      <c r="AS305">
        <v>22274</v>
      </c>
      <c r="AT305">
        <v>711400</v>
      </c>
      <c r="AU305">
        <v>569420</v>
      </c>
      <c r="AV305">
        <v>167</v>
      </c>
      <c r="AW305">
        <v>119</v>
      </c>
      <c r="AX305" s="3" t="s">
        <v>1158</v>
      </c>
      <c r="AY305" s="2">
        <v>0.25763152</v>
      </c>
      <c r="AZ305" s="2" t="s">
        <v>1170</v>
      </c>
      <c r="BA305" s="2" t="s">
        <v>1170</v>
      </c>
      <c r="BB305" s="2" t="s">
        <v>1170</v>
      </c>
      <c r="BC305" s="2">
        <v>0</v>
      </c>
    </row>
    <row r="306" spans="1:55" x14ac:dyDescent="0.2">
      <c r="A306" t="s">
        <v>0</v>
      </c>
      <c r="B306" t="s">
        <v>1</v>
      </c>
      <c r="C306" t="s">
        <v>2</v>
      </c>
      <c r="D306">
        <v>484</v>
      </c>
      <c r="E306">
        <v>127</v>
      </c>
      <c r="F306" t="s">
        <v>713</v>
      </c>
      <c r="G306" t="s">
        <v>1196</v>
      </c>
      <c r="H306" t="s">
        <v>68</v>
      </c>
      <c r="I306" t="s">
        <v>68</v>
      </c>
      <c r="J306">
        <v>288964812</v>
      </c>
      <c r="K306">
        <v>22</v>
      </c>
      <c r="L306">
        <v>20985</v>
      </c>
      <c r="M306">
        <v>4.32</v>
      </c>
      <c r="N306">
        <v>79.099999999999994</v>
      </c>
      <c r="O306">
        <v>18.100000000000001</v>
      </c>
      <c r="P306">
        <v>97.2</v>
      </c>
      <c r="Q306">
        <v>1.2</v>
      </c>
      <c r="R306">
        <v>1.6</v>
      </c>
      <c r="S306">
        <v>100</v>
      </c>
      <c r="T306">
        <v>8735117</v>
      </c>
      <c r="U306">
        <v>3.0200000000000001E-2</v>
      </c>
      <c r="V306">
        <v>2829573</v>
      </c>
      <c r="W306">
        <v>9.7999999999999997E-3</v>
      </c>
      <c r="X306">
        <v>8802083</v>
      </c>
      <c r="Y306">
        <v>3.0499999999999999E-2</v>
      </c>
      <c r="Z306">
        <v>16118475</v>
      </c>
      <c r="AA306">
        <v>5.5800000000000002E-2</v>
      </c>
      <c r="AB306">
        <v>7938330</v>
      </c>
      <c r="AC306">
        <v>2.75E-2</v>
      </c>
      <c r="AD306">
        <v>522507</v>
      </c>
      <c r="AE306">
        <v>1.6999999999999999E-3</v>
      </c>
      <c r="AF306">
        <v>15954227</v>
      </c>
      <c r="AG306">
        <v>5.5199999999999999E-2</v>
      </c>
      <c r="AH306">
        <v>0.26197282900000002</v>
      </c>
      <c r="AI306">
        <v>60900312</v>
      </c>
      <c r="AJ306">
        <v>0.21075338399999999</v>
      </c>
      <c r="AK306" s="2">
        <v>0.26197282999999999</v>
      </c>
      <c r="AL306">
        <v>288964812</v>
      </c>
      <c r="AM306">
        <v>228064500</v>
      </c>
      <c r="AN306">
        <v>0.78924661600000001</v>
      </c>
      <c r="AO306">
        <f>T306/AH306</f>
        <v>33343599.156231578</v>
      </c>
      <c r="AP306">
        <f>X306/AH306</f>
        <v>33599221.085634038</v>
      </c>
      <c r="AQ306">
        <f>Z306/AH306</f>
        <v>61527277.701001577</v>
      </c>
      <c r="AR306">
        <f t="shared" si="43"/>
        <v>16039419</v>
      </c>
      <c r="AS306">
        <v>250</v>
      </c>
      <c r="AT306">
        <v>78806</v>
      </c>
      <c r="AU306">
        <v>78698</v>
      </c>
      <c r="AV306">
        <v>211</v>
      </c>
      <c r="AW306">
        <v>126</v>
      </c>
      <c r="AX306" s="3" t="s">
        <v>1158</v>
      </c>
      <c r="AY306" s="2">
        <v>0.32600318</v>
      </c>
      <c r="AZ306" s="2" t="s">
        <v>1171</v>
      </c>
      <c r="BA306" s="2" t="s">
        <v>1171</v>
      </c>
      <c r="BB306" s="2" t="s">
        <v>1171</v>
      </c>
      <c r="BC306" s="2">
        <v>1000</v>
      </c>
    </row>
    <row r="307" spans="1:55" x14ac:dyDescent="0.2">
      <c r="A307" t="s">
        <v>17</v>
      </c>
      <c r="B307" t="s">
        <v>93</v>
      </c>
      <c r="C307" t="s">
        <v>991</v>
      </c>
      <c r="D307">
        <v>128</v>
      </c>
      <c r="E307">
        <v>219</v>
      </c>
      <c r="F307" t="s">
        <v>992</v>
      </c>
      <c r="G307" t="s">
        <v>1196</v>
      </c>
      <c r="H307" t="s">
        <v>68</v>
      </c>
      <c r="I307" t="s">
        <v>68</v>
      </c>
      <c r="J307">
        <v>492902852</v>
      </c>
      <c r="K307">
        <v>0</v>
      </c>
      <c r="L307">
        <v>2742</v>
      </c>
      <c r="M307">
        <v>3.44</v>
      </c>
      <c r="N307">
        <v>69</v>
      </c>
      <c r="O307">
        <v>0.4</v>
      </c>
      <c r="P307">
        <v>69.400000000000006</v>
      </c>
      <c r="Q307">
        <v>18.5</v>
      </c>
      <c r="R307">
        <v>12.1</v>
      </c>
      <c r="S307">
        <v>100</v>
      </c>
      <c r="T307">
        <v>90529868</v>
      </c>
      <c r="U307">
        <v>0.1837</v>
      </c>
      <c r="V307">
        <v>27402939</v>
      </c>
      <c r="W307">
        <v>5.5599999999999997E-2</v>
      </c>
      <c r="X307">
        <v>4816066</v>
      </c>
      <c r="Y307">
        <v>9.7999999999999997E-3</v>
      </c>
      <c r="Z307">
        <v>8147911</v>
      </c>
      <c r="AA307">
        <v>1.6500000000000001E-2</v>
      </c>
      <c r="AB307">
        <v>3253474</v>
      </c>
      <c r="AC307">
        <v>6.6E-3</v>
      </c>
      <c r="AD307">
        <v>22208448</v>
      </c>
      <c r="AE307">
        <v>4.4999999999999998E-2</v>
      </c>
      <c r="AF307">
        <v>89995701</v>
      </c>
      <c r="AG307">
        <v>0.18260000000000001</v>
      </c>
      <c r="AH307">
        <v>0.365309889</v>
      </c>
      <c r="AI307">
        <v>246354407</v>
      </c>
      <c r="AJ307">
        <v>0.49980316800000002</v>
      </c>
      <c r="AK307" t="s">
        <v>1162</v>
      </c>
      <c r="AL307">
        <v>492902852</v>
      </c>
      <c r="AM307">
        <v>246548445</v>
      </c>
      <c r="AN307">
        <v>0.50019683199999998</v>
      </c>
      <c r="AO307" t="s">
        <v>1162</v>
      </c>
      <c r="AP307" t="s">
        <v>1162</v>
      </c>
      <c r="AQ307" t="s">
        <v>1162</v>
      </c>
      <c r="AR307">
        <f t="shared" si="43"/>
        <v>8037156</v>
      </c>
      <c r="AS307">
        <v>41593</v>
      </c>
      <c r="AT307">
        <v>69162</v>
      </c>
      <c r="AU307">
        <v>782755</v>
      </c>
      <c r="AV307">
        <v>120</v>
      </c>
      <c r="AW307">
        <v>98</v>
      </c>
      <c r="AX307" s="3" t="s">
        <v>1159</v>
      </c>
      <c r="AY307" t="s">
        <v>1162</v>
      </c>
      <c r="AZ307" t="s">
        <v>1162</v>
      </c>
      <c r="BA307" t="s">
        <v>1162</v>
      </c>
      <c r="BB307" t="s">
        <v>1162</v>
      </c>
      <c r="BC307" t="s">
        <v>1162</v>
      </c>
    </row>
    <row r="308" spans="1:55" x14ac:dyDescent="0.2">
      <c r="A308" t="s">
        <v>0</v>
      </c>
      <c r="B308" t="s">
        <v>5</v>
      </c>
      <c r="C308" t="s">
        <v>6</v>
      </c>
      <c r="D308">
        <v>421</v>
      </c>
      <c r="E308">
        <v>56</v>
      </c>
      <c r="F308" t="s">
        <v>67</v>
      </c>
      <c r="G308" t="s">
        <v>1196</v>
      </c>
      <c r="H308" t="s">
        <v>4</v>
      </c>
      <c r="I308" t="s">
        <v>1116</v>
      </c>
      <c r="J308">
        <v>169771745</v>
      </c>
      <c r="K308">
        <v>6</v>
      </c>
      <c r="L308">
        <v>5099607</v>
      </c>
      <c r="M308">
        <v>6.71</v>
      </c>
      <c r="N308">
        <v>98.3</v>
      </c>
      <c r="O308">
        <v>1.2</v>
      </c>
      <c r="P308">
        <v>99.5</v>
      </c>
      <c r="Q308">
        <v>0.1</v>
      </c>
      <c r="R308">
        <v>0.4</v>
      </c>
      <c r="S308">
        <v>100</v>
      </c>
      <c r="T308">
        <v>6792806</v>
      </c>
      <c r="U308">
        <v>0.04</v>
      </c>
      <c r="V308">
        <v>3347</v>
      </c>
      <c r="W308">
        <v>0</v>
      </c>
      <c r="X308">
        <v>11712585</v>
      </c>
      <c r="Y308">
        <v>6.9000000000000006E-2</v>
      </c>
      <c r="Z308">
        <v>2074733</v>
      </c>
      <c r="AA308">
        <v>1.23E-2</v>
      </c>
      <c r="AB308">
        <v>9858329</v>
      </c>
      <c r="AC308">
        <v>5.8000000000000003E-2</v>
      </c>
      <c r="AD308">
        <v>8406647</v>
      </c>
      <c r="AE308">
        <v>4.9500000000000002E-2</v>
      </c>
      <c r="AF308">
        <v>9039532</v>
      </c>
      <c r="AG308">
        <v>5.3199999999999997E-2</v>
      </c>
      <c r="AH308">
        <v>0.18876411600000001</v>
      </c>
      <c r="AI308">
        <v>47887979</v>
      </c>
      <c r="AJ308">
        <v>0.28207272700000002</v>
      </c>
      <c r="AK308" s="2">
        <v>0.18876412000000001</v>
      </c>
      <c r="AL308">
        <v>169771745</v>
      </c>
      <c r="AM308">
        <v>121883766</v>
      </c>
      <c r="AN308">
        <v>0.71792727300000003</v>
      </c>
      <c r="AO308">
        <f t="shared" ref="AO308:AO331" si="47">T308/AH308</f>
        <v>35985684.906340986</v>
      </c>
      <c r="AP308">
        <f t="shared" ref="AP308:AP331" si="48">X308/AH308</f>
        <v>62048790.035919748</v>
      </c>
      <c r="AQ308">
        <f t="shared" ref="AQ308:AQ331" si="49">Z308/AH308</f>
        <v>10991140.922144333</v>
      </c>
      <c r="AR308">
        <f t="shared" si="43"/>
        <v>1732732</v>
      </c>
      <c r="AS308">
        <v>145407</v>
      </c>
      <c r="AT308">
        <v>196594</v>
      </c>
      <c r="AU308">
        <v>33809</v>
      </c>
      <c r="AV308">
        <v>286</v>
      </c>
      <c r="AW308">
        <v>85</v>
      </c>
      <c r="AX308" s="3" t="s">
        <v>1158</v>
      </c>
      <c r="AY308" s="2">
        <v>0.10518461</v>
      </c>
      <c r="AZ308" s="2" t="s">
        <v>1171</v>
      </c>
      <c r="BA308" s="2" t="s">
        <v>1171</v>
      </c>
      <c r="BB308" s="2" t="s">
        <v>1171</v>
      </c>
      <c r="BC308" s="2">
        <v>1000</v>
      </c>
    </row>
    <row r="309" spans="1:55" x14ac:dyDescent="0.2">
      <c r="A309" t="s">
        <v>0</v>
      </c>
      <c r="B309" t="s">
        <v>5</v>
      </c>
      <c r="C309" t="s">
        <v>6</v>
      </c>
      <c r="D309">
        <v>394</v>
      </c>
      <c r="E309">
        <v>16</v>
      </c>
      <c r="F309" t="s">
        <v>264</v>
      </c>
      <c r="G309" t="s">
        <v>1196</v>
      </c>
      <c r="H309" t="s">
        <v>68</v>
      </c>
      <c r="I309" t="s">
        <v>68</v>
      </c>
      <c r="J309">
        <v>152203088</v>
      </c>
      <c r="K309">
        <v>3</v>
      </c>
      <c r="L309">
        <v>348318</v>
      </c>
      <c r="M309">
        <v>5.54</v>
      </c>
      <c r="N309">
        <v>98</v>
      </c>
      <c r="O309">
        <v>1.2</v>
      </c>
      <c r="P309">
        <v>99.2</v>
      </c>
      <c r="Q309">
        <v>0.2</v>
      </c>
      <c r="R309">
        <v>0.6</v>
      </c>
      <c r="S309">
        <v>100</v>
      </c>
      <c r="T309">
        <v>4636237</v>
      </c>
      <c r="U309">
        <v>3.0499999999999999E-2</v>
      </c>
      <c r="V309">
        <v>19418</v>
      </c>
      <c r="W309">
        <v>1E-4</v>
      </c>
      <c r="X309">
        <v>4788276</v>
      </c>
      <c r="Y309">
        <v>3.15E-2</v>
      </c>
      <c r="Z309">
        <v>3374306</v>
      </c>
      <c r="AA309">
        <v>2.2200000000000001E-2</v>
      </c>
      <c r="AB309">
        <v>5529798</v>
      </c>
      <c r="AC309">
        <v>3.6400000000000002E-2</v>
      </c>
      <c r="AD309">
        <v>1306752</v>
      </c>
      <c r="AE309">
        <v>8.5000000000000006E-3</v>
      </c>
      <c r="AF309">
        <v>3370230</v>
      </c>
      <c r="AG309">
        <v>2.2200000000000001E-2</v>
      </c>
      <c r="AH309">
        <v>0.14637253</v>
      </c>
      <c r="AI309">
        <v>23025017</v>
      </c>
      <c r="AJ309">
        <v>0.151278251</v>
      </c>
      <c r="AK309" s="2">
        <v>0.14637253</v>
      </c>
      <c r="AL309">
        <v>152203088</v>
      </c>
      <c r="AM309">
        <v>129178071</v>
      </c>
      <c r="AN309">
        <v>0.84872174899999997</v>
      </c>
      <c r="AO309">
        <f t="shared" si="47"/>
        <v>31674228.764099386</v>
      </c>
      <c r="AP309">
        <f t="shared" si="48"/>
        <v>32712941.424186628</v>
      </c>
      <c r="AQ309">
        <f t="shared" si="49"/>
        <v>23052863.812629323</v>
      </c>
      <c r="AR309">
        <f t="shared" si="43"/>
        <v>2105844</v>
      </c>
      <c r="AS309">
        <v>132</v>
      </c>
      <c r="AT309">
        <v>1268330</v>
      </c>
      <c r="AU309">
        <v>26517</v>
      </c>
      <c r="AV309">
        <v>136</v>
      </c>
      <c r="AW309">
        <v>92</v>
      </c>
      <c r="AX309" s="3" t="s">
        <v>1158</v>
      </c>
      <c r="AY309" s="2">
        <v>6.231445E-2</v>
      </c>
      <c r="AZ309" s="2" t="s">
        <v>1171</v>
      </c>
      <c r="BA309" s="2" t="s">
        <v>1171</v>
      </c>
      <c r="BB309" s="2" t="s">
        <v>1171</v>
      </c>
      <c r="BC309" s="2">
        <v>1000</v>
      </c>
    </row>
    <row r="310" spans="1:55" x14ac:dyDescent="0.2">
      <c r="A310" t="s">
        <v>0</v>
      </c>
      <c r="B310" t="s">
        <v>5</v>
      </c>
      <c r="C310" t="s">
        <v>6</v>
      </c>
      <c r="D310">
        <v>415</v>
      </c>
      <c r="E310">
        <v>8</v>
      </c>
      <c r="F310" t="s">
        <v>355</v>
      </c>
      <c r="G310" t="s">
        <v>1196</v>
      </c>
      <c r="H310" t="s">
        <v>68</v>
      </c>
      <c r="I310" t="s">
        <v>68</v>
      </c>
      <c r="J310">
        <v>167807061</v>
      </c>
      <c r="K310">
        <v>6</v>
      </c>
      <c r="L310">
        <v>131064</v>
      </c>
      <c r="M310">
        <v>5.12</v>
      </c>
      <c r="N310">
        <v>98</v>
      </c>
      <c r="O310">
        <v>1</v>
      </c>
      <c r="P310">
        <v>99</v>
      </c>
      <c r="Q310">
        <v>0.3</v>
      </c>
      <c r="R310">
        <v>0.7</v>
      </c>
      <c r="S310">
        <v>100</v>
      </c>
      <c r="T310">
        <v>7917535</v>
      </c>
      <c r="U310">
        <v>4.7199999999999999E-2</v>
      </c>
      <c r="V310">
        <v>128220</v>
      </c>
      <c r="W310">
        <v>8.0000000000000004E-4</v>
      </c>
      <c r="X310">
        <v>22850287</v>
      </c>
      <c r="Y310">
        <v>0.13619999999999999</v>
      </c>
      <c r="Z310">
        <v>4155570</v>
      </c>
      <c r="AA310">
        <v>2.4799999999999999E-2</v>
      </c>
      <c r="AB310">
        <v>5632457</v>
      </c>
      <c r="AC310">
        <v>3.3599999999999998E-2</v>
      </c>
      <c r="AD310">
        <v>3103329</v>
      </c>
      <c r="AE310">
        <v>1.84E-2</v>
      </c>
      <c r="AF310">
        <v>4426440</v>
      </c>
      <c r="AG310">
        <v>2.64E-2</v>
      </c>
      <c r="AH310">
        <v>9.1808497000000003E-2</v>
      </c>
      <c r="AI310">
        <v>48213838</v>
      </c>
      <c r="AJ310">
        <v>0.28731709900000002</v>
      </c>
      <c r="AK310" s="2">
        <v>9.1808500000000001E-2</v>
      </c>
      <c r="AL310">
        <v>167807061</v>
      </c>
      <c r="AM310">
        <v>119593223</v>
      </c>
      <c r="AN310">
        <v>0.71268290099999998</v>
      </c>
      <c r="AO310">
        <f t="shared" si="47"/>
        <v>86239675.615210205</v>
      </c>
      <c r="AP310">
        <f t="shared" si="48"/>
        <v>248890764.43545306</v>
      </c>
      <c r="AQ310">
        <f t="shared" si="49"/>
        <v>45263457.477143973</v>
      </c>
      <c r="AR310">
        <f t="shared" si="43"/>
        <v>3508573</v>
      </c>
      <c r="AS310">
        <v>921</v>
      </c>
      <c r="AT310">
        <v>646076</v>
      </c>
      <c r="AU310">
        <v>21078</v>
      </c>
      <c r="AV310">
        <v>225</v>
      </c>
      <c r="AW310">
        <v>125</v>
      </c>
      <c r="AX310" s="3" t="s">
        <v>1158</v>
      </c>
      <c r="AY310" s="2">
        <v>5.9894120000000002E-2</v>
      </c>
      <c r="AZ310" s="2" t="s">
        <v>1171</v>
      </c>
      <c r="BA310" s="2" t="s">
        <v>1171</v>
      </c>
      <c r="BB310" s="2" t="s">
        <v>1171</v>
      </c>
      <c r="BC310" s="2">
        <v>1000</v>
      </c>
    </row>
    <row r="311" spans="1:55" x14ac:dyDescent="0.2">
      <c r="A311" t="s">
        <v>0</v>
      </c>
      <c r="B311" t="s">
        <v>5</v>
      </c>
      <c r="C311" t="s">
        <v>6</v>
      </c>
      <c r="D311">
        <v>422</v>
      </c>
      <c r="E311">
        <v>9</v>
      </c>
      <c r="F311" t="s">
        <v>382</v>
      </c>
      <c r="G311" t="s">
        <v>1196</v>
      </c>
      <c r="H311" t="s">
        <v>68</v>
      </c>
      <c r="I311" t="s">
        <v>68</v>
      </c>
      <c r="J311">
        <v>167897087</v>
      </c>
      <c r="K311">
        <v>6</v>
      </c>
      <c r="L311">
        <v>101914</v>
      </c>
      <c r="M311">
        <v>5.01</v>
      </c>
      <c r="N311">
        <v>98.2</v>
      </c>
      <c r="O311">
        <v>1</v>
      </c>
      <c r="P311">
        <v>99.2</v>
      </c>
      <c r="Q311">
        <v>0.3</v>
      </c>
      <c r="R311">
        <v>0.5</v>
      </c>
      <c r="S311">
        <v>100</v>
      </c>
      <c r="T311">
        <v>7058638</v>
      </c>
      <c r="U311">
        <v>4.2000000000000003E-2</v>
      </c>
      <c r="V311">
        <v>2144</v>
      </c>
      <c r="W311">
        <v>0</v>
      </c>
      <c r="X311">
        <v>9946907</v>
      </c>
      <c r="Y311">
        <v>5.9299999999999999E-2</v>
      </c>
      <c r="Z311">
        <v>5686249</v>
      </c>
      <c r="AA311">
        <v>3.39E-2</v>
      </c>
      <c r="AB311">
        <v>7134467</v>
      </c>
      <c r="AC311">
        <v>4.24E-2</v>
      </c>
      <c r="AD311">
        <v>6485621</v>
      </c>
      <c r="AE311">
        <v>3.8600000000000002E-2</v>
      </c>
      <c r="AF311">
        <v>5988390</v>
      </c>
      <c r="AG311">
        <v>3.56E-2</v>
      </c>
      <c r="AH311">
        <v>0.14156141799999999</v>
      </c>
      <c r="AI311">
        <v>42302416</v>
      </c>
      <c r="AJ311">
        <v>0.25195443699999998</v>
      </c>
      <c r="AK311" s="2">
        <v>0.14156141999999999</v>
      </c>
      <c r="AL311">
        <v>167897087</v>
      </c>
      <c r="AM311">
        <v>125594671</v>
      </c>
      <c r="AN311">
        <v>0.74804556300000002</v>
      </c>
      <c r="AO311">
        <f t="shared" si="47"/>
        <v>49862724.601981595</v>
      </c>
      <c r="AP311">
        <f t="shared" si="48"/>
        <v>70265663.770053506</v>
      </c>
      <c r="AQ311">
        <f t="shared" si="49"/>
        <v>40168070.37069945</v>
      </c>
      <c r="AR311">
        <f t="shared" si="43"/>
        <v>4934484</v>
      </c>
      <c r="AS311">
        <v>11977</v>
      </c>
      <c r="AT311">
        <v>739788</v>
      </c>
      <c r="AU311">
        <v>31433</v>
      </c>
      <c r="AV311">
        <v>203</v>
      </c>
      <c r="AW311">
        <v>122</v>
      </c>
      <c r="AX311" s="3" t="s">
        <v>1158</v>
      </c>
      <c r="AY311" s="2">
        <v>5.928721E-2</v>
      </c>
      <c r="AZ311" s="2" t="s">
        <v>1171</v>
      </c>
      <c r="BA311" s="2" t="s">
        <v>1171</v>
      </c>
      <c r="BB311" s="2" t="s">
        <v>1171</v>
      </c>
      <c r="BC311" s="2">
        <v>1000</v>
      </c>
    </row>
    <row r="312" spans="1:55" x14ac:dyDescent="0.2">
      <c r="A312" t="s">
        <v>0</v>
      </c>
      <c r="B312" t="s">
        <v>5</v>
      </c>
      <c r="C312" t="s">
        <v>6</v>
      </c>
      <c r="D312">
        <v>432</v>
      </c>
      <c r="E312">
        <v>20</v>
      </c>
      <c r="F312" t="s">
        <v>501</v>
      </c>
      <c r="G312" t="s">
        <v>1196</v>
      </c>
      <c r="H312" t="s">
        <v>68</v>
      </c>
      <c r="I312" t="s">
        <v>68</v>
      </c>
      <c r="J312">
        <v>180972673</v>
      </c>
      <c r="K312">
        <v>14</v>
      </c>
      <c r="L312">
        <v>55635</v>
      </c>
      <c r="M312">
        <v>4.75</v>
      </c>
      <c r="N312">
        <v>94.6</v>
      </c>
      <c r="O312">
        <v>4.2</v>
      </c>
      <c r="P312">
        <v>98.8</v>
      </c>
      <c r="Q312">
        <v>0.4</v>
      </c>
      <c r="R312">
        <v>0.8</v>
      </c>
      <c r="S312">
        <v>100</v>
      </c>
      <c r="T312">
        <v>5247552</v>
      </c>
      <c r="U312">
        <v>2.9000000000000001E-2</v>
      </c>
      <c r="V312">
        <v>7513</v>
      </c>
      <c r="W312">
        <v>0</v>
      </c>
      <c r="X312">
        <v>6313177</v>
      </c>
      <c r="Y312">
        <v>3.49E-2</v>
      </c>
      <c r="Z312">
        <v>6562156</v>
      </c>
      <c r="AA312">
        <v>3.6299999999999999E-2</v>
      </c>
      <c r="AB312">
        <v>6319331</v>
      </c>
      <c r="AC312">
        <v>3.49E-2</v>
      </c>
      <c r="AD312">
        <v>5787446</v>
      </c>
      <c r="AE312">
        <v>3.1899999999999998E-2</v>
      </c>
      <c r="AF312">
        <v>9943026</v>
      </c>
      <c r="AG312">
        <v>5.5E-2</v>
      </c>
      <c r="AH312">
        <v>0.24746083299999999</v>
      </c>
      <c r="AI312">
        <v>40180201</v>
      </c>
      <c r="AJ312">
        <v>0.222023581</v>
      </c>
      <c r="AK312" s="2">
        <v>0.24746082999999999</v>
      </c>
      <c r="AL312">
        <v>180972673</v>
      </c>
      <c r="AM312">
        <v>140792472</v>
      </c>
      <c r="AN312">
        <v>0.77797641900000003</v>
      </c>
      <c r="AO312">
        <f t="shared" si="47"/>
        <v>21205586.097740162</v>
      </c>
      <c r="AP312">
        <f t="shared" si="48"/>
        <v>25511823.117478959</v>
      </c>
      <c r="AQ312">
        <f t="shared" si="49"/>
        <v>26517958.096423283</v>
      </c>
      <c r="AR312">
        <f t="shared" si="43"/>
        <v>6040641</v>
      </c>
      <c r="AS312">
        <v>3378</v>
      </c>
      <c r="AT312">
        <v>518137</v>
      </c>
      <c r="AU312">
        <v>62334</v>
      </c>
      <c r="AV312">
        <v>168</v>
      </c>
      <c r="AW312">
        <v>112</v>
      </c>
      <c r="AX312" s="3" t="s">
        <v>1158</v>
      </c>
      <c r="AY312" s="2">
        <v>5.8676249999999999E-2</v>
      </c>
      <c r="AZ312" s="2" t="s">
        <v>1171</v>
      </c>
      <c r="BA312" s="2" t="s">
        <v>1171</v>
      </c>
      <c r="BB312" s="2" t="s">
        <v>1171</v>
      </c>
      <c r="BC312" s="2">
        <v>1000</v>
      </c>
    </row>
    <row r="313" spans="1:55" x14ac:dyDescent="0.2">
      <c r="A313" t="s">
        <v>0</v>
      </c>
      <c r="B313" t="s">
        <v>5</v>
      </c>
      <c r="C313" t="s">
        <v>6</v>
      </c>
      <c r="D313">
        <v>441</v>
      </c>
      <c r="E313">
        <v>4</v>
      </c>
      <c r="F313" t="s">
        <v>456</v>
      </c>
      <c r="G313" t="s">
        <v>1196</v>
      </c>
      <c r="H313" t="s">
        <v>68</v>
      </c>
      <c r="I313" t="s">
        <v>68</v>
      </c>
      <c r="J313">
        <v>187578810</v>
      </c>
      <c r="K313">
        <v>11</v>
      </c>
      <c r="L313">
        <v>70792</v>
      </c>
      <c r="M313">
        <v>4.8499999999999996</v>
      </c>
      <c r="N313">
        <v>97.2</v>
      </c>
      <c r="O313">
        <v>2</v>
      </c>
      <c r="P313">
        <v>99.2</v>
      </c>
      <c r="Q313">
        <v>0.4</v>
      </c>
      <c r="R313">
        <v>0.4</v>
      </c>
      <c r="S313">
        <v>100</v>
      </c>
      <c r="T313">
        <v>10956979</v>
      </c>
      <c r="U313">
        <v>5.8400000000000001E-2</v>
      </c>
      <c r="V313">
        <v>27758</v>
      </c>
      <c r="W313">
        <v>1E-4</v>
      </c>
      <c r="X313">
        <v>8978830</v>
      </c>
      <c r="Y313">
        <v>4.7800000000000002E-2</v>
      </c>
      <c r="Z313">
        <v>5386615</v>
      </c>
      <c r="AA313">
        <v>2.87E-2</v>
      </c>
      <c r="AB313">
        <v>6935935</v>
      </c>
      <c r="AC313">
        <v>3.6999999999999998E-2</v>
      </c>
      <c r="AD313">
        <v>4911310</v>
      </c>
      <c r="AE313">
        <v>2.6200000000000001E-2</v>
      </c>
      <c r="AF313">
        <v>4017984</v>
      </c>
      <c r="AG313">
        <v>2.1399999999999999E-2</v>
      </c>
      <c r="AH313">
        <v>9.7487418000000006E-2</v>
      </c>
      <c r="AI313">
        <v>41215411</v>
      </c>
      <c r="AJ313">
        <v>0.21972317099999999</v>
      </c>
      <c r="AK313" s="2">
        <v>9.7487420000000005E-2</v>
      </c>
      <c r="AL313">
        <v>187578810</v>
      </c>
      <c r="AM313">
        <v>146363399</v>
      </c>
      <c r="AN313">
        <v>0.78027682899999995</v>
      </c>
      <c r="AO313">
        <f t="shared" si="47"/>
        <v>112393775.77935237</v>
      </c>
      <c r="AP313">
        <f t="shared" si="48"/>
        <v>92102449.569440842</v>
      </c>
      <c r="AQ313">
        <f t="shared" si="49"/>
        <v>55254463.709357858</v>
      </c>
      <c r="AR313">
        <f t="shared" si="43"/>
        <v>5111067</v>
      </c>
      <c r="AS313">
        <v>295</v>
      </c>
      <c r="AT313">
        <v>275253</v>
      </c>
      <c r="AU313">
        <v>24080</v>
      </c>
      <c r="AV313">
        <v>175</v>
      </c>
      <c r="AW313">
        <v>113</v>
      </c>
      <c r="AX313" s="3" t="s">
        <v>1158</v>
      </c>
      <c r="AY313" s="2">
        <v>6.0709390000000002E-2</v>
      </c>
      <c r="AZ313" s="2" t="s">
        <v>1171</v>
      </c>
      <c r="BA313" s="2" t="s">
        <v>1171</v>
      </c>
      <c r="BB313" s="2" t="s">
        <v>1171</v>
      </c>
      <c r="BC313" s="2">
        <v>1000</v>
      </c>
    </row>
    <row r="314" spans="1:55" x14ac:dyDescent="0.2">
      <c r="A314" t="s">
        <v>0</v>
      </c>
      <c r="B314" t="s">
        <v>5</v>
      </c>
      <c r="C314" t="s">
        <v>6</v>
      </c>
      <c r="D314">
        <v>448</v>
      </c>
      <c r="E314">
        <v>12</v>
      </c>
      <c r="F314" t="s">
        <v>616</v>
      </c>
      <c r="G314" t="s">
        <v>1196</v>
      </c>
      <c r="H314" t="s">
        <v>68</v>
      </c>
      <c r="I314" t="s">
        <v>68</v>
      </c>
      <c r="J314">
        <v>196825890</v>
      </c>
      <c r="K314">
        <v>6</v>
      </c>
      <c r="L314">
        <v>32759</v>
      </c>
      <c r="M314">
        <v>4.5199999999999996</v>
      </c>
      <c r="N314">
        <v>91.6</v>
      </c>
      <c r="O314">
        <v>7.2</v>
      </c>
      <c r="P314">
        <v>98.8</v>
      </c>
      <c r="Q314">
        <v>0.4</v>
      </c>
      <c r="R314">
        <v>0.8</v>
      </c>
      <c r="S314">
        <v>100</v>
      </c>
      <c r="T314">
        <v>7299016</v>
      </c>
      <c r="U314">
        <v>3.7100000000000001E-2</v>
      </c>
      <c r="V314">
        <v>12467</v>
      </c>
      <c r="W314">
        <v>1E-4</v>
      </c>
      <c r="X314">
        <v>13418894</v>
      </c>
      <c r="Y314">
        <v>6.8199999999999997E-2</v>
      </c>
      <c r="Z314">
        <v>5794119</v>
      </c>
      <c r="AA314">
        <v>2.9499999999999998E-2</v>
      </c>
      <c r="AB314">
        <v>7497977</v>
      </c>
      <c r="AC314">
        <v>3.8100000000000002E-2</v>
      </c>
      <c r="AD314">
        <v>5507663</v>
      </c>
      <c r="AE314">
        <v>2.7900000000000001E-2</v>
      </c>
      <c r="AF314">
        <v>5290843</v>
      </c>
      <c r="AG314">
        <v>2.69E-2</v>
      </c>
      <c r="AH314">
        <v>0.118043896</v>
      </c>
      <c r="AI314">
        <v>44820979</v>
      </c>
      <c r="AJ314">
        <v>0.22771891899999999</v>
      </c>
      <c r="AK314" s="2">
        <v>0.11804389999999999</v>
      </c>
      <c r="AL314">
        <v>196825890</v>
      </c>
      <c r="AM314">
        <v>152004911</v>
      </c>
      <c r="AN314">
        <v>0.77228108100000004</v>
      </c>
      <c r="AO314">
        <f t="shared" si="47"/>
        <v>61833065.896096826</v>
      </c>
      <c r="AP314">
        <f t="shared" si="48"/>
        <v>113677152.77713302</v>
      </c>
      <c r="AQ314">
        <f t="shared" si="49"/>
        <v>49084443.976671189</v>
      </c>
      <c r="AR314">
        <f t="shared" si="43"/>
        <v>4622974</v>
      </c>
      <c r="AS314">
        <v>187</v>
      </c>
      <c r="AT314">
        <v>1170958</v>
      </c>
      <c r="AU314">
        <v>31054</v>
      </c>
      <c r="AV314">
        <v>178</v>
      </c>
      <c r="AW314">
        <v>109</v>
      </c>
      <c r="AX314" s="3" t="s">
        <v>1158</v>
      </c>
      <c r="AY314" s="2">
        <v>5.6372890000000002E-2</v>
      </c>
      <c r="AZ314" s="2" t="s">
        <v>1171</v>
      </c>
      <c r="BA314" s="2" t="s">
        <v>1171</v>
      </c>
      <c r="BB314" s="2" t="s">
        <v>1171</v>
      </c>
      <c r="BC314" s="2">
        <v>1000</v>
      </c>
    </row>
    <row r="315" spans="1:55" x14ac:dyDescent="0.2">
      <c r="A315" t="s">
        <v>0</v>
      </c>
      <c r="B315" t="s">
        <v>5</v>
      </c>
      <c r="C315" t="s">
        <v>6</v>
      </c>
      <c r="D315">
        <v>452</v>
      </c>
      <c r="E315">
        <v>21</v>
      </c>
      <c r="F315" t="s">
        <v>536</v>
      </c>
      <c r="G315" t="s">
        <v>1196</v>
      </c>
      <c r="H315" t="s">
        <v>68</v>
      </c>
      <c r="I315" t="s">
        <v>68</v>
      </c>
      <c r="J315">
        <v>197420731</v>
      </c>
      <c r="K315">
        <v>11</v>
      </c>
      <c r="L315">
        <v>47547</v>
      </c>
      <c r="M315">
        <v>4.68</v>
      </c>
      <c r="N315">
        <v>97.3</v>
      </c>
      <c r="O315">
        <v>1.5</v>
      </c>
      <c r="P315">
        <v>98.8</v>
      </c>
      <c r="Q315">
        <v>0.4</v>
      </c>
      <c r="R315">
        <v>0.8</v>
      </c>
      <c r="S315">
        <v>100</v>
      </c>
      <c r="T315">
        <v>9652854</v>
      </c>
      <c r="U315">
        <v>4.8800000000000003E-2</v>
      </c>
      <c r="V315">
        <v>2043</v>
      </c>
      <c r="W315">
        <v>0</v>
      </c>
      <c r="X315">
        <v>13771858</v>
      </c>
      <c r="Y315">
        <v>6.9699999999999998E-2</v>
      </c>
      <c r="Z315">
        <v>7609814</v>
      </c>
      <c r="AA315">
        <v>3.85E-2</v>
      </c>
      <c r="AB315">
        <v>6014507</v>
      </c>
      <c r="AC315">
        <v>3.0300000000000001E-2</v>
      </c>
      <c r="AD315">
        <v>11692688</v>
      </c>
      <c r="AE315">
        <v>5.9299999999999999E-2</v>
      </c>
      <c r="AF315">
        <v>12789620</v>
      </c>
      <c r="AG315">
        <v>6.4799999999999996E-2</v>
      </c>
      <c r="AH315">
        <v>0.207848475</v>
      </c>
      <c r="AI315">
        <v>61533384</v>
      </c>
      <c r="AJ315">
        <v>0.31168653699999999</v>
      </c>
      <c r="AK315" s="2">
        <v>0.20784847000000001</v>
      </c>
      <c r="AL315">
        <v>197420731</v>
      </c>
      <c r="AM315">
        <v>135887347</v>
      </c>
      <c r="AN315">
        <v>0.68831346299999996</v>
      </c>
      <c r="AO315">
        <f t="shared" si="47"/>
        <v>46441784.092955217</v>
      </c>
      <c r="AP315">
        <f t="shared" si="48"/>
        <v>66259124.585831098</v>
      </c>
      <c r="AQ315">
        <f t="shared" si="49"/>
        <v>36612315.774748884</v>
      </c>
      <c r="AR315">
        <f t="shared" si="43"/>
        <v>6683674</v>
      </c>
      <c r="AS315">
        <v>5523</v>
      </c>
      <c r="AT315">
        <v>920617</v>
      </c>
      <c r="AU315">
        <v>72217</v>
      </c>
      <c r="AV315">
        <v>186</v>
      </c>
      <c r="AW315">
        <v>125</v>
      </c>
      <c r="AX315" s="3" t="s">
        <v>1158</v>
      </c>
      <c r="AY315" s="2">
        <v>5.7399869999999999E-2</v>
      </c>
      <c r="AZ315" s="2" t="s">
        <v>1171</v>
      </c>
      <c r="BA315" s="2" t="s">
        <v>1171</v>
      </c>
      <c r="BB315" s="2" t="s">
        <v>1171</v>
      </c>
      <c r="BC315" s="2">
        <v>1000</v>
      </c>
    </row>
    <row r="316" spans="1:55" x14ac:dyDescent="0.2">
      <c r="A316" t="s">
        <v>0</v>
      </c>
      <c r="B316" t="s">
        <v>5</v>
      </c>
      <c r="C316" t="s">
        <v>6</v>
      </c>
      <c r="D316">
        <v>447</v>
      </c>
      <c r="E316">
        <v>2</v>
      </c>
      <c r="F316" t="s">
        <v>645</v>
      </c>
      <c r="G316" t="s">
        <v>1196</v>
      </c>
      <c r="H316" t="s">
        <v>68</v>
      </c>
      <c r="I316" t="s">
        <v>68</v>
      </c>
      <c r="J316">
        <v>190505469</v>
      </c>
      <c r="K316">
        <v>13</v>
      </c>
      <c r="L316">
        <v>28823</v>
      </c>
      <c r="M316">
        <v>4.46</v>
      </c>
      <c r="N316">
        <v>96.2</v>
      </c>
      <c r="O316">
        <v>2.6</v>
      </c>
      <c r="P316">
        <v>98.8</v>
      </c>
      <c r="Q316">
        <v>0.4</v>
      </c>
      <c r="R316">
        <v>0.8</v>
      </c>
      <c r="S316">
        <v>100</v>
      </c>
      <c r="T316">
        <v>10674898</v>
      </c>
      <c r="U316">
        <v>5.6099999999999997E-2</v>
      </c>
      <c r="V316">
        <v>2931</v>
      </c>
      <c r="W316">
        <v>0</v>
      </c>
      <c r="X316">
        <v>10139241</v>
      </c>
      <c r="Y316">
        <v>5.3199999999999997E-2</v>
      </c>
      <c r="Z316">
        <v>5784517</v>
      </c>
      <c r="AA316">
        <v>3.0300000000000001E-2</v>
      </c>
      <c r="AB316">
        <v>6088645</v>
      </c>
      <c r="AC316">
        <v>3.2000000000000001E-2</v>
      </c>
      <c r="AD316">
        <v>7282199</v>
      </c>
      <c r="AE316">
        <v>3.8199999999999998E-2</v>
      </c>
      <c r="AF316">
        <v>4805792</v>
      </c>
      <c r="AG316">
        <v>2.52E-2</v>
      </c>
      <c r="AH316">
        <v>0.107324313</v>
      </c>
      <c r="AI316">
        <v>44778223</v>
      </c>
      <c r="AJ316">
        <v>0.235049541</v>
      </c>
      <c r="AK316" s="2">
        <v>0.10732431000000001</v>
      </c>
      <c r="AL316">
        <v>190505469</v>
      </c>
      <c r="AM316">
        <v>145727246</v>
      </c>
      <c r="AN316">
        <v>0.76495045900000003</v>
      </c>
      <c r="AO316">
        <f t="shared" si="47"/>
        <v>99463930.414350748</v>
      </c>
      <c r="AP316">
        <f t="shared" si="48"/>
        <v>94472917.800088778</v>
      </c>
      <c r="AQ316">
        <f t="shared" si="49"/>
        <v>53897545.09772636</v>
      </c>
      <c r="AR316">
        <f t="shared" si="43"/>
        <v>4858011</v>
      </c>
      <c r="AS316">
        <v>351</v>
      </c>
      <c r="AT316">
        <v>926155</v>
      </c>
      <c r="AU316">
        <v>29431</v>
      </c>
      <c r="AV316">
        <v>176</v>
      </c>
      <c r="AW316">
        <v>114</v>
      </c>
      <c r="AX316" s="3" t="s">
        <v>1158</v>
      </c>
      <c r="AY316" s="2">
        <v>5.9586970000000003E-2</v>
      </c>
      <c r="AZ316" s="2" t="s">
        <v>1171</v>
      </c>
      <c r="BA316" s="2" t="s">
        <v>1171</v>
      </c>
      <c r="BB316" s="2" t="s">
        <v>1171</v>
      </c>
      <c r="BC316" s="2">
        <v>1000</v>
      </c>
    </row>
    <row r="317" spans="1:55" x14ac:dyDescent="0.2">
      <c r="A317" t="s">
        <v>0</v>
      </c>
      <c r="B317" t="s">
        <v>5</v>
      </c>
      <c r="C317" t="s">
        <v>6</v>
      </c>
      <c r="D317">
        <v>425</v>
      </c>
      <c r="E317">
        <v>1</v>
      </c>
      <c r="F317" t="s">
        <v>620</v>
      </c>
      <c r="G317" t="s">
        <v>1196</v>
      </c>
      <c r="H317" t="s">
        <v>68</v>
      </c>
      <c r="I317" t="s">
        <v>68</v>
      </c>
      <c r="J317">
        <v>175666184</v>
      </c>
      <c r="K317">
        <v>4</v>
      </c>
      <c r="L317">
        <v>31415</v>
      </c>
      <c r="M317">
        <v>4.5</v>
      </c>
      <c r="N317">
        <v>95.1</v>
      </c>
      <c r="O317">
        <v>3.9</v>
      </c>
      <c r="P317">
        <v>99</v>
      </c>
      <c r="Q317">
        <v>0.4</v>
      </c>
      <c r="R317">
        <v>0.6</v>
      </c>
      <c r="S317">
        <v>100</v>
      </c>
      <c r="T317">
        <v>10113435</v>
      </c>
      <c r="U317">
        <v>5.7599999999999998E-2</v>
      </c>
      <c r="V317">
        <v>27535</v>
      </c>
      <c r="W317">
        <v>2.0000000000000001E-4</v>
      </c>
      <c r="X317">
        <v>10486310</v>
      </c>
      <c r="Y317">
        <v>5.9700000000000003E-2</v>
      </c>
      <c r="Z317">
        <v>5870038</v>
      </c>
      <c r="AA317">
        <v>3.3399999999999999E-2</v>
      </c>
      <c r="AB317">
        <v>6128520</v>
      </c>
      <c r="AC317">
        <v>3.49E-2</v>
      </c>
      <c r="AD317">
        <v>2896445</v>
      </c>
      <c r="AE317">
        <v>1.6500000000000001E-2</v>
      </c>
      <c r="AF317">
        <v>5441448</v>
      </c>
      <c r="AG317">
        <v>3.09E-2</v>
      </c>
      <c r="AH317">
        <v>0.132835752</v>
      </c>
      <c r="AI317">
        <v>40963731</v>
      </c>
      <c r="AJ317">
        <v>0.23319076</v>
      </c>
      <c r="AK317" s="2">
        <v>0.13283575</v>
      </c>
      <c r="AL317">
        <v>175666184</v>
      </c>
      <c r="AM317">
        <v>134702453</v>
      </c>
      <c r="AN317">
        <v>0.76680923999999995</v>
      </c>
      <c r="AO317">
        <f t="shared" si="47"/>
        <v>76134887.240296572</v>
      </c>
      <c r="AP317">
        <f t="shared" si="48"/>
        <v>78941925.213025481</v>
      </c>
      <c r="AQ317">
        <f t="shared" si="49"/>
        <v>44190196.627185129</v>
      </c>
      <c r="AR317">
        <f t="shared" si="43"/>
        <v>5242437</v>
      </c>
      <c r="AS317">
        <v>237</v>
      </c>
      <c r="AT317">
        <v>627364</v>
      </c>
      <c r="AU317">
        <v>26986</v>
      </c>
      <c r="AV317">
        <v>210</v>
      </c>
      <c r="AW317">
        <v>126</v>
      </c>
      <c r="AX317" s="3" t="s">
        <v>1158</v>
      </c>
      <c r="AY317" s="2">
        <v>5.8830689999999998E-2</v>
      </c>
      <c r="AZ317" s="2" t="s">
        <v>1171</v>
      </c>
      <c r="BA317" s="2" t="s">
        <v>1171</v>
      </c>
      <c r="BB317" s="2" t="s">
        <v>1171</v>
      </c>
      <c r="BC317" s="2">
        <v>1000</v>
      </c>
    </row>
    <row r="318" spans="1:55" x14ac:dyDescent="0.2">
      <c r="A318" t="s">
        <v>0</v>
      </c>
      <c r="B318" t="s">
        <v>5</v>
      </c>
      <c r="C318" t="s">
        <v>6</v>
      </c>
      <c r="D318">
        <v>428</v>
      </c>
      <c r="E318">
        <v>5</v>
      </c>
      <c r="F318" t="s">
        <v>418</v>
      </c>
      <c r="G318" t="s">
        <v>1196</v>
      </c>
      <c r="H318" t="s">
        <v>68</v>
      </c>
      <c r="I318" t="s">
        <v>68</v>
      </c>
      <c r="J318">
        <v>178856532</v>
      </c>
      <c r="K318">
        <v>6</v>
      </c>
      <c r="L318">
        <v>83310</v>
      </c>
      <c r="M318">
        <v>4.92</v>
      </c>
      <c r="N318">
        <v>97.3</v>
      </c>
      <c r="O318">
        <v>1.7</v>
      </c>
      <c r="P318">
        <v>99</v>
      </c>
      <c r="Q318">
        <v>0.1</v>
      </c>
      <c r="R318">
        <v>0.9</v>
      </c>
      <c r="S318">
        <v>100</v>
      </c>
      <c r="T318">
        <v>15548654</v>
      </c>
      <c r="U318">
        <v>8.6900000000000005E-2</v>
      </c>
      <c r="V318">
        <v>75199</v>
      </c>
      <c r="W318">
        <v>4.0000000000000002E-4</v>
      </c>
      <c r="X318">
        <v>13937853</v>
      </c>
      <c r="Y318">
        <v>7.7899999999999997E-2</v>
      </c>
      <c r="Z318">
        <v>5438126</v>
      </c>
      <c r="AA318">
        <v>3.04E-2</v>
      </c>
      <c r="AB318">
        <v>6422113</v>
      </c>
      <c r="AC318">
        <v>3.5900000000000001E-2</v>
      </c>
      <c r="AD318">
        <v>4436501</v>
      </c>
      <c r="AE318">
        <v>2.47E-2</v>
      </c>
      <c r="AF318">
        <v>4246867</v>
      </c>
      <c r="AG318">
        <v>2.3800000000000002E-2</v>
      </c>
      <c r="AH318">
        <v>8.4758816000000001E-2</v>
      </c>
      <c r="AI318">
        <v>50105313</v>
      </c>
      <c r="AJ318">
        <v>0.280142483</v>
      </c>
      <c r="AK318" s="2">
        <v>8.4758819999999999E-2</v>
      </c>
      <c r="AL318">
        <v>178856532</v>
      </c>
      <c r="AM318">
        <v>128751219</v>
      </c>
      <c r="AN318">
        <v>0.719857517</v>
      </c>
      <c r="AO318">
        <f t="shared" si="47"/>
        <v>183445861.25412607</v>
      </c>
      <c r="AP318">
        <f t="shared" si="48"/>
        <v>164441336.69823799</v>
      </c>
      <c r="AQ318">
        <f t="shared" si="49"/>
        <v>64160004.3115279</v>
      </c>
      <c r="AR318">
        <f t="shared" si="43"/>
        <v>4058498</v>
      </c>
      <c r="AS318">
        <v>130</v>
      </c>
      <c r="AT318">
        <v>1379498</v>
      </c>
      <c r="AU318">
        <v>21730</v>
      </c>
      <c r="AV318">
        <v>204</v>
      </c>
      <c r="AW318">
        <v>132</v>
      </c>
      <c r="AX318" s="3" t="s">
        <v>1158</v>
      </c>
      <c r="AY318" s="2">
        <v>6.230028E-2</v>
      </c>
      <c r="AZ318" s="2" t="s">
        <v>1171</v>
      </c>
      <c r="BA318" s="2" t="s">
        <v>1171</v>
      </c>
      <c r="BB318" s="2" t="s">
        <v>1171</v>
      </c>
      <c r="BC318" s="2">
        <v>1000</v>
      </c>
    </row>
    <row r="319" spans="1:55" x14ac:dyDescent="0.2">
      <c r="A319" t="s">
        <v>0</v>
      </c>
      <c r="B319" t="s">
        <v>5</v>
      </c>
      <c r="C319" t="s">
        <v>6</v>
      </c>
      <c r="D319">
        <v>410</v>
      </c>
      <c r="E319">
        <v>6</v>
      </c>
      <c r="F319" t="s">
        <v>417</v>
      </c>
      <c r="G319" t="s">
        <v>1196</v>
      </c>
      <c r="H319" t="s">
        <v>68</v>
      </c>
      <c r="I319" t="s">
        <v>68</v>
      </c>
      <c r="J319">
        <v>163991206</v>
      </c>
      <c r="K319">
        <v>7</v>
      </c>
      <c r="L319">
        <v>84243</v>
      </c>
      <c r="M319">
        <v>4.93</v>
      </c>
      <c r="N319">
        <v>97.7</v>
      </c>
      <c r="O319">
        <v>1.7</v>
      </c>
      <c r="P319">
        <v>99.4</v>
      </c>
      <c r="Q319">
        <v>0.1</v>
      </c>
      <c r="R319">
        <v>0.5</v>
      </c>
      <c r="S319">
        <v>100</v>
      </c>
      <c r="T319">
        <v>7147083</v>
      </c>
      <c r="U319">
        <v>4.3499999999999997E-2</v>
      </c>
      <c r="V319">
        <v>3274</v>
      </c>
      <c r="W319">
        <v>0</v>
      </c>
      <c r="X319">
        <v>8810829</v>
      </c>
      <c r="Y319">
        <v>5.3699999999999998E-2</v>
      </c>
      <c r="Z319">
        <v>3585045</v>
      </c>
      <c r="AA319">
        <v>2.1899999999999999E-2</v>
      </c>
      <c r="AB319">
        <v>6042777</v>
      </c>
      <c r="AC319">
        <v>3.6799999999999999E-2</v>
      </c>
      <c r="AD319">
        <v>4007762</v>
      </c>
      <c r="AE319">
        <v>2.4500000000000001E-2</v>
      </c>
      <c r="AF319">
        <v>3621495</v>
      </c>
      <c r="AG319">
        <v>2.2100000000000002E-2</v>
      </c>
      <c r="AH319">
        <v>0.109021197</v>
      </c>
      <c r="AI319">
        <v>33218265</v>
      </c>
      <c r="AJ319">
        <v>0.20256125799999999</v>
      </c>
      <c r="AK319" s="2">
        <v>0.1090212</v>
      </c>
      <c r="AL319">
        <v>163991206</v>
      </c>
      <c r="AM319">
        <v>130772941</v>
      </c>
      <c r="AN319">
        <v>0.79743874199999998</v>
      </c>
      <c r="AO319">
        <f t="shared" si="47"/>
        <v>65556820.110863395</v>
      </c>
      <c r="AP319">
        <f t="shared" si="48"/>
        <v>80817577.154284954</v>
      </c>
      <c r="AQ319">
        <f t="shared" si="49"/>
        <v>32883926.233170968</v>
      </c>
      <c r="AR319">
        <f t="shared" si="43"/>
        <v>3054959</v>
      </c>
      <c r="AS319">
        <v>83</v>
      </c>
      <c r="AT319">
        <v>530003</v>
      </c>
      <c r="AU319">
        <v>21969</v>
      </c>
      <c r="AV319">
        <v>181</v>
      </c>
      <c r="AW319">
        <v>106</v>
      </c>
      <c r="AX319" s="3" t="s">
        <v>1158</v>
      </c>
      <c r="AY319" s="2">
        <v>5.9810589999999997E-2</v>
      </c>
      <c r="AZ319" s="2" t="s">
        <v>1171</v>
      </c>
      <c r="BA319" s="2" t="s">
        <v>1171</v>
      </c>
      <c r="BB319" s="2" t="s">
        <v>1171</v>
      </c>
      <c r="BC319" s="2">
        <v>1000</v>
      </c>
    </row>
    <row r="320" spans="1:55" x14ac:dyDescent="0.2">
      <c r="A320" t="s">
        <v>0</v>
      </c>
      <c r="B320" t="s">
        <v>5</v>
      </c>
      <c r="C320" t="s">
        <v>6</v>
      </c>
      <c r="D320">
        <v>393</v>
      </c>
      <c r="E320">
        <v>13</v>
      </c>
      <c r="F320" t="s">
        <v>443</v>
      </c>
      <c r="G320" t="s">
        <v>1196</v>
      </c>
      <c r="H320" t="s">
        <v>68</v>
      </c>
      <c r="I320" t="s">
        <v>68</v>
      </c>
      <c r="J320">
        <v>151202254</v>
      </c>
      <c r="K320">
        <v>7</v>
      </c>
      <c r="L320">
        <v>73461</v>
      </c>
      <c r="M320">
        <v>4.87</v>
      </c>
      <c r="N320">
        <v>98.3</v>
      </c>
      <c r="O320">
        <v>1</v>
      </c>
      <c r="P320">
        <v>99.3</v>
      </c>
      <c r="Q320">
        <v>0.2</v>
      </c>
      <c r="R320">
        <v>0.5</v>
      </c>
      <c r="S320">
        <v>100</v>
      </c>
      <c r="T320">
        <v>5431361</v>
      </c>
      <c r="U320">
        <v>3.5900000000000001E-2</v>
      </c>
      <c r="V320">
        <v>121267</v>
      </c>
      <c r="W320">
        <v>8.0000000000000004E-4</v>
      </c>
      <c r="X320">
        <v>7568988</v>
      </c>
      <c r="Y320">
        <v>5.0099999999999999E-2</v>
      </c>
      <c r="Z320">
        <v>5321279</v>
      </c>
      <c r="AA320">
        <v>3.5200000000000002E-2</v>
      </c>
      <c r="AB320">
        <v>5881998</v>
      </c>
      <c r="AC320">
        <v>3.8800000000000001E-2</v>
      </c>
      <c r="AD320">
        <v>4197811</v>
      </c>
      <c r="AE320">
        <v>2.7799999999999998E-2</v>
      </c>
      <c r="AF320">
        <v>3782061</v>
      </c>
      <c r="AG320">
        <v>2.5100000000000001E-2</v>
      </c>
      <c r="AH320">
        <v>0.11707440099999999</v>
      </c>
      <c r="AI320">
        <v>32304765</v>
      </c>
      <c r="AJ320">
        <v>0.21365266799999999</v>
      </c>
      <c r="AK320" s="2">
        <v>0.1170744</v>
      </c>
      <c r="AL320">
        <v>151202254</v>
      </c>
      <c r="AM320">
        <v>118897489</v>
      </c>
      <c r="AN320">
        <v>0.78634733199999995</v>
      </c>
      <c r="AO320">
        <f t="shared" si="47"/>
        <v>46392387.691994257</v>
      </c>
      <c r="AP320">
        <f t="shared" si="48"/>
        <v>64651093.111294247</v>
      </c>
      <c r="AQ320">
        <f t="shared" si="49"/>
        <v>45452113.82290139</v>
      </c>
      <c r="AR320">
        <f t="shared" si="43"/>
        <v>4954879</v>
      </c>
      <c r="AS320">
        <v>348</v>
      </c>
      <c r="AT320">
        <v>366052</v>
      </c>
      <c r="AU320">
        <v>21593</v>
      </c>
      <c r="AV320">
        <v>186</v>
      </c>
      <c r="AW320">
        <v>113</v>
      </c>
      <c r="AX320" s="3" t="s">
        <v>1158</v>
      </c>
      <c r="AY320" s="2">
        <v>5.8593510000000001E-2</v>
      </c>
      <c r="AZ320" s="2" t="s">
        <v>1171</v>
      </c>
      <c r="BA320" s="2" t="s">
        <v>1171</v>
      </c>
      <c r="BB320" s="2" t="s">
        <v>1171</v>
      </c>
      <c r="BC320" s="2">
        <v>1000</v>
      </c>
    </row>
    <row r="321" spans="1:55" x14ac:dyDescent="0.2">
      <c r="A321" t="s">
        <v>0</v>
      </c>
      <c r="B321" t="s">
        <v>5</v>
      </c>
      <c r="C321" t="s">
        <v>6</v>
      </c>
      <c r="D321">
        <v>414</v>
      </c>
      <c r="E321">
        <v>14</v>
      </c>
      <c r="F321" t="s">
        <v>674</v>
      </c>
      <c r="G321" t="s">
        <v>1196</v>
      </c>
      <c r="H321" t="s">
        <v>68</v>
      </c>
      <c r="I321" t="s">
        <v>68</v>
      </c>
      <c r="J321">
        <v>164601511</v>
      </c>
      <c r="K321">
        <v>9</v>
      </c>
      <c r="L321">
        <v>24887</v>
      </c>
      <c r="M321">
        <v>4.4000000000000004</v>
      </c>
      <c r="N321">
        <v>94.6</v>
      </c>
      <c r="O321">
        <v>4.0999999999999996</v>
      </c>
      <c r="P321">
        <v>98.7</v>
      </c>
      <c r="Q321">
        <v>0.2</v>
      </c>
      <c r="R321">
        <v>1.1000000000000001</v>
      </c>
      <c r="S321">
        <v>100</v>
      </c>
      <c r="T321">
        <v>5853833</v>
      </c>
      <c r="U321">
        <v>3.56E-2</v>
      </c>
      <c r="V321">
        <v>41592</v>
      </c>
      <c r="W321">
        <v>2.0000000000000001E-4</v>
      </c>
      <c r="X321">
        <v>7841058</v>
      </c>
      <c r="Y321">
        <v>4.7600000000000003E-2</v>
      </c>
      <c r="Z321">
        <v>5798379</v>
      </c>
      <c r="AA321">
        <v>3.5299999999999998E-2</v>
      </c>
      <c r="AB321">
        <v>6169831</v>
      </c>
      <c r="AC321">
        <v>3.7499999999999999E-2</v>
      </c>
      <c r="AD321">
        <v>5009688</v>
      </c>
      <c r="AE321">
        <v>3.04E-2</v>
      </c>
      <c r="AF321">
        <v>4528518</v>
      </c>
      <c r="AG321">
        <v>2.75E-2</v>
      </c>
      <c r="AH321">
        <v>0.12849448099999999</v>
      </c>
      <c r="AI321">
        <v>35242899</v>
      </c>
      <c r="AJ321">
        <v>0.21411042199999999</v>
      </c>
      <c r="AK321" s="2">
        <v>0.12849447999999999</v>
      </c>
      <c r="AL321">
        <v>164601511</v>
      </c>
      <c r="AM321">
        <v>129358612</v>
      </c>
      <c r="AN321">
        <v>0.78588957800000003</v>
      </c>
      <c r="AO321">
        <f t="shared" si="47"/>
        <v>45557077.272447214</v>
      </c>
      <c r="AP321">
        <f t="shared" si="48"/>
        <v>61022527.496725716</v>
      </c>
      <c r="AQ321">
        <f t="shared" si="49"/>
        <v>45125510.098756693</v>
      </c>
      <c r="AR321">
        <f t="shared" si="43"/>
        <v>5483252</v>
      </c>
      <c r="AS321">
        <v>146</v>
      </c>
      <c r="AT321">
        <v>314981</v>
      </c>
      <c r="AU321">
        <v>24952</v>
      </c>
      <c r="AV321">
        <v>190</v>
      </c>
      <c r="AW321">
        <v>114</v>
      </c>
      <c r="AX321" s="3" t="s">
        <v>1158</v>
      </c>
      <c r="AY321" s="2">
        <v>5.8177100000000002E-2</v>
      </c>
      <c r="AZ321" s="2" t="s">
        <v>1171</v>
      </c>
      <c r="BA321" s="2" t="s">
        <v>1171</v>
      </c>
      <c r="BB321" s="2" t="s">
        <v>1171</v>
      </c>
      <c r="BC321" s="2">
        <v>1000</v>
      </c>
    </row>
    <row r="322" spans="1:55" x14ac:dyDescent="0.2">
      <c r="A322" t="s">
        <v>0</v>
      </c>
      <c r="B322" t="s">
        <v>5</v>
      </c>
      <c r="C322" t="s">
        <v>6</v>
      </c>
      <c r="D322">
        <v>400</v>
      </c>
      <c r="E322">
        <v>7</v>
      </c>
      <c r="F322" t="s">
        <v>303</v>
      </c>
      <c r="G322" t="s">
        <v>1196</v>
      </c>
      <c r="H322" t="s">
        <v>68</v>
      </c>
      <c r="I322" t="s">
        <v>68</v>
      </c>
      <c r="J322">
        <v>156593892</v>
      </c>
      <c r="K322">
        <v>7</v>
      </c>
      <c r="L322">
        <v>209731</v>
      </c>
      <c r="M322">
        <v>5.32</v>
      </c>
      <c r="N322">
        <v>98.1</v>
      </c>
      <c r="O322">
        <v>1.2</v>
      </c>
      <c r="P322">
        <v>99.3</v>
      </c>
      <c r="Q322">
        <v>0.1</v>
      </c>
      <c r="R322">
        <v>0.6</v>
      </c>
      <c r="S322">
        <v>100</v>
      </c>
      <c r="T322">
        <v>6855653</v>
      </c>
      <c r="U322">
        <v>4.3799999999999999E-2</v>
      </c>
      <c r="V322">
        <v>1530</v>
      </c>
      <c r="W322">
        <v>0</v>
      </c>
      <c r="X322">
        <v>9949579</v>
      </c>
      <c r="Y322">
        <v>6.3500000000000001E-2</v>
      </c>
      <c r="Z322">
        <v>3238151</v>
      </c>
      <c r="AA322">
        <v>2.07E-2</v>
      </c>
      <c r="AB322">
        <v>6134985</v>
      </c>
      <c r="AC322">
        <v>3.9199999999999999E-2</v>
      </c>
      <c r="AD322">
        <v>2993276</v>
      </c>
      <c r="AE322">
        <v>1.9099999999999999E-2</v>
      </c>
      <c r="AF322">
        <v>3715060</v>
      </c>
      <c r="AG322">
        <v>2.3699999999999999E-2</v>
      </c>
      <c r="AH322">
        <v>0.11296015500000001</v>
      </c>
      <c r="AI322">
        <v>32888234</v>
      </c>
      <c r="AJ322">
        <v>0.210022457</v>
      </c>
      <c r="AK322" s="2">
        <v>0.11296015</v>
      </c>
      <c r="AL322">
        <v>156593892</v>
      </c>
      <c r="AM322">
        <v>123705658</v>
      </c>
      <c r="AN322">
        <v>0.789977543</v>
      </c>
      <c r="AO322">
        <f t="shared" si="47"/>
        <v>60690895.829595841</v>
      </c>
      <c r="AP322">
        <f t="shared" si="48"/>
        <v>88080429.776322454</v>
      </c>
      <c r="AQ322">
        <f t="shared" si="49"/>
        <v>28666311.585709136</v>
      </c>
      <c r="AR322">
        <f t="shared" si="43"/>
        <v>2917293</v>
      </c>
      <c r="AS322">
        <v>563</v>
      </c>
      <c r="AT322">
        <v>320295</v>
      </c>
      <c r="AU322">
        <v>19772</v>
      </c>
      <c r="AV322">
        <v>207</v>
      </c>
      <c r="AW322">
        <v>130</v>
      </c>
      <c r="AX322" s="3" t="s">
        <v>1158</v>
      </c>
      <c r="AY322" s="2">
        <v>5.9505950000000002E-2</v>
      </c>
      <c r="AZ322" s="2" t="s">
        <v>1171</v>
      </c>
      <c r="BA322" s="2" t="s">
        <v>1171</v>
      </c>
      <c r="BB322" s="2" t="s">
        <v>1171</v>
      </c>
      <c r="BC322" s="2">
        <v>1000</v>
      </c>
    </row>
    <row r="323" spans="1:55" x14ac:dyDescent="0.2">
      <c r="A323" t="s">
        <v>0</v>
      </c>
      <c r="B323" t="s">
        <v>5</v>
      </c>
      <c r="C323" t="s">
        <v>6</v>
      </c>
      <c r="D323">
        <v>388</v>
      </c>
      <c r="E323">
        <v>23</v>
      </c>
      <c r="F323" t="s">
        <v>400</v>
      </c>
      <c r="G323" t="s">
        <v>1196</v>
      </c>
      <c r="H323" t="s">
        <v>68</v>
      </c>
      <c r="I323" t="s">
        <v>68</v>
      </c>
      <c r="J323">
        <v>149209000</v>
      </c>
      <c r="K323">
        <v>5</v>
      </c>
      <c r="L323">
        <v>93696</v>
      </c>
      <c r="M323">
        <v>4.97</v>
      </c>
      <c r="N323">
        <v>98.5</v>
      </c>
      <c r="O323">
        <v>1</v>
      </c>
      <c r="P323">
        <v>99.5</v>
      </c>
      <c r="Q323">
        <v>0.1</v>
      </c>
      <c r="R323">
        <v>0.4</v>
      </c>
      <c r="S323">
        <v>100</v>
      </c>
      <c r="T323">
        <v>2293159</v>
      </c>
      <c r="U323">
        <v>1.54E-2</v>
      </c>
      <c r="V323">
        <v>3298</v>
      </c>
      <c r="W323">
        <v>0</v>
      </c>
      <c r="X323">
        <v>3864700</v>
      </c>
      <c r="Y323">
        <v>2.5899999999999999E-2</v>
      </c>
      <c r="Z323">
        <v>1344399</v>
      </c>
      <c r="AA323">
        <v>8.9999999999999993E-3</v>
      </c>
      <c r="AB323">
        <v>6222494</v>
      </c>
      <c r="AC323">
        <v>4.1700000000000001E-2</v>
      </c>
      <c r="AD323">
        <v>5306796</v>
      </c>
      <c r="AE323">
        <v>3.56E-2</v>
      </c>
      <c r="AF323">
        <v>3538385</v>
      </c>
      <c r="AG323">
        <v>2.3699999999999999E-2</v>
      </c>
      <c r="AH323">
        <v>0.156751375</v>
      </c>
      <c r="AI323">
        <v>22573231</v>
      </c>
      <c r="AJ323">
        <v>0.15128598800000001</v>
      </c>
      <c r="AK323" s="2">
        <v>0.15675138</v>
      </c>
      <c r="AL323">
        <v>149209000</v>
      </c>
      <c r="AM323">
        <v>126635769</v>
      </c>
      <c r="AN323">
        <v>0.84871401199999996</v>
      </c>
      <c r="AO323">
        <f t="shared" si="47"/>
        <v>14629275.181796651</v>
      </c>
      <c r="AP323">
        <f t="shared" si="48"/>
        <v>24654967.141436558</v>
      </c>
      <c r="AQ323">
        <f t="shared" si="49"/>
        <v>8576632.90034936</v>
      </c>
      <c r="AR323">
        <f t="shared" si="43"/>
        <v>1053400</v>
      </c>
      <c r="AS323">
        <v>283</v>
      </c>
      <c r="AT323">
        <v>290716</v>
      </c>
      <c r="AU323">
        <v>28155</v>
      </c>
      <c r="AV323">
        <v>138</v>
      </c>
      <c r="AW323">
        <v>101</v>
      </c>
      <c r="AX323" s="3" t="s">
        <v>1158</v>
      </c>
      <c r="AY323" s="2">
        <v>5.7886769999999997E-2</v>
      </c>
      <c r="AZ323" s="2" t="s">
        <v>1171</v>
      </c>
      <c r="BA323" s="2" t="s">
        <v>1171</v>
      </c>
      <c r="BB323" s="2" t="s">
        <v>1171</v>
      </c>
      <c r="BC323" s="2">
        <v>1000</v>
      </c>
    </row>
    <row r="324" spans="1:55" x14ac:dyDescent="0.2">
      <c r="A324" t="s">
        <v>0</v>
      </c>
      <c r="B324" t="s">
        <v>5</v>
      </c>
      <c r="C324" t="s">
        <v>6</v>
      </c>
      <c r="D324">
        <v>446</v>
      </c>
      <c r="E324">
        <v>17</v>
      </c>
      <c r="F324" t="s">
        <v>432</v>
      </c>
      <c r="G324" t="s">
        <v>1196</v>
      </c>
      <c r="H324" t="s">
        <v>68</v>
      </c>
      <c r="I324" t="s">
        <v>68</v>
      </c>
      <c r="J324">
        <v>189050820</v>
      </c>
      <c r="K324">
        <v>9</v>
      </c>
      <c r="L324">
        <v>77794</v>
      </c>
      <c r="M324">
        <v>4.8899999999999997</v>
      </c>
      <c r="N324">
        <v>97.4</v>
      </c>
      <c r="O324">
        <v>1.5</v>
      </c>
      <c r="P324">
        <v>98.9</v>
      </c>
      <c r="Q324">
        <v>0.4</v>
      </c>
      <c r="R324">
        <v>0.7</v>
      </c>
      <c r="S324">
        <v>100</v>
      </c>
      <c r="T324">
        <v>8249158</v>
      </c>
      <c r="U324">
        <v>4.3700000000000003E-2</v>
      </c>
      <c r="V324">
        <v>34289</v>
      </c>
      <c r="W324">
        <v>2.0000000000000001E-4</v>
      </c>
      <c r="X324">
        <v>11071762</v>
      </c>
      <c r="Y324">
        <v>5.8599999999999999E-2</v>
      </c>
      <c r="Z324">
        <v>7800692</v>
      </c>
      <c r="AA324">
        <v>4.1300000000000003E-2</v>
      </c>
      <c r="AB324">
        <v>5762711</v>
      </c>
      <c r="AC324">
        <v>3.04E-2</v>
      </c>
      <c r="AD324">
        <v>7594024</v>
      </c>
      <c r="AE324">
        <v>4.0300000000000002E-2</v>
      </c>
      <c r="AF324">
        <v>12589812</v>
      </c>
      <c r="AG324">
        <v>6.6600000000000006E-2</v>
      </c>
      <c r="AH324">
        <v>0.237085341</v>
      </c>
      <c r="AI324">
        <v>53102448</v>
      </c>
      <c r="AJ324">
        <v>0.28088980499999999</v>
      </c>
      <c r="AK324" s="2">
        <v>0.23708534000000001</v>
      </c>
      <c r="AL324">
        <v>189050820</v>
      </c>
      <c r="AM324">
        <v>135948372</v>
      </c>
      <c r="AN324">
        <v>0.71911019499999995</v>
      </c>
      <c r="AO324">
        <f t="shared" si="47"/>
        <v>34794044.900481634</v>
      </c>
      <c r="AP324">
        <f t="shared" si="48"/>
        <v>46699479.408134304</v>
      </c>
      <c r="AQ324">
        <f t="shared" si="49"/>
        <v>32902464.433682553</v>
      </c>
      <c r="AR324">
        <f t="shared" si="43"/>
        <v>7004572</v>
      </c>
      <c r="AS324">
        <v>4370</v>
      </c>
      <c r="AT324">
        <v>791750</v>
      </c>
      <c r="AU324">
        <v>75376</v>
      </c>
      <c r="AV324">
        <v>176</v>
      </c>
      <c r="AW324">
        <v>116</v>
      </c>
      <c r="AX324" s="3" t="s">
        <v>1158</v>
      </c>
      <c r="AY324" s="2">
        <v>5.7698680000000002E-2</v>
      </c>
      <c r="AZ324" s="2" t="s">
        <v>1171</v>
      </c>
      <c r="BA324" s="2" t="s">
        <v>1171</v>
      </c>
      <c r="BB324" s="2" t="s">
        <v>1171</v>
      </c>
      <c r="BC324" s="2">
        <v>1000</v>
      </c>
    </row>
    <row r="325" spans="1:55" x14ac:dyDescent="0.2">
      <c r="A325" t="s">
        <v>0</v>
      </c>
      <c r="B325" t="s">
        <v>5</v>
      </c>
      <c r="C325" t="s">
        <v>6</v>
      </c>
      <c r="D325">
        <v>392</v>
      </c>
      <c r="E325">
        <v>11</v>
      </c>
      <c r="F325" t="s">
        <v>375</v>
      </c>
      <c r="G325" t="s">
        <v>1196</v>
      </c>
      <c r="H325" t="s">
        <v>68</v>
      </c>
      <c r="I325" t="s">
        <v>68</v>
      </c>
      <c r="J325">
        <v>151823105</v>
      </c>
      <c r="K325">
        <v>3</v>
      </c>
      <c r="L325">
        <v>106114</v>
      </c>
      <c r="M325">
        <v>5.03</v>
      </c>
      <c r="N325">
        <v>98</v>
      </c>
      <c r="O325">
        <v>1.2</v>
      </c>
      <c r="P325">
        <v>99.2</v>
      </c>
      <c r="Q325">
        <v>0</v>
      </c>
      <c r="R325">
        <v>0.8</v>
      </c>
      <c r="S325">
        <v>100</v>
      </c>
      <c r="T325">
        <v>3096325</v>
      </c>
      <c r="U325">
        <v>2.0400000000000001E-2</v>
      </c>
      <c r="V325">
        <v>3295</v>
      </c>
      <c r="W325">
        <v>0</v>
      </c>
      <c r="X325">
        <v>5893249</v>
      </c>
      <c r="Y325">
        <v>3.8800000000000001E-2</v>
      </c>
      <c r="Z325">
        <v>2245264</v>
      </c>
      <c r="AA325">
        <v>1.4800000000000001E-2</v>
      </c>
      <c r="AB325">
        <v>6319863</v>
      </c>
      <c r="AC325">
        <v>4.1700000000000001E-2</v>
      </c>
      <c r="AD325">
        <v>8962414</v>
      </c>
      <c r="AE325">
        <v>5.8999999999999997E-2</v>
      </c>
      <c r="AF325">
        <v>1954296</v>
      </c>
      <c r="AG325">
        <v>1.2800000000000001E-2</v>
      </c>
      <c r="AH325">
        <v>6.8632702000000004E-2</v>
      </c>
      <c r="AI325">
        <v>28474706</v>
      </c>
      <c r="AJ325">
        <v>0.18755186200000001</v>
      </c>
      <c r="AK325" s="2">
        <v>6.8632700000000005E-2</v>
      </c>
      <c r="AL325">
        <v>151823105</v>
      </c>
      <c r="AM325">
        <v>123348399</v>
      </c>
      <c r="AN325">
        <v>0.81244813800000004</v>
      </c>
      <c r="AO325">
        <f t="shared" si="47"/>
        <v>45114426.647518553</v>
      </c>
      <c r="AP325">
        <f t="shared" si="48"/>
        <v>85866486.795172364</v>
      </c>
      <c r="AQ325">
        <f t="shared" si="49"/>
        <v>32714200.877593305</v>
      </c>
      <c r="AR325">
        <f t="shared" ref="AR325:AR388" si="50">Z325-(AS325+AT325)</f>
        <v>1445817</v>
      </c>
      <c r="AS325">
        <v>227</v>
      </c>
      <c r="AT325">
        <v>799220</v>
      </c>
      <c r="AU325">
        <v>13065</v>
      </c>
      <c r="AV325">
        <v>165</v>
      </c>
      <c r="AW325">
        <v>101</v>
      </c>
      <c r="AX325" s="3" t="s">
        <v>1158</v>
      </c>
      <c r="AY325" s="2">
        <v>6.0208190000000002E-2</v>
      </c>
      <c r="AZ325" s="2" t="s">
        <v>1171</v>
      </c>
      <c r="BA325" s="2" t="s">
        <v>1171</v>
      </c>
      <c r="BB325" s="2" t="s">
        <v>1171</v>
      </c>
      <c r="BC325" s="2">
        <v>1000</v>
      </c>
    </row>
    <row r="326" spans="1:55" x14ac:dyDescent="0.2">
      <c r="A326" t="s">
        <v>0</v>
      </c>
      <c r="B326" t="s">
        <v>5</v>
      </c>
      <c r="C326" t="s">
        <v>6</v>
      </c>
      <c r="D326">
        <v>440</v>
      </c>
      <c r="E326">
        <v>3</v>
      </c>
      <c r="F326" t="s">
        <v>586</v>
      </c>
      <c r="G326" t="s">
        <v>1196</v>
      </c>
      <c r="H326" t="s">
        <v>68</v>
      </c>
      <c r="I326" t="s">
        <v>68</v>
      </c>
      <c r="J326">
        <v>187248584</v>
      </c>
      <c r="K326">
        <v>11</v>
      </c>
      <c r="L326">
        <v>36923</v>
      </c>
      <c r="M326">
        <v>4.57</v>
      </c>
      <c r="N326">
        <v>96</v>
      </c>
      <c r="O326">
        <v>3</v>
      </c>
      <c r="P326">
        <v>99</v>
      </c>
      <c r="Q326">
        <v>0.4</v>
      </c>
      <c r="R326">
        <v>0.6</v>
      </c>
      <c r="S326">
        <v>100</v>
      </c>
      <c r="T326">
        <v>11725299</v>
      </c>
      <c r="U326">
        <v>6.2600000000000003E-2</v>
      </c>
      <c r="V326">
        <v>35172</v>
      </c>
      <c r="W326">
        <v>2.0000000000000001E-4</v>
      </c>
      <c r="X326">
        <v>9365297</v>
      </c>
      <c r="Y326">
        <v>0.05</v>
      </c>
      <c r="Z326">
        <v>4413309</v>
      </c>
      <c r="AA326">
        <v>2.3599999999999999E-2</v>
      </c>
      <c r="AB326">
        <v>6437485</v>
      </c>
      <c r="AC326">
        <v>3.44E-2</v>
      </c>
      <c r="AD326">
        <v>3760556</v>
      </c>
      <c r="AE326">
        <v>2.01E-2</v>
      </c>
      <c r="AF326">
        <v>4282073</v>
      </c>
      <c r="AG326">
        <v>2.29E-2</v>
      </c>
      <c r="AH326">
        <v>0.107000489</v>
      </c>
      <c r="AI326">
        <v>40019191</v>
      </c>
      <c r="AJ326">
        <v>0.213722262</v>
      </c>
      <c r="AK326" s="2">
        <v>0.10700049</v>
      </c>
      <c r="AL326">
        <v>187248584</v>
      </c>
      <c r="AM326">
        <v>147229393</v>
      </c>
      <c r="AN326">
        <v>0.786277738</v>
      </c>
      <c r="AO326">
        <f t="shared" si="47"/>
        <v>109581732.84609942</v>
      </c>
      <c r="AP326">
        <f t="shared" si="48"/>
        <v>87525740.186103255</v>
      </c>
      <c r="AQ326">
        <f t="shared" si="49"/>
        <v>41245690.008014821</v>
      </c>
      <c r="AR326">
        <f t="shared" si="50"/>
        <v>3769716</v>
      </c>
      <c r="AS326">
        <v>11248</v>
      </c>
      <c r="AT326">
        <v>632345</v>
      </c>
      <c r="AU326">
        <v>24760</v>
      </c>
      <c r="AV326">
        <v>180</v>
      </c>
      <c r="AW326">
        <v>110</v>
      </c>
      <c r="AX326" s="3" t="s">
        <v>1158</v>
      </c>
      <c r="AY326" s="2">
        <v>6.21612E-2</v>
      </c>
      <c r="AZ326" s="2" t="s">
        <v>1171</v>
      </c>
      <c r="BA326" s="2" t="s">
        <v>1171</v>
      </c>
      <c r="BB326" s="2" t="s">
        <v>1171</v>
      </c>
      <c r="BC326" s="2">
        <v>1000</v>
      </c>
    </row>
    <row r="327" spans="1:55" x14ac:dyDescent="0.2">
      <c r="A327" t="s">
        <v>0</v>
      </c>
      <c r="B327" t="s">
        <v>5</v>
      </c>
      <c r="C327" t="s">
        <v>6</v>
      </c>
      <c r="D327">
        <v>431</v>
      </c>
      <c r="E327">
        <v>18</v>
      </c>
      <c r="F327" t="s">
        <v>465</v>
      </c>
      <c r="G327" t="s">
        <v>1196</v>
      </c>
      <c r="H327" t="s">
        <v>68</v>
      </c>
      <c r="I327" t="s">
        <v>68</v>
      </c>
      <c r="J327">
        <v>182681050</v>
      </c>
      <c r="K327">
        <v>9</v>
      </c>
      <c r="L327">
        <v>66522</v>
      </c>
      <c r="M327">
        <v>4.82</v>
      </c>
      <c r="N327">
        <v>97</v>
      </c>
      <c r="O327">
        <v>1.6</v>
      </c>
      <c r="P327">
        <v>98.6</v>
      </c>
      <c r="Q327">
        <v>0.7</v>
      </c>
      <c r="R327">
        <v>0.7</v>
      </c>
      <c r="S327">
        <v>100</v>
      </c>
      <c r="T327">
        <v>7636117</v>
      </c>
      <c r="U327">
        <v>4.1799999999999997E-2</v>
      </c>
      <c r="V327">
        <v>12241</v>
      </c>
      <c r="W327">
        <v>1E-4</v>
      </c>
      <c r="X327">
        <v>10961195</v>
      </c>
      <c r="Y327">
        <v>0.06</v>
      </c>
      <c r="Z327">
        <v>7872969</v>
      </c>
      <c r="AA327">
        <v>4.3099999999999999E-2</v>
      </c>
      <c r="AB327">
        <v>5926986</v>
      </c>
      <c r="AC327">
        <v>3.2500000000000001E-2</v>
      </c>
      <c r="AD327">
        <v>6256444</v>
      </c>
      <c r="AE327">
        <v>3.4299999999999997E-2</v>
      </c>
      <c r="AF327">
        <v>12075786</v>
      </c>
      <c r="AG327">
        <v>6.6100000000000006E-2</v>
      </c>
      <c r="AH327">
        <v>0.237985266</v>
      </c>
      <c r="AI327">
        <v>50741738</v>
      </c>
      <c r="AJ327">
        <v>0.27776136600000001</v>
      </c>
      <c r="AK327" s="2">
        <v>0.23798527</v>
      </c>
      <c r="AL327">
        <v>182681050</v>
      </c>
      <c r="AM327">
        <v>131939312</v>
      </c>
      <c r="AN327">
        <v>0.72223863399999999</v>
      </c>
      <c r="AO327">
        <f t="shared" si="47"/>
        <v>32086511.607823655</v>
      </c>
      <c r="AP327">
        <f t="shared" si="48"/>
        <v>46058292.533118419</v>
      </c>
      <c r="AQ327">
        <f t="shared" si="49"/>
        <v>33081749.691176258</v>
      </c>
      <c r="AR327">
        <f t="shared" si="50"/>
        <v>6948142</v>
      </c>
      <c r="AS327">
        <v>10418</v>
      </c>
      <c r="AT327">
        <v>914409</v>
      </c>
      <c r="AU327">
        <v>72335</v>
      </c>
      <c r="AV327">
        <v>176</v>
      </c>
      <c r="AW327">
        <v>114</v>
      </c>
      <c r="AX327" s="3" t="s">
        <v>1158</v>
      </c>
      <c r="AY327" s="2">
        <v>5.7454320000000003E-2</v>
      </c>
      <c r="AZ327" s="2" t="s">
        <v>1171</v>
      </c>
      <c r="BA327" s="2" t="s">
        <v>1171</v>
      </c>
      <c r="BB327" s="2" t="s">
        <v>1171</v>
      </c>
      <c r="BC327" s="2">
        <v>1000</v>
      </c>
    </row>
    <row r="328" spans="1:55" x14ac:dyDescent="0.2">
      <c r="A328" t="s">
        <v>0</v>
      </c>
      <c r="B328" t="s">
        <v>5</v>
      </c>
      <c r="C328" t="s">
        <v>6</v>
      </c>
      <c r="D328">
        <v>439</v>
      </c>
      <c r="E328">
        <v>19</v>
      </c>
      <c r="F328" t="s">
        <v>500</v>
      </c>
      <c r="G328" t="s">
        <v>1196</v>
      </c>
      <c r="H328" t="s">
        <v>68</v>
      </c>
      <c r="I328" t="s">
        <v>68</v>
      </c>
      <c r="J328">
        <v>186167886</v>
      </c>
      <c r="K328">
        <v>7</v>
      </c>
      <c r="L328">
        <v>57257</v>
      </c>
      <c r="M328">
        <v>4.76</v>
      </c>
      <c r="N328">
        <v>97.5</v>
      </c>
      <c r="O328">
        <v>1.4</v>
      </c>
      <c r="P328">
        <v>98.9</v>
      </c>
      <c r="Q328">
        <v>0.6</v>
      </c>
      <c r="R328">
        <v>0.5</v>
      </c>
      <c r="S328">
        <v>100</v>
      </c>
      <c r="T328">
        <v>8570611</v>
      </c>
      <c r="U328">
        <v>4.5999999999999999E-2</v>
      </c>
      <c r="V328">
        <v>66234</v>
      </c>
      <c r="W328">
        <v>4.0000000000000002E-4</v>
      </c>
      <c r="X328">
        <v>12383455</v>
      </c>
      <c r="Y328">
        <v>6.6500000000000004E-2</v>
      </c>
      <c r="Z328">
        <v>8450260</v>
      </c>
      <c r="AA328">
        <v>4.5400000000000003E-2</v>
      </c>
      <c r="AB328">
        <v>5833829</v>
      </c>
      <c r="AC328">
        <v>3.1199999999999999E-2</v>
      </c>
      <c r="AD328">
        <v>9242933</v>
      </c>
      <c r="AE328">
        <v>4.9599999999999998E-2</v>
      </c>
      <c r="AF328">
        <v>12779129</v>
      </c>
      <c r="AG328">
        <v>6.8599999999999994E-2</v>
      </c>
      <c r="AH328">
        <v>0.222918544</v>
      </c>
      <c r="AI328">
        <v>57326451</v>
      </c>
      <c r="AJ328">
        <v>0.30792878499999998</v>
      </c>
      <c r="AK328" s="2">
        <v>0.22291854</v>
      </c>
      <c r="AL328">
        <v>186167886</v>
      </c>
      <c r="AM328">
        <v>128841435</v>
      </c>
      <c r="AN328">
        <v>0.69207121500000002</v>
      </c>
      <c r="AO328">
        <f t="shared" si="47"/>
        <v>38447276.956913911</v>
      </c>
      <c r="AP328">
        <f t="shared" si="48"/>
        <v>55551479.826640174</v>
      </c>
      <c r="AQ328">
        <f t="shared" si="49"/>
        <v>37907389.167228729</v>
      </c>
      <c r="AR328">
        <f t="shared" si="50"/>
        <v>7405927</v>
      </c>
      <c r="AS328">
        <v>3412</v>
      </c>
      <c r="AT328">
        <v>1040921</v>
      </c>
      <c r="AU328">
        <v>70951</v>
      </c>
      <c r="AV328">
        <v>189</v>
      </c>
      <c r="AW328">
        <v>124</v>
      </c>
      <c r="AX328" s="3" t="s">
        <v>1158</v>
      </c>
      <c r="AY328" s="2">
        <v>5.7523039999999998E-2</v>
      </c>
      <c r="AZ328" s="2" t="s">
        <v>1171</v>
      </c>
      <c r="BA328" s="2" t="s">
        <v>1171</v>
      </c>
      <c r="BB328" s="2" t="s">
        <v>1171</v>
      </c>
      <c r="BC328" s="2">
        <v>1000</v>
      </c>
    </row>
    <row r="329" spans="1:55" x14ac:dyDescent="0.2">
      <c r="A329" t="s">
        <v>35</v>
      </c>
      <c r="B329" t="s">
        <v>36</v>
      </c>
      <c r="C329" t="s">
        <v>137</v>
      </c>
      <c r="D329">
        <v>342</v>
      </c>
      <c r="E329">
        <v>471</v>
      </c>
      <c r="F329" t="s">
        <v>138</v>
      </c>
      <c r="G329" t="s">
        <v>1196</v>
      </c>
      <c r="H329" t="s">
        <v>4</v>
      </c>
      <c r="I329" t="s">
        <v>1116</v>
      </c>
      <c r="J329">
        <v>397852643</v>
      </c>
      <c r="K329">
        <v>22</v>
      </c>
      <c r="L329">
        <v>1613763</v>
      </c>
      <c r="M329">
        <v>6.21</v>
      </c>
      <c r="N329">
        <v>88.9</v>
      </c>
      <c r="O329">
        <v>3.7</v>
      </c>
      <c r="P329">
        <v>92.6</v>
      </c>
      <c r="Q329">
        <v>0.8</v>
      </c>
      <c r="R329">
        <v>6.6</v>
      </c>
      <c r="S329">
        <v>100</v>
      </c>
      <c r="T329">
        <v>6949456</v>
      </c>
      <c r="U329">
        <v>1.7500000000000002E-2</v>
      </c>
      <c r="V329">
        <v>27273</v>
      </c>
      <c r="W329">
        <v>1E-4</v>
      </c>
      <c r="X329">
        <v>5054328</v>
      </c>
      <c r="Y329">
        <v>1.2699999999999999E-2</v>
      </c>
      <c r="Z329">
        <v>48554937</v>
      </c>
      <c r="AA329">
        <v>0.1221</v>
      </c>
      <c r="AB329">
        <v>13801283</v>
      </c>
      <c r="AC329">
        <v>3.4700000000000002E-2</v>
      </c>
      <c r="AD329">
        <v>4695207</v>
      </c>
      <c r="AE329">
        <v>1.18E-2</v>
      </c>
      <c r="AF329">
        <v>56007221</v>
      </c>
      <c r="AG329">
        <v>0.14080000000000001</v>
      </c>
      <c r="AH329">
        <v>0.41459281399999998</v>
      </c>
      <c r="AI329">
        <v>135089705</v>
      </c>
      <c r="AJ329">
        <v>0.33954708500000003</v>
      </c>
      <c r="AK329" s="2">
        <v>0.41459280999999998</v>
      </c>
      <c r="AL329">
        <v>397852643</v>
      </c>
      <c r="AM329">
        <v>262762938</v>
      </c>
      <c r="AN329">
        <v>0.66045291500000003</v>
      </c>
      <c r="AO329">
        <f t="shared" si="47"/>
        <v>16762123.619441221</v>
      </c>
      <c r="AP329">
        <f t="shared" si="48"/>
        <v>12191065.135055622</v>
      </c>
      <c r="AQ329">
        <f t="shared" si="49"/>
        <v>117114757.80668017</v>
      </c>
      <c r="AR329">
        <f t="shared" si="50"/>
        <v>45880447</v>
      </c>
      <c r="AS329">
        <v>1005</v>
      </c>
      <c r="AT329">
        <v>2673485</v>
      </c>
      <c r="AU329">
        <v>144269</v>
      </c>
      <c r="AV329">
        <v>227</v>
      </c>
      <c r="AW329">
        <v>131</v>
      </c>
      <c r="AX329" s="3" t="s">
        <v>1158</v>
      </c>
      <c r="AY329" s="2">
        <v>0.44501930000000001</v>
      </c>
      <c r="AZ329" s="2" t="s">
        <v>1171</v>
      </c>
      <c r="BA329" s="2" t="s">
        <v>1171</v>
      </c>
      <c r="BB329" s="2" t="s">
        <v>1170</v>
      </c>
      <c r="BC329" s="2">
        <v>100</v>
      </c>
    </row>
    <row r="330" spans="1:55" x14ac:dyDescent="0.2">
      <c r="A330" t="s">
        <v>0</v>
      </c>
      <c r="B330" t="s">
        <v>5</v>
      </c>
      <c r="C330" t="s">
        <v>6</v>
      </c>
      <c r="D330">
        <v>445</v>
      </c>
      <c r="E330">
        <v>47</v>
      </c>
      <c r="F330" t="s">
        <v>23</v>
      </c>
      <c r="G330" t="s">
        <v>1196</v>
      </c>
      <c r="H330" t="s">
        <v>4</v>
      </c>
      <c r="I330" t="s">
        <v>1116</v>
      </c>
      <c r="J330">
        <v>192660667</v>
      </c>
      <c r="K330">
        <v>24</v>
      </c>
      <c r="L330">
        <v>15319690</v>
      </c>
      <c r="M330">
        <v>7.19</v>
      </c>
      <c r="N330">
        <v>97.8</v>
      </c>
      <c r="O330">
        <v>1.2</v>
      </c>
      <c r="P330">
        <v>99</v>
      </c>
      <c r="Q330">
        <v>0</v>
      </c>
      <c r="R330">
        <v>1</v>
      </c>
      <c r="S330">
        <v>100</v>
      </c>
      <c r="T330">
        <v>16955703</v>
      </c>
      <c r="U330">
        <v>8.7999999999999995E-2</v>
      </c>
      <c r="V330">
        <v>6861</v>
      </c>
      <c r="W330">
        <v>0</v>
      </c>
      <c r="X330">
        <v>24124485</v>
      </c>
      <c r="Y330">
        <v>0.12520000000000001</v>
      </c>
      <c r="Z330">
        <v>7653672</v>
      </c>
      <c r="AA330">
        <v>3.9699999999999999E-2</v>
      </c>
      <c r="AB330">
        <v>9830526</v>
      </c>
      <c r="AC330">
        <v>5.0999999999999997E-2</v>
      </c>
      <c r="AD330">
        <v>5161082</v>
      </c>
      <c r="AE330">
        <v>2.6800000000000001E-2</v>
      </c>
      <c r="AF330">
        <v>10909521</v>
      </c>
      <c r="AG330">
        <v>5.6599999999999998E-2</v>
      </c>
      <c r="AH330">
        <v>0.146158234</v>
      </c>
      <c r="AI330">
        <v>74641850</v>
      </c>
      <c r="AJ330">
        <v>0.38742651099999997</v>
      </c>
      <c r="AK330" s="2">
        <v>0.14615823</v>
      </c>
      <c r="AL330">
        <v>192660667</v>
      </c>
      <c r="AM330">
        <v>118018817</v>
      </c>
      <c r="AN330">
        <v>0.61257348899999997</v>
      </c>
      <c r="AO330">
        <f t="shared" si="47"/>
        <v>116009221.89577085</v>
      </c>
      <c r="AP330">
        <f t="shared" si="48"/>
        <v>165057310.42152575</v>
      </c>
      <c r="AQ330">
        <f t="shared" si="49"/>
        <v>52365657.346407183</v>
      </c>
      <c r="AR330">
        <f t="shared" si="50"/>
        <v>7356287</v>
      </c>
      <c r="AS330">
        <v>347</v>
      </c>
      <c r="AT330">
        <v>297038</v>
      </c>
      <c r="AU330">
        <v>53001</v>
      </c>
      <c r="AV330">
        <v>218</v>
      </c>
      <c r="AW330">
        <v>100</v>
      </c>
      <c r="AX330" s="3" t="s">
        <v>1158</v>
      </c>
      <c r="AY330" s="2">
        <v>8.5708409999999999E-2</v>
      </c>
      <c r="AZ330" s="2" t="s">
        <v>1171</v>
      </c>
      <c r="BA330" s="2" t="s">
        <v>1171</v>
      </c>
      <c r="BB330" s="2" t="s">
        <v>1171</v>
      </c>
      <c r="BC330" s="2">
        <v>1000</v>
      </c>
    </row>
    <row r="331" spans="1:55" x14ac:dyDescent="0.2">
      <c r="A331" t="s">
        <v>0</v>
      </c>
      <c r="B331" t="s">
        <v>5</v>
      </c>
      <c r="C331" t="s">
        <v>6</v>
      </c>
      <c r="D331">
        <v>438</v>
      </c>
      <c r="E331">
        <v>46</v>
      </c>
      <c r="F331" t="s">
        <v>69</v>
      </c>
      <c r="G331" t="s">
        <v>1196</v>
      </c>
      <c r="H331" t="s">
        <v>4</v>
      </c>
      <c r="I331" t="s">
        <v>1117</v>
      </c>
      <c r="J331">
        <v>184313494</v>
      </c>
      <c r="K331">
        <v>15</v>
      </c>
      <c r="L331">
        <v>5037799</v>
      </c>
      <c r="M331">
        <v>6.7</v>
      </c>
      <c r="N331">
        <v>95.8</v>
      </c>
      <c r="O331">
        <v>1.7</v>
      </c>
      <c r="P331">
        <v>97.5</v>
      </c>
      <c r="Q331">
        <v>0.1</v>
      </c>
      <c r="R331">
        <v>2.4</v>
      </c>
      <c r="S331">
        <v>100</v>
      </c>
      <c r="T331">
        <v>12550905</v>
      </c>
      <c r="U331">
        <v>6.8099999999999994E-2</v>
      </c>
      <c r="V331">
        <v>972</v>
      </c>
      <c r="W331">
        <v>0</v>
      </c>
      <c r="X331">
        <v>26675436</v>
      </c>
      <c r="Y331">
        <v>0.1447</v>
      </c>
      <c r="Z331">
        <v>5949888</v>
      </c>
      <c r="AA331">
        <v>3.2300000000000002E-2</v>
      </c>
      <c r="AB331">
        <v>8154449</v>
      </c>
      <c r="AC331">
        <v>4.4200000000000003E-2</v>
      </c>
      <c r="AD331">
        <v>4872656</v>
      </c>
      <c r="AE331">
        <v>2.6499999999999999E-2</v>
      </c>
      <c r="AF331">
        <v>8846724</v>
      </c>
      <c r="AG331">
        <v>4.8000000000000001E-2</v>
      </c>
      <c r="AH331">
        <v>0.131940166</v>
      </c>
      <c r="AI331">
        <v>67051030</v>
      </c>
      <c r="AJ331">
        <v>0.36378796000000002</v>
      </c>
      <c r="AK331" s="2">
        <v>0.13194017</v>
      </c>
      <c r="AL331">
        <v>184313494</v>
      </c>
      <c r="AM331">
        <v>117262464</v>
      </c>
      <c r="AN331">
        <v>0.63621203999999998</v>
      </c>
      <c r="AO331">
        <f t="shared" si="47"/>
        <v>95125732.978083417</v>
      </c>
      <c r="AP331">
        <f t="shared" si="48"/>
        <v>202178281.32791647</v>
      </c>
      <c r="AQ331">
        <f t="shared" si="49"/>
        <v>45095350.266574621</v>
      </c>
      <c r="AR331">
        <f t="shared" si="50"/>
        <v>5316391</v>
      </c>
      <c r="AS331">
        <v>215</v>
      </c>
      <c r="AT331">
        <v>633282</v>
      </c>
      <c r="AU331">
        <v>49067</v>
      </c>
      <c r="AV331">
        <v>195</v>
      </c>
      <c r="AW331">
        <v>105</v>
      </c>
      <c r="AX331" s="3" t="s">
        <v>1158</v>
      </c>
      <c r="AY331" s="2">
        <v>8.5935230000000001E-2</v>
      </c>
      <c r="AZ331" s="2" t="s">
        <v>1171</v>
      </c>
      <c r="BA331" s="2" t="s">
        <v>1171</v>
      </c>
      <c r="BB331" s="2" t="s">
        <v>1171</v>
      </c>
      <c r="BC331" s="2">
        <v>1000</v>
      </c>
    </row>
    <row r="332" spans="1:55" x14ac:dyDescent="0.2">
      <c r="A332" t="s">
        <v>35</v>
      </c>
      <c r="B332" t="s">
        <v>36</v>
      </c>
      <c r="C332" t="s">
        <v>946</v>
      </c>
      <c r="D332">
        <v>332</v>
      </c>
      <c r="E332">
        <v>468</v>
      </c>
      <c r="F332" t="s">
        <v>947</v>
      </c>
      <c r="G332" t="s">
        <v>1196</v>
      </c>
      <c r="H332" t="s">
        <v>68</v>
      </c>
      <c r="I332" t="s">
        <v>68</v>
      </c>
      <c r="J332">
        <v>316098029</v>
      </c>
      <c r="K332">
        <v>0</v>
      </c>
      <c r="L332">
        <v>5312</v>
      </c>
      <c r="M332">
        <v>3.73</v>
      </c>
      <c r="N332">
        <v>82.3</v>
      </c>
      <c r="O332">
        <v>1.4</v>
      </c>
      <c r="P332">
        <v>83.7</v>
      </c>
      <c r="Q332">
        <v>8.6</v>
      </c>
      <c r="R332">
        <v>7.7</v>
      </c>
      <c r="S332">
        <v>100</v>
      </c>
      <c r="T332">
        <v>3185709</v>
      </c>
      <c r="U332">
        <v>1.01E-2</v>
      </c>
      <c r="V332">
        <v>2518</v>
      </c>
      <c r="W332">
        <v>0</v>
      </c>
      <c r="X332">
        <v>784667</v>
      </c>
      <c r="Y332">
        <v>2.5000000000000001E-3</v>
      </c>
      <c r="Z332">
        <v>21055301</v>
      </c>
      <c r="AA332">
        <v>6.6600000000000006E-2</v>
      </c>
      <c r="AB332">
        <v>12093204</v>
      </c>
      <c r="AC332">
        <v>3.8300000000000001E-2</v>
      </c>
      <c r="AD332">
        <v>1164668</v>
      </c>
      <c r="AE332">
        <v>3.7000000000000002E-3</v>
      </c>
      <c r="AF332">
        <v>21590111</v>
      </c>
      <c r="AG332">
        <v>6.83E-2</v>
      </c>
      <c r="AH332">
        <v>0.36057931100000001</v>
      </c>
      <c r="AI332">
        <v>59876178</v>
      </c>
      <c r="AJ332">
        <v>0.18942281399999999</v>
      </c>
      <c r="AK332" t="s">
        <v>1162</v>
      </c>
      <c r="AL332">
        <v>316098029</v>
      </c>
      <c r="AM332">
        <v>256221851</v>
      </c>
      <c r="AN332">
        <v>0.81057718599999995</v>
      </c>
      <c r="AO332" t="s">
        <v>1162</v>
      </c>
      <c r="AP332" t="s">
        <v>1162</v>
      </c>
      <c r="AQ332" t="s">
        <v>1162</v>
      </c>
      <c r="AR332">
        <f t="shared" si="50"/>
        <v>20844702</v>
      </c>
      <c r="AS332">
        <v>403</v>
      </c>
      <c r="AT332">
        <v>210196</v>
      </c>
      <c r="AU332">
        <v>73927</v>
      </c>
      <c r="AV332">
        <v>167</v>
      </c>
      <c r="AW332">
        <v>118</v>
      </c>
      <c r="AX332" s="3" t="s">
        <v>1159</v>
      </c>
      <c r="AY332" t="s">
        <v>1162</v>
      </c>
      <c r="AZ332" t="s">
        <v>1162</v>
      </c>
      <c r="BA332" t="s">
        <v>1162</v>
      </c>
      <c r="BB332" t="s">
        <v>1162</v>
      </c>
      <c r="BC332" t="s">
        <v>1162</v>
      </c>
    </row>
    <row r="333" spans="1:55" x14ac:dyDescent="0.2">
      <c r="A333" t="s">
        <v>31</v>
      </c>
      <c r="B333" t="s">
        <v>89</v>
      </c>
      <c r="C333" t="s">
        <v>322</v>
      </c>
      <c r="D333">
        <v>575</v>
      </c>
      <c r="E333">
        <v>296</v>
      </c>
      <c r="F333" t="s">
        <v>323</v>
      </c>
      <c r="G333" s="16" t="s">
        <v>1210</v>
      </c>
      <c r="H333" t="s">
        <v>4</v>
      </c>
      <c r="I333" t="s">
        <v>1116</v>
      </c>
      <c r="J333">
        <v>471511253</v>
      </c>
      <c r="K333">
        <v>99</v>
      </c>
      <c r="L333">
        <v>170308</v>
      </c>
      <c r="M333">
        <v>5.23</v>
      </c>
      <c r="N333">
        <v>90</v>
      </c>
      <c r="O333">
        <v>8.9</v>
      </c>
      <c r="P333">
        <v>98.9</v>
      </c>
      <c r="Q333">
        <v>0.4</v>
      </c>
      <c r="R333">
        <v>0.7</v>
      </c>
      <c r="S333">
        <v>100</v>
      </c>
      <c r="T333">
        <v>21606719</v>
      </c>
      <c r="U333">
        <v>4.5900000000000003E-2</v>
      </c>
      <c r="V333">
        <v>257971</v>
      </c>
      <c r="W333">
        <v>5.0000000000000001E-4</v>
      </c>
      <c r="X333">
        <v>15208448</v>
      </c>
      <c r="Y333">
        <v>3.2199999999999999E-2</v>
      </c>
      <c r="Z333">
        <v>46664425</v>
      </c>
      <c r="AA333">
        <v>9.9000000000000005E-2</v>
      </c>
      <c r="AB333">
        <v>4324590</v>
      </c>
      <c r="AC333">
        <v>9.1999999999999998E-3</v>
      </c>
      <c r="AD333">
        <v>5033633</v>
      </c>
      <c r="AE333">
        <v>1.06E-2</v>
      </c>
      <c r="AF333">
        <v>140731215</v>
      </c>
      <c r="AG333">
        <v>0.29849999999999999</v>
      </c>
      <c r="AH333">
        <v>0.60186041099999998</v>
      </c>
      <c r="AI333">
        <v>233827001</v>
      </c>
      <c r="AJ333">
        <v>0.49590969400000001</v>
      </c>
      <c r="AK333" s="2">
        <v>0.60186041000000001</v>
      </c>
      <c r="AL333">
        <v>471511253</v>
      </c>
      <c r="AM333">
        <v>237684252</v>
      </c>
      <c r="AN333">
        <v>0.50409030600000004</v>
      </c>
      <c r="AO333">
        <f t="shared" ref="AO333:AO340" si="51">T333/AH333</f>
        <v>35899884.101199009</v>
      </c>
      <c r="AP333">
        <f t="shared" ref="AP333:AP340" si="52">X333/AH333</f>
        <v>25269061.932036597</v>
      </c>
      <c r="AQ333">
        <f t="shared" ref="AQ333:AQ340" si="53">Z333/AH333</f>
        <v>77533634.289828718</v>
      </c>
      <c r="AR333">
        <f t="shared" si="50"/>
        <v>40134192</v>
      </c>
      <c r="AS333">
        <v>3508651</v>
      </c>
      <c r="AT333">
        <v>3021582</v>
      </c>
      <c r="AU333">
        <v>728915</v>
      </c>
      <c r="AV333">
        <v>206</v>
      </c>
      <c r="AW333">
        <v>133</v>
      </c>
      <c r="AX333" s="3" t="s">
        <v>1158</v>
      </c>
      <c r="AY333" s="2">
        <v>0.3877062</v>
      </c>
      <c r="AZ333" s="2" t="s">
        <v>1170</v>
      </c>
      <c r="BA333" s="2" t="s">
        <v>1170</v>
      </c>
      <c r="BB333" s="2" t="s">
        <v>1170</v>
      </c>
      <c r="BC333" s="2">
        <v>0</v>
      </c>
    </row>
    <row r="334" spans="1:55" x14ac:dyDescent="0.2">
      <c r="A334" t="s">
        <v>0</v>
      </c>
      <c r="B334" t="s">
        <v>1</v>
      </c>
      <c r="C334" t="s">
        <v>2</v>
      </c>
      <c r="D334">
        <v>473</v>
      </c>
      <c r="E334">
        <v>126</v>
      </c>
      <c r="F334" t="s">
        <v>744</v>
      </c>
      <c r="G334" t="s">
        <v>1196</v>
      </c>
      <c r="H334" t="s">
        <v>68</v>
      </c>
      <c r="I334" t="s">
        <v>68</v>
      </c>
      <c r="J334">
        <v>232626592</v>
      </c>
      <c r="K334">
        <v>20</v>
      </c>
      <c r="L334">
        <v>18769</v>
      </c>
      <c r="M334">
        <v>4.2699999999999996</v>
      </c>
      <c r="N334">
        <v>97.3</v>
      </c>
      <c r="O334">
        <v>0.7</v>
      </c>
      <c r="P334">
        <v>98</v>
      </c>
      <c r="Q334">
        <v>1</v>
      </c>
      <c r="R334">
        <v>1</v>
      </c>
      <c r="S334">
        <v>100</v>
      </c>
      <c r="T334">
        <v>5676880</v>
      </c>
      <c r="U334">
        <v>2.4400000000000002E-2</v>
      </c>
      <c r="V334">
        <v>1915540</v>
      </c>
      <c r="W334">
        <v>8.2000000000000007E-3</v>
      </c>
      <c r="X334">
        <v>4088990</v>
      </c>
      <c r="Y334">
        <v>1.7500000000000002E-2</v>
      </c>
      <c r="Z334">
        <v>9925750</v>
      </c>
      <c r="AA334">
        <v>4.2700000000000002E-2</v>
      </c>
      <c r="AB334">
        <v>7003168</v>
      </c>
      <c r="AC334">
        <v>3.0099999999999998E-2</v>
      </c>
      <c r="AD334">
        <v>279564</v>
      </c>
      <c r="AE334">
        <v>1.1999999999999999E-3</v>
      </c>
      <c r="AF334">
        <v>10677740</v>
      </c>
      <c r="AG334">
        <v>4.5900000000000003E-2</v>
      </c>
      <c r="AH334">
        <v>0.26986047600000002</v>
      </c>
      <c r="AI334">
        <v>39567632</v>
      </c>
      <c r="AJ334">
        <v>0.17008611000000001</v>
      </c>
      <c r="AK334" s="2">
        <v>0.26986048000000001</v>
      </c>
      <c r="AL334">
        <v>232632941</v>
      </c>
      <c r="AM334">
        <v>193065309</v>
      </c>
      <c r="AN334">
        <v>0.82991389000000004</v>
      </c>
      <c r="AO334">
        <f t="shared" si="51"/>
        <v>21036352.133314993</v>
      </c>
      <c r="AP334">
        <f t="shared" si="52"/>
        <v>15152237.41026826</v>
      </c>
      <c r="AQ334">
        <f t="shared" si="53"/>
        <v>36781043.84578348</v>
      </c>
      <c r="AR334">
        <f t="shared" si="50"/>
        <v>9868003</v>
      </c>
      <c r="AS334">
        <v>14645</v>
      </c>
      <c r="AT334">
        <v>43102</v>
      </c>
      <c r="AU334">
        <v>74344</v>
      </c>
      <c r="AV334">
        <v>150</v>
      </c>
      <c r="AW334">
        <v>96</v>
      </c>
      <c r="AX334" s="3" t="s">
        <v>1158</v>
      </c>
      <c r="AY334" s="2">
        <v>0.3244609</v>
      </c>
      <c r="AZ334" s="2" t="s">
        <v>1171</v>
      </c>
      <c r="BA334" s="2" t="s">
        <v>1171</v>
      </c>
      <c r="BB334" s="2" t="s">
        <v>1171</v>
      </c>
      <c r="BC334" s="2">
        <v>1000</v>
      </c>
    </row>
    <row r="335" spans="1:55" x14ac:dyDescent="0.2">
      <c r="A335" t="s">
        <v>17</v>
      </c>
      <c r="B335" t="s">
        <v>199</v>
      </c>
      <c r="C335" t="s">
        <v>241</v>
      </c>
      <c r="D335">
        <v>121</v>
      </c>
      <c r="E335">
        <v>240</v>
      </c>
      <c r="F335" t="s">
        <v>873</v>
      </c>
      <c r="G335" t="s">
        <v>1196</v>
      </c>
      <c r="H335" t="s">
        <v>68</v>
      </c>
      <c r="I335" t="s">
        <v>68</v>
      </c>
      <c r="J335">
        <v>454916002</v>
      </c>
      <c r="K335">
        <v>121</v>
      </c>
      <c r="L335">
        <v>10587</v>
      </c>
      <c r="M335">
        <v>4.0199999999999996</v>
      </c>
      <c r="N335">
        <v>91.1</v>
      </c>
      <c r="O335">
        <v>1.1000000000000001</v>
      </c>
      <c r="P335">
        <v>92.2</v>
      </c>
      <c r="Q335">
        <v>3.5</v>
      </c>
      <c r="R335">
        <v>4.3</v>
      </c>
      <c r="S335">
        <v>100</v>
      </c>
      <c r="T335">
        <v>21815404</v>
      </c>
      <c r="U335">
        <v>4.8000000000000001E-2</v>
      </c>
      <c r="V335">
        <v>3573393</v>
      </c>
      <c r="W335">
        <v>7.7999999999999996E-3</v>
      </c>
      <c r="X335">
        <v>1974009</v>
      </c>
      <c r="Y335">
        <v>4.3E-3</v>
      </c>
      <c r="Z335">
        <v>7104614</v>
      </c>
      <c r="AA335">
        <v>1.5599999999999999E-2</v>
      </c>
      <c r="AB335">
        <v>2692664</v>
      </c>
      <c r="AC335">
        <v>5.8999999999999999E-3</v>
      </c>
      <c r="AD335">
        <v>15548724</v>
      </c>
      <c r="AE335">
        <v>3.4200000000000001E-2</v>
      </c>
      <c r="AF335">
        <v>51279621</v>
      </c>
      <c r="AG335">
        <v>0.11269999999999999</v>
      </c>
      <c r="AH335">
        <v>0.49312814399999999</v>
      </c>
      <c r="AI335">
        <v>103988429</v>
      </c>
      <c r="AJ335">
        <v>0.22858819799999999</v>
      </c>
      <c r="AK335" s="2">
        <v>0.49312813999999999</v>
      </c>
      <c r="AL335">
        <v>454916002</v>
      </c>
      <c r="AM335">
        <v>350927573</v>
      </c>
      <c r="AN335">
        <v>0.77141180200000004</v>
      </c>
      <c r="AO335">
        <f t="shared" si="51"/>
        <v>44238813.512132458</v>
      </c>
      <c r="AP335">
        <f t="shared" si="52"/>
        <v>4003034.5540367295</v>
      </c>
      <c r="AQ335">
        <f t="shared" si="53"/>
        <v>14407236.914873794</v>
      </c>
      <c r="AR335">
        <f t="shared" si="50"/>
        <v>6950319</v>
      </c>
      <c r="AS335">
        <v>28632</v>
      </c>
      <c r="AT335">
        <v>125663</v>
      </c>
      <c r="AU335">
        <v>421792</v>
      </c>
      <c r="AV335">
        <v>127</v>
      </c>
      <c r="AW335">
        <v>104</v>
      </c>
      <c r="AX335" s="3" t="s">
        <v>1158</v>
      </c>
      <c r="AY335" s="2">
        <v>0.40622656000000001</v>
      </c>
      <c r="AZ335" s="2" t="s">
        <v>1170</v>
      </c>
      <c r="BA335" s="2" t="s">
        <v>1170</v>
      </c>
      <c r="BB335" s="2" t="s">
        <v>1170</v>
      </c>
      <c r="BC335" s="2">
        <v>0</v>
      </c>
    </row>
    <row r="336" spans="1:55" x14ac:dyDescent="0.2">
      <c r="A336" t="s">
        <v>17</v>
      </c>
      <c r="B336" t="s">
        <v>130</v>
      </c>
      <c r="C336" t="s">
        <v>353</v>
      </c>
      <c r="D336">
        <v>110</v>
      </c>
      <c r="E336">
        <v>188</v>
      </c>
      <c r="F336" t="s">
        <v>354</v>
      </c>
      <c r="G336" t="s">
        <v>1196</v>
      </c>
      <c r="H336" t="s">
        <v>68</v>
      </c>
      <c r="I336" t="s">
        <v>68</v>
      </c>
      <c r="J336">
        <v>408793762</v>
      </c>
      <c r="K336">
        <v>34</v>
      </c>
      <c r="L336">
        <v>135179</v>
      </c>
      <c r="M336">
        <v>5.13</v>
      </c>
      <c r="N336">
        <v>97.8</v>
      </c>
      <c r="O336">
        <v>0.1</v>
      </c>
      <c r="P336">
        <v>97.9</v>
      </c>
      <c r="Q336">
        <v>0.8</v>
      </c>
      <c r="R336">
        <v>1.3</v>
      </c>
      <c r="S336">
        <v>100</v>
      </c>
      <c r="T336">
        <v>23864062</v>
      </c>
      <c r="U336">
        <v>5.8400000000000001E-2</v>
      </c>
      <c r="V336">
        <v>14184918</v>
      </c>
      <c r="W336">
        <v>3.4700000000000002E-2</v>
      </c>
      <c r="X336">
        <v>1809804</v>
      </c>
      <c r="Y336">
        <v>4.4000000000000003E-3</v>
      </c>
      <c r="Z336">
        <v>16477374</v>
      </c>
      <c r="AA336">
        <v>4.0300000000000002E-2</v>
      </c>
      <c r="AB336">
        <v>5368901</v>
      </c>
      <c r="AC336">
        <v>1.3100000000000001E-2</v>
      </c>
      <c r="AD336">
        <v>54461113</v>
      </c>
      <c r="AE336">
        <v>0.1331</v>
      </c>
      <c r="AF336">
        <v>54869657</v>
      </c>
      <c r="AG336">
        <v>0.13420000000000001</v>
      </c>
      <c r="AH336">
        <v>0.32080796900000003</v>
      </c>
      <c r="AI336">
        <v>171035829</v>
      </c>
      <c r="AJ336">
        <v>0.41839148500000001</v>
      </c>
      <c r="AK336" s="2">
        <v>0.32080797</v>
      </c>
      <c r="AL336">
        <v>408793762</v>
      </c>
      <c r="AM336">
        <v>237757933</v>
      </c>
      <c r="AN336">
        <v>0.58160851499999999</v>
      </c>
      <c r="AO336">
        <f t="shared" si="51"/>
        <v>74387372.839856103</v>
      </c>
      <c r="AP336">
        <f t="shared" si="52"/>
        <v>5641393.5278521711</v>
      </c>
      <c r="AQ336">
        <f t="shared" si="53"/>
        <v>51362109.399470679</v>
      </c>
      <c r="AR336">
        <f t="shared" si="50"/>
        <v>16473505</v>
      </c>
      <c r="AS336">
        <v>558</v>
      </c>
      <c r="AT336">
        <v>3311</v>
      </c>
      <c r="AU336">
        <v>444395</v>
      </c>
      <c r="AV336">
        <v>140</v>
      </c>
      <c r="AW336">
        <v>113</v>
      </c>
      <c r="AX336" s="3" t="s">
        <v>1158</v>
      </c>
      <c r="AY336" s="2">
        <v>0.39843613999999999</v>
      </c>
      <c r="AZ336" s="2" t="s">
        <v>1171</v>
      </c>
      <c r="BA336" s="2" t="s">
        <v>1171</v>
      </c>
      <c r="BB336" s="2" t="s">
        <v>1170</v>
      </c>
      <c r="BC336" s="2">
        <v>100</v>
      </c>
    </row>
    <row r="337" spans="1:55" x14ac:dyDescent="0.2">
      <c r="A337" t="s">
        <v>126</v>
      </c>
      <c r="B337" t="s">
        <v>144</v>
      </c>
      <c r="C337" t="s">
        <v>145</v>
      </c>
      <c r="D337">
        <v>3</v>
      </c>
      <c r="E337">
        <v>256</v>
      </c>
      <c r="F337" t="s">
        <v>146</v>
      </c>
      <c r="G337" t="s">
        <v>1196</v>
      </c>
      <c r="H337" t="s">
        <v>4</v>
      </c>
      <c r="I337" t="s">
        <v>1116</v>
      </c>
      <c r="J337">
        <v>451494475</v>
      </c>
      <c r="K337">
        <v>85</v>
      </c>
      <c r="L337">
        <v>1296863</v>
      </c>
      <c r="M337">
        <v>6.11</v>
      </c>
      <c r="N337">
        <v>94.3</v>
      </c>
      <c r="O337">
        <v>2.4</v>
      </c>
      <c r="P337">
        <v>96.7</v>
      </c>
      <c r="Q337">
        <v>1.2</v>
      </c>
      <c r="R337">
        <v>2.1</v>
      </c>
      <c r="S337">
        <v>100</v>
      </c>
      <c r="T337">
        <v>21400485</v>
      </c>
      <c r="U337">
        <v>4.7399999999999998E-2</v>
      </c>
      <c r="V337">
        <v>3264</v>
      </c>
      <c r="W337">
        <v>0</v>
      </c>
      <c r="X337">
        <v>649468</v>
      </c>
      <c r="Y337">
        <v>1.4E-3</v>
      </c>
      <c r="Z337">
        <v>81906777</v>
      </c>
      <c r="AA337">
        <v>0.18140000000000001</v>
      </c>
      <c r="AB337">
        <v>2851132</v>
      </c>
      <c r="AC337">
        <v>6.3E-3</v>
      </c>
      <c r="AD337">
        <v>8214822</v>
      </c>
      <c r="AE337">
        <v>1.8200000000000001E-2</v>
      </c>
      <c r="AF337">
        <v>56148494</v>
      </c>
      <c r="AG337">
        <v>0.1244</v>
      </c>
      <c r="AH337">
        <v>0.32801914399999998</v>
      </c>
      <c r="AI337">
        <v>171174442</v>
      </c>
      <c r="AJ337">
        <v>0.37912854200000001</v>
      </c>
      <c r="AK337" s="2">
        <v>0.32801913999999999</v>
      </c>
      <c r="AL337">
        <v>451494475</v>
      </c>
      <c r="AM337">
        <v>280320033</v>
      </c>
      <c r="AN337">
        <v>0.62087145799999999</v>
      </c>
      <c r="AO337">
        <f t="shared" si="51"/>
        <v>65241573.217446119</v>
      </c>
      <c r="AP337">
        <f t="shared" si="52"/>
        <v>1979969.8032258751</v>
      </c>
      <c r="AQ337">
        <f t="shared" si="53"/>
        <v>249701209.51233262</v>
      </c>
      <c r="AR337">
        <f t="shared" si="50"/>
        <v>81902533</v>
      </c>
      <c r="AS337">
        <v>493</v>
      </c>
      <c r="AT337">
        <v>3751</v>
      </c>
      <c r="AU337">
        <v>453557</v>
      </c>
      <c r="AV337">
        <v>137</v>
      </c>
      <c r="AW337">
        <v>97</v>
      </c>
      <c r="AX337" s="3" t="s">
        <v>1158</v>
      </c>
      <c r="AY337" s="2">
        <v>0.39569182000000003</v>
      </c>
      <c r="AZ337" s="2" t="s">
        <v>1170</v>
      </c>
      <c r="BA337" s="2" t="s">
        <v>1170</v>
      </c>
      <c r="BB337" s="2" t="s">
        <v>1170</v>
      </c>
      <c r="BC337" s="2">
        <v>0</v>
      </c>
    </row>
    <row r="338" spans="1:55" x14ac:dyDescent="0.2">
      <c r="A338" t="s">
        <v>0</v>
      </c>
      <c r="B338" t="s">
        <v>395</v>
      </c>
      <c r="C338" t="s">
        <v>484</v>
      </c>
      <c r="D338">
        <v>459</v>
      </c>
      <c r="E338">
        <v>116</v>
      </c>
      <c r="F338" t="s">
        <v>485</v>
      </c>
      <c r="G338" t="s">
        <v>1196</v>
      </c>
      <c r="H338" t="s">
        <v>68</v>
      </c>
      <c r="I338" t="s">
        <v>68</v>
      </c>
      <c r="J338">
        <v>208784321</v>
      </c>
      <c r="K338">
        <v>9</v>
      </c>
      <c r="L338">
        <v>62752</v>
      </c>
      <c r="M338">
        <v>4.8</v>
      </c>
      <c r="N338">
        <v>96.5</v>
      </c>
      <c r="O338">
        <v>2</v>
      </c>
      <c r="P338">
        <v>98.5</v>
      </c>
      <c r="Q338">
        <v>0.4</v>
      </c>
      <c r="R338">
        <v>1.1000000000000001</v>
      </c>
      <c r="S338">
        <v>100</v>
      </c>
      <c r="T338">
        <v>4369527</v>
      </c>
      <c r="U338">
        <v>2.0899999999999998E-2</v>
      </c>
      <c r="V338">
        <v>57568</v>
      </c>
      <c r="W338">
        <v>2.9999999999999997E-4</v>
      </c>
      <c r="X338">
        <v>2094173</v>
      </c>
      <c r="Y338">
        <v>1.01E-2</v>
      </c>
      <c r="Z338">
        <v>3667002</v>
      </c>
      <c r="AA338">
        <v>1.7600000000000001E-2</v>
      </c>
      <c r="AB338">
        <v>5526991</v>
      </c>
      <c r="AC338">
        <v>2.6499999999999999E-2</v>
      </c>
      <c r="AD338">
        <v>317737</v>
      </c>
      <c r="AE338">
        <v>1.5E-3</v>
      </c>
      <c r="AF338">
        <v>20359419</v>
      </c>
      <c r="AG338">
        <v>9.7500000000000003E-2</v>
      </c>
      <c r="AH338">
        <v>0.55944124299999998</v>
      </c>
      <c r="AI338">
        <v>36392417</v>
      </c>
      <c r="AJ338">
        <v>0.17429309800000001</v>
      </c>
      <c r="AK338" s="2">
        <v>0.55944123999999995</v>
      </c>
      <c r="AL338">
        <v>208800104</v>
      </c>
      <c r="AM338">
        <v>172407687</v>
      </c>
      <c r="AN338">
        <v>0.82570690199999996</v>
      </c>
      <c r="AO338">
        <f t="shared" si="51"/>
        <v>7810519.9691185448</v>
      </c>
      <c r="AP338">
        <f t="shared" si="52"/>
        <v>3743329.663665859</v>
      </c>
      <c r="AQ338">
        <f t="shared" si="53"/>
        <v>6554758.0659869229</v>
      </c>
      <c r="AR338">
        <f t="shared" si="50"/>
        <v>3426349</v>
      </c>
      <c r="AS338">
        <v>219</v>
      </c>
      <c r="AT338">
        <v>240434</v>
      </c>
      <c r="AU338">
        <v>92955</v>
      </c>
      <c r="AV338">
        <v>234</v>
      </c>
      <c r="AW338">
        <v>156</v>
      </c>
      <c r="AX338" s="3" t="s">
        <v>1158</v>
      </c>
      <c r="AY338" s="2">
        <v>0.32449805999999998</v>
      </c>
      <c r="AZ338" s="2" t="s">
        <v>1171</v>
      </c>
      <c r="BA338" s="2" t="s">
        <v>1170</v>
      </c>
      <c r="BB338" s="2" t="s">
        <v>1170</v>
      </c>
      <c r="BC338" s="2">
        <v>1</v>
      </c>
    </row>
    <row r="339" spans="1:55" x14ac:dyDescent="0.2">
      <c r="A339" t="s">
        <v>0</v>
      </c>
      <c r="B339" t="s">
        <v>395</v>
      </c>
      <c r="C339" t="s">
        <v>396</v>
      </c>
      <c r="D339">
        <v>442</v>
      </c>
      <c r="E339">
        <v>115</v>
      </c>
      <c r="F339" t="s">
        <v>397</v>
      </c>
      <c r="G339" t="s">
        <v>1196</v>
      </c>
      <c r="H339" t="s">
        <v>68</v>
      </c>
      <c r="I339" t="s">
        <v>68</v>
      </c>
      <c r="J339">
        <v>185885008</v>
      </c>
      <c r="K339">
        <v>22</v>
      </c>
      <c r="L339">
        <v>95005</v>
      </c>
      <c r="M339">
        <v>4.9800000000000004</v>
      </c>
      <c r="N339">
        <v>97.5</v>
      </c>
      <c r="O339">
        <v>1.2</v>
      </c>
      <c r="P339">
        <v>98.7</v>
      </c>
      <c r="Q339">
        <v>0.4</v>
      </c>
      <c r="R339">
        <v>0.9</v>
      </c>
      <c r="S339">
        <v>100</v>
      </c>
      <c r="T339">
        <v>2283054</v>
      </c>
      <c r="U339">
        <v>1.23E-2</v>
      </c>
      <c r="V339">
        <v>70490</v>
      </c>
      <c r="W339">
        <v>4.0000000000000002E-4</v>
      </c>
      <c r="X339">
        <v>1160227</v>
      </c>
      <c r="Y339">
        <v>6.1999999999999998E-3</v>
      </c>
      <c r="Z339">
        <v>3642158</v>
      </c>
      <c r="AA339">
        <v>1.9599999999999999E-2</v>
      </c>
      <c r="AB339">
        <v>3761012</v>
      </c>
      <c r="AC339">
        <v>2.01E-2</v>
      </c>
      <c r="AD339">
        <v>130316</v>
      </c>
      <c r="AE339">
        <v>8.0000000000000004E-4</v>
      </c>
      <c r="AF339">
        <v>14371184</v>
      </c>
      <c r="AG339">
        <v>7.7299999999999994E-2</v>
      </c>
      <c r="AH339">
        <v>0.56538416300000005</v>
      </c>
      <c r="AI339">
        <v>25418441</v>
      </c>
      <c r="AJ339">
        <v>0.13673308200000001</v>
      </c>
      <c r="AK339" s="2">
        <v>0.56538416000000002</v>
      </c>
      <c r="AL339">
        <v>185898253</v>
      </c>
      <c r="AM339">
        <v>160479812</v>
      </c>
      <c r="AN339">
        <v>0.86326691799999999</v>
      </c>
      <c r="AO339">
        <f t="shared" si="51"/>
        <v>4038057.9248732864</v>
      </c>
      <c r="AP339">
        <f t="shared" si="52"/>
        <v>2052103.818833001</v>
      </c>
      <c r="AQ339">
        <f t="shared" si="53"/>
        <v>6441917.2632537987</v>
      </c>
      <c r="AR339">
        <f t="shared" si="50"/>
        <v>3460989</v>
      </c>
      <c r="AS339">
        <v>338</v>
      </c>
      <c r="AT339">
        <v>180831</v>
      </c>
      <c r="AU339">
        <v>66821</v>
      </c>
      <c r="AV339">
        <v>225</v>
      </c>
      <c r="AW339">
        <v>147</v>
      </c>
      <c r="AX339" s="3" t="s">
        <v>1158</v>
      </c>
      <c r="AY339" s="2">
        <v>0.32807173000000001</v>
      </c>
      <c r="AZ339" s="2" t="s">
        <v>1171</v>
      </c>
      <c r="BA339" s="2" t="s">
        <v>1170</v>
      </c>
      <c r="BB339" s="2" t="s">
        <v>1170</v>
      </c>
      <c r="BC339" s="2">
        <v>1</v>
      </c>
    </row>
    <row r="340" spans="1:55" x14ac:dyDescent="0.2">
      <c r="A340" t="s">
        <v>47</v>
      </c>
      <c r="B340" t="s">
        <v>48</v>
      </c>
      <c r="C340" t="s">
        <v>49</v>
      </c>
      <c r="D340">
        <v>263</v>
      </c>
      <c r="E340">
        <v>414</v>
      </c>
      <c r="F340" t="s">
        <v>50</v>
      </c>
      <c r="G340" t="s">
        <v>1196</v>
      </c>
      <c r="H340" t="s">
        <v>4</v>
      </c>
      <c r="I340" t="s">
        <v>1118</v>
      </c>
      <c r="J340">
        <v>297309692</v>
      </c>
      <c r="K340">
        <v>8</v>
      </c>
      <c r="L340">
        <v>7180486</v>
      </c>
      <c r="M340">
        <v>6.86</v>
      </c>
      <c r="N340">
        <v>97.4</v>
      </c>
      <c r="O340">
        <v>0.7</v>
      </c>
      <c r="P340">
        <v>98.1</v>
      </c>
      <c r="Q340">
        <v>0.5</v>
      </c>
      <c r="R340">
        <v>1.4</v>
      </c>
      <c r="S340">
        <v>100</v>
      </c>
      <c r="T340">
        <v>17987542</v>
      </c>
      <c r="U340">
        <v>6.0499999999999998E-2</v>
      </c>
      <c r="V340">
        <v>376610</v>
      </c>
      <c r="W340">
        <v>1.2999999999999999E-3</v>
      </c>
      <c r="X340">
        <v>22068422</v>
      </c>
      <c r="Y340">
        <v>7.4200000000000002E-2</v>
      </c>
      <c r="Z340">
        <v>24307421</v>
      </c>
      <c r="AA340">
        <v>8.1799999999999998E-2</v>
      </c>
      <c r="AB340">
        <v>25596714</v>
      </c>
      <c r="AC340">
        <v>8.6099999999999996E-2</v>
      </c>
      <c r="AD340">
        <v>11923593</v>
      </c>
      <c r="AE340">
        <v>4.0099999999999997E-2</v>
      </c>
      <c r="AF340">
        <v>24493393</v>
      </c>
      <c r="AG340">
        <v>8.2400000000000001E-2</v>
      </c>
      <c r="AH340">
        <v>0.19323612600000001</v>
      </c>
      <c r="AI340">
        <v>126753695</v>
      </c>
      <c r="AJ340">
        <v>0.42633556299999997</v>
      </c>
      <c r="AK340" s="2">
        <v>0.19323613000000001</v>
      </c>
      <c r="AL340">
        <v>297309692</v>
      </c>
      <c r="AM340">
        <v>170555997</v>
      </c>
      <c r="AN340">
        <v>0.57366443700000003</v>
      </c>
      <c r="AO340">
        <f t="shared" si="51"/>
        <v>93085813.570905477</v>
      </c>
      <c r="AP340">
        <f t="shared" si="52"/>
        <v>114204431.93939832</v>
      </c>
      <c r="AQ340">
        <f t="shared" si="53"/>
        <v>125791287.08055346</v>
      </c>
      <c r="AR340">
        <f t="shared" si="50"/>
        <v>15913899</v>
      </c>
      <c r="AS340">
        <v>456923</v>
      </c>
      <c r="AT340">
        <v>7936599</v>
      </c>
      <c r="AU340">
        <v>103299</v>
      </c>
      <c r="AV340">
        <v>249</v>
      </c>
      <c r="AW340">
        <v>142</v>
      </c>
      <c r="AX340" s="3" t="s">
        <v>1158</v>
      </c>
      <c r="AY340" s="2">
        <v>0.39101467000000001</v>
      </c>
      <c r="AZ340" s="2" t="s">
        <v>1171</v>
      </c>
      <c r="BA340" s="2" t="s">
        <v>1171</v>
      </c>
      <c r="BB340" s="2" t="s">
        <v>1170</v>
      </c>
      <c r="BC340" s="2">
        <v>100</v>
      </c>
    </row>
    <row r="341" spans="1:55" x14ac:dyDescent="0.2">
      <c r="A341" s="1" t="s">
        <v>47</v>
      </c>
      <c r="B341" s="1" t="s">
        <v>447</v>
      </c>
      <c r="C341" s="1" t="s">
        <v>1084</v>
      </c>
      <c r="D341" s="1">
        <v>174</v>
      </c>
      <c r="E341" s="1" t="s">
        <v>1162</v>
      </c>
      <c r="F341" s="1" t="s">
        <v>1085</v>
      </c>
      <c r="G341" t="s">
        <v>1196</v>
      </c>
      <c r="H341" s="1" t="s">
        <v>68</v>
      </c>
      <c r="I341" s="1" t="s">
        <v>68</v>
      </c>
      <c r="J341" s="1">
        <v>188922525</v>
      </c>
      <c r="K341" s="1">
        <v>8.2799999999999994</v>
      </c>
      <c r="L341" s="1">
        <v>695</v>
      </c>
      <c r="M341" s="1">
        <v>2.84</v>
      </c>
      <c r="N341" s="1">
        <v>32.6</v>
      </c>
      <c r="O341" s="1">
        <v>0.1</v>
      </c>
      <c r="P341" s="1">
        <v>32.700000000000003</v>
      </c>
      <c r="Q341" s="1">
        <v>45</v>
      </c>
      <c r="R341" s="1">
        <v>22.3</v>
      </c>
      <c r="S341" s="1">
        <v>100</v>
      </c>
      <c r="T341" s="2">
        <v>1138405</v>
      </c>
      <c r="U341" s="2">
        <v>6.1000000000000004E-3</v>
      </c>
      <c r="V341" s="2">
        <v>27866</v>
      </c>
      <c r="W341" s="2">
        <v>1E-4</v>
      </c>
      <c r="X341" s="2">
        <v>2221232</v>
      </c>
      <c r="Y341" s="2">
        <v>1.17E-2</v>
      </c>
      <c r="Z341" s="2">
        <v>2082025</v>
      </c>
      <c r="AA341" s="2">
        <v>1.0999999999999999E-2</v>
      </c>
      <c r="AB341" s="2">
        <v>3663431</v>
      </c>
      <c r="AC341" s="2">
        <v>1.9300000000000001E-2</v>
      </c>
      <c r="AD341" s="2">
        <v>273801</v>
      </c>
      <c r="AE341" s="2">
        <v>1.4E-3</v>
      </c>
      <c r="AF341" s="2">
        <v>17046337</v>
      </c>
      <c r="AG341" s="2">
        <v>9.0200000000000002E-2</v>
      </c>
      <c r="AH341" s="1" t="s">
        <v>1162</v>
      </c>
      <c r="AI341" s="2">
        <v>26453097</v>
      </c>
      <c r="AJ341" s="2">
        <v>0.14002087399999999</v>
      </c>
      <c r="AK341" t="s">
        <v>1162</v>
      </c>
      <c r="AL341" s="2">
        <v>188922525</v>
      </c>
      <c r="AM341" s="2">
        <v>162469428</v>
      </c>
      <c r="AN341" s="2">
        <v>0.85997912600000004</v>
      </c>
      <c r="AO341" t="s">
        <v>1162</v>
      </c>
      <c r="AP341" t="s">
        <v>1162</v>
      </c>
      <c r="AQ341" t="s">
        <v>1162</v>
      </c>
      <c r="AR341">
        <f t="shared" si="50"/>
        <v>1859683</v>
      </c>
      <c r="AS341">
        <v>166658</v>
      </c>
      <c r="AT341">
        <v>55684</v>
      </c>
      <c r="AU341">
        <v>212173</v>
      </c>
      <c r="AV341">
        <v>84</v>
      </c>
      <c r="AW341">
        <v>67</v>
      </c>
      <c r="AX341" t="s">
        <v>1162</v>
      </c>
      <c r="AY341" t="s">
        <v>1162</v>
      </c>
      <c r="AZ341" t="s">
        <v>1162</v>
      </c>
      <c r="BA341" t="s">
        <v>1162</v>
      </c>
      <c r="BB341" t="s">
        <v>1162</v>
      </c>
      <c r="BC341" t="s">
        <v>1162</v>
      </c>
    </row>
    <row r="342" spans="1:55" x14ac:dyDescent="0.2">
      <c r="A342" t="s">
        <v>126</v>
      </c>
      <c r="B342" t="s">
        <v>172</v>
      </c>
      <c r="C342" t="s">
        <v>173</v>
      </c>
      <c r="D342">
        <v>2</v>
      </c>
      <c r="E342">
        <v>257</v>
      </c>
      <c r="F342" t="s">
        <v>174</v>
      </c>
      <c r="G342" t="s">
        <v>1196</v>
      </c>
      <c r="H342" t="s">
        <v>4</v>
      </c>
      <c r="I342" t="s">
        <v>1117</v>
      </c>
      <c r="J342">
        <v>396695105</v>
      </c>
      <c r="K342">
        <v>60</v>
      </c>
      <c r="L342">
        <v>868980</v>
      </c>
      <c r="M342">
        <v>5.94</v>
      </c>
      <c r="N342">
        <v>96.6</v>
      </c>
      <c r="O342">
        <v>1</v>
      </c>
      <c r="P342">
        <v>97.6</v>
      </c>
      <c r="Q342">
        <v>1</v>
      </c>
      <c r="R342">
        <v>1.4</v>
      </c>
      <c r="S342">
        <v>100</v>
      </c>
      <c r="T342">
        <v>22215857</v>
      </c>
      <c r="U342">
        <v>5.6000000000000001E-2</v>
      </c>
      <c r="V342">
        <v>1802312</v>
      </c>
      <c r="W342">
        <v>4.4999999999999997E-3</v>
      </c>
      <c r="X342">
        <v>2303736</v>
      </c>
      <c r="Y342">
        <v>5.7999999999999996E-3</v>
      </c>
      <c r="Z342">
        <v>38282871</v>
      </c>
      <c r="AA342">
        <v>9.6600000000000005E-2</v>
      </c>
      <c r="AB342">
        <v>7673620</v>
      </c>
      <c r="AC342">
        <v>1.9300000000000001E-2</v>
      </c>
      <c r="AD342">
        <v>2481827</v>
      </c>
      <c r="AE342">
        <v>6.1999999999999998E-3</v>
      </c>
      <c r="AF342">
        <v>75026271</v>
      </c>
      <c r="AG342">
        <v>0.18920000000000001</v>
      </c>
      <c r="AH342">
        <v>0.50088809099999998</v>
      </c>
      <c r="AI342">
        <v>149786494</v>
      </c>
      <c r="AJ342">
        <v>0.37758594000000001</v>
      </c>
      <c r="AK342" s="2">
        <v>0.50088809000000001</v>
      </c>
      <c r="AL342">
        <v>396695105</v>
      </c>
      <c r="AM342">
        <v>246908611</v>
      </c>
      <c r="AN342">
        <v>0.62241405999999999</v>
      </c>
      <c r="AO342">
        <f>T342/AH342</f>
        <v>44352935.115001567</v>
      </c>
      <c r="AP342">
        <f>X342/AH342</f>
        <v>4599302.801152044</v>
      </c>
      <c r="AQ342">
        <f>Z342/AH342</f>
        <v>76429988.430289909</v>
      </c>
      <c r="AR342">
        <f t="shared" si="50"/>
        <v>38228959</v>
      </c>
      <c r="AS342">
        <v>434</v>
      </c>
      <c r="AT342">
        <v>53478</v>
      </c>
      <c r="AU342">
        <v>465618</v>
      </c>
      <c r="AV342">
        <v>176</v>
      </c>
      <c r="AW342">
        <v>115</v>
      </c>
      <c r="AX342" s="3" t="s">
        <v>1158</v>
      </c>
      <c r="AY342" s="2">
        <v>0.40074737999999999</v>
      </c>
      <c r="AZ342" s="2" t="s">
        <v>1170</v>
      </c>
      <c r="BA342" s="2" t="s">
        <v>1170</v>
      </c>
      <c r="BB342" s="2" t="s">
        <v>1170</v>
      </c>
      <c r="BC342" s="2">
        <v>0</v>
      </c>
    </row>
    <row r="343" spans="1:55" x14ac:dyDescent="0.2">
      <c r="A343" t="s">
        <v>126</v>
      </c>
      <c r="B343" t="s">
        <v>127</v>
      </c>
      <c r="C343" t="s">
        <v>128</v>
      </c>
      <c r="D343">
        <v>1</v>
      </c>
      <c r="E343">
        <v>258</v>
      </c>
      <c r="F343" t="s">
        <v>129</v>
      </c>
      <c r="G343" t="s">
        <v>1196</v>
      </c>
      <c r="H343" t="s">
        <v>4</v>
      </c>
      <c r="I343" t="s">
        <v>1117</v>
      </c>
      <c r="J343">
        <v>229663394</v>
      </c>
      <c r="K343">
        <v>24</v>
      </c>
      <c r="L343">
        <v>2190134</v>
      </c>
      <c r="M343">
        <v>6.34</v>
      </c>
      <c r="N343">
        <v>96.3</v>
      </c>
      <c r="O343">
        <v>0.5</v>
      </c>
      <c r="P343">
        <v>96.8</v>
      </c>
      <c r="Q343">
        <v>1.4</v>
      </c>
      <c r="R343">
        <v>1.8</v>
      </c>
      <c r="S343">
        <v>100</v>
      </c>
      <c r="T343">
        <v>2209640</v>
      </c>
      <c r="U343">
        <v>9.5999999999999992E-3</v>
      </c>
      <c r="V343">
        <v>1934</v>
      </c>
      <c r="W343">
        <v>0</v>
      </c>
      <c r="X343">
        <v>328054</v>
      </c>
      <c r="Y343">
        <v>1.5E-3</v>
      </c>
      <c r="Z343">
        <v>14370537</v>
      </c>
      <c r="AA343">
        <v>6.2600000000000003E-2</v>
      </c>
      <c r="AB343">
        <v>4086091</v>
      </c>
      <c r="AC343">
        <v>1.77E-2</v>
      </c>
      <c r="AD343">
        <v>258283</v>
      </c>
      <c r="AE343">
        <v>1.1000000000000001E-3</v>
      </c>
      <c r="AF343">
        <v>23201784</v>
      </c>
      <c r="AG343">
        <v>0.1011</v>
      </c>
      <c r="AH343">
        <v>0.52190065299999999</v>
      </c>
      <c r="AI343">
        <v>44456323</v>
      </c>
      <c r="AJ343">
        <v>0.19357165400000001</v>
      </c>
      <c r="AK343" s="2">
        <v>0.52190064999999997</v>
      </c>
      <c r="AL343">
        <v>229663394</v>
      </c>
      <c r="AM343">
        <v>185207071</v>
      </c>
      <c r="AN343">
        <v>0.80642834600000002</v>
      </c>
      <c r="AO343">
        <f>T343/AH343</f>
        <v>4233832.6026198706</v>
      </c>
      <c r="AP343">
        <f>X343/AH343</f>
        <v>628575.56915147218</v>
      </c>
      <c r="AQ343">
        <f>Z343/AH343</f>
        <v>27535004.827824961</v>
      </c>
      <c r="AR343">
        <f t="shared" si="50"/>
        <v>14350132</v>
      </c>
      <c r="AS343">
        <v>203</v>
      </c>
      <c r="AT343">
        <v>20202</v>
      </c>
      <c r="AU343">
        <v>137066</v>
      </c>
      <c r="AV343">
        <v>182</v>
      </c>
      <c r="AW343">
        <v>121</v>
      </c>
      <c r="AX343" s="3" t="s">
        <v>1158</v>
      </c>
      <c r="AY343" s="2">
        <v>0.39302576</v>
      </c>
      <c r="AZ343" s="2" t="s">
        <v>1170</v>
      </c>
      <c r="BA343" s="2" t="s">
        <v>1170</v>
      </c>
      <c r="BB343" s="2" t="s">
        <v>1170</v>
      </c>
      <c r="BC343" s="2">
        <v>0</v>
      </c>
    </row>
    <row r="344" spans="1:55" x14ac:dyDescent="0.2">
      <c r="A344" t="s">
        <v>0</v>
      </c>
      <c r="B344" t="s">
        <v>5</v>
      </c>
      <c r="C344" t="s">
        <v>6</v>
      </c>
      <c r="D344">
        <v>413</v>
      </c>
      <c r="E344">
        <v>71</v>
      </c>
      <c r="F344" t="s">
        <v>7</v>
      </c>
      <c r="G344" t="s">
        <v>1196</v>
      </c>
      <c r="H344" t="s">
        <v>4</v>
      </c>
      <c r="I344" t="s">
        <v>1116</v>
      </c>
      <c r="J344">
        <v>165830429</v>
      </c>
      <c r="K344">
        <v>9</v>
      </c>
      <c r="L344">
        <v>33427555</v>
      </c>
      <c r="M344">
        <v>7.52</v>
      </c>
      <c r="N344">
        <v>96.7</v>
      </c>
      <c r="O344">
        <v>1.1000000000000001</v>
      </c>
      <c r="P344">
        <v>97.8</v>
      </c>
      <c r="Q344">
        <v>0.1</v>
      </c>
      <c r="R344">
        <v>2.1</v>
      </c>
      <c r="S344">
        <v>100</v>
      </c>
      <c r="T344">
        <v>4615879</v>
      </c>
      <c r="U344">
        <v>2.7900000000000001E-2</v>
      </c>
      <c r="V344">
        <v>2949</v>
      </c>
      <c r="W344">
        <v>0</v>
      </c>
      <c r="X344">
        <v>5254197</v>
      </c>
      <c r="Y344">
        <v>3.1600000000000003E-2</v>
      </c>
      <c r="Z344">
        <v>3663507</v>
      </c>
      <c r="AA344">
        <v>2.2100000000000002E-2</v>
      </c>
      <c r="AB344">
        <v>10641042</v>
      </c>
      <c r="AC344">
        <v>6.4100000000000004E-2</v>
      </c>
      <c r="AD344">
        <v>8074704</v>
      </c>
      <c r="AE344">
        <v>4.87E-2</v>
      </c>
      <c r="AF344">
        <v>5712557</v>
      </c>
      <c r="AG344">
        <v>3.4500000000000003E-2</v>
      </c>
      <c r="AH344">
        <v>0.15046969099999999</v>
      </c>
      <c r="AI344">
        <v>37964835</v>
      </c>
      <c r="AJ344">
        <v>0.228916123</v>
      </c>
      <c r="AK344" s="2">
        <v>0.15046968999999999</v>
      </c>
      <c r="AL344">
        <v>165846051</v>
      </c>
      <c r="AM344">
        <v>127881216</v>
      </c>
      <c r="AN344">
        <v>0.77108387700000003</v>
      </c>
      <c r="AO344">
        <f>T344/AH344</f>
        <v>30676470.253401399</v>
      </c>
      <c r="AP344">
        <f>X344/AH344</f>
        <v>34918640.193126999</v>
      </c>
      <c r="AQ344">
        <f>Z344/AH344</f>
        <v>24347142.4421281</v>
      </c>
      <c r="AR344">
        <f t="shared" si="50"/>
        <v>3087622</v>
      </c>
      <c r="AS344">
        <v>205</v>
      </c>
      <c r="AT344">
        <v>575680</v>
      </c>
      <c r="AU344">
        <v>35461</v>
      </c>
      <c r="AV344">
        <v>171</v>
      </c>
      <c r="AW344">
        <v>90</v>
      </c>
      <c r="AX344" s="3" t="s">
        <v>1158</v>
      </c>
      <c r="AY344" s="2">
        <v>0.11061820999999999</v>
      </c>
      <c r="AZ344" s="2" t="s">
        <v>1171</v>
      </c>
      <c r="BA344" s="2" t="s">
        <v>1171</v>
      </c>
      <c r="BB344" s="2" t="s">
        <v>1171</v>
      </c>
      <c r="BC344" s="2">
        <v>1000</v>
      </c>
    </row>
    <row r="345" spans="1:55" x14ac:dyDescent="0.2">
      <c r="A345" t="s">
        <v>0</v>
      </c>
      <c r="B345" t="s">
        <v>5</v>
      </c>
      <c r="C345" t="s">
        <v>6</v>
      </c>
      <c r="D345">
        <v>444</v>
      </c>
      <c r="E345">
        <v>51</v>
      </c>
      <c r="F345" t="s">
        <v>121</v>
      </c>
      <c r="G345" t="s">
        <v>1196</v>
      </c>
      <c r="H345" t="s">
        <v>4</v>
      </c>
      <c r="I345" t="s">
        <v>1117</v>
      </c>
      <c r="J345">
        <v>192749618</v>
      </c>
      <c r="K345">
        <v>19</v>
      </c>
      <c r="L345">
        <v>2386451</v>
      </c>
      <c r="M345">
        <v>6.38</v>
      </c>
      <c r="N345">
        <v>93.9</v>
      </c>
      <c r="O345">
        <v>0.7</v>
      </c>
      <c r="P345">
        <v>94.6</v>
      </c>
      <c r="Q345">
        <v>0.5</v>
      </c>
      <c r="R345">
        <v>4.9000000000000004</v>
      </c>
      <c r="S345">
        <v>100</v>
      </c>
      <c r="T345">
        <v>15373869</v>
      </c>
      <c r="U345">
        <v>7.9699999999999993E-2</v>
      </c>
      <c r="V345">
        <v>1776</v>
      </c>
      <c r="W345">
        <v>0</v>
      </c>
      <c r="X345">
        <v>26541995</v>
      </c>
      <c r="Y345">
        <v>0.13769999999999999</v>
      </c>
      <c r="Z345">
        <v>5345618</v>
      </c>
      <c r="AA345">
        <v>2.7699999999999999E-2</v>
      </c>
      <c r="AB345">
        <v>8792509</v>
      </c>
      <c r="AC345">
        <v>4.5699999999999998E-2</v>
      </c>
      <c r="AD345">
        <v>13740899</v>
      </c>
      <c r="AE345">
        <v>7.1300000000000002E-2</v>
      </c>
      <c r="AF345">
        <v>7107156</v>
      </c>
      <c r="AG345">
        <v>3.6799999999999999E-2</v>
      </c>
      <c r="AH345">
        <v>9.2416160999999997E-2</v>
      </c>
      <c r="AI345">
        <v>76903822</v>
      </c>
      <c r="AJ345">
        <v>0.39898300599999997</v>
      </c>
      <c r="AK345" s="2">
        <v>9.2416159999999997E-2</v>
      </c>
      <c r="AL345">
        <v>192749618</v>
      </c>
      <c r="AM345">
        <v>115845796</v>
      </c>
      <c r="AN345">
        <v>0.60101699399999997</v>
      </c>
      <c r="AO345">
        <f>T345/AH345</f>
        <v>166354767.75539291</v>
      </c>
      <c r="AP345">
        <f>X345/AH345</f>
        <v>287200795.97333634</v>
      </c>
      <c r="AQ345">
        <f>Z345/AH345</f>
        <v>57842891.785994016</v>
      </c>
      <c r="AR345">
        <f t="shared" si="50"/>
        <v>4754899</v>
      </c>
      <c r="AS345">
        <v>303</v>
      </c>
      <c r="AT345">
        <v>590416</v>
      </c>
      <c r="AU345">
        <v>41128</v>
      </c>
      <c r="AV345">
        <v>185</v>
      </c>
      <c r="AW345">
        <v>95</v>
      </c>
      <c r="AX345" s="3" t="s">
        <v>1158</v>
      </c>
      <c r="AY345" s="2">
        <v>9.0906899999999999E-2</v>
      </c>
      <c r="AZ345" s="2" t="s">
        <v>1171</v>
      </c>
      <c r="BA345" s="2" t="s">
        <v>1171</v>
      </c>
      <c r="BB345" s="2" t="s">
        <v>1171</v>
      </c>
      <c r="BC345" s="2">
        <v>1000</v>
      </c>
    </row>
    <row r="346" spans="1:55" x14ac:dyDescent="0.2">
      <c r="A346" t="s">
        <v>17</v>
      </c>
      <c r="B346" t="s">
        <v>130</v>
      </c>
      <c r="C346" t="s">
        <v>557</v>
      </c>
      <c r="D346">
        <v>137</v>
      </c>
      <c r="E346">
        <v>194</v>
      </c>
      <c r="F346" t="s">
        <v>558</v>
      </c>
      <c r="G346" t="s">
        <v>1196</v>
      </c>
      <c r="H346" t="s">
        <v>4</v>
      </c>
      <c r="I346" t="s">
        <v>1118</v>
      </c>
      <c r="J346">
        <v>614735551</v>
      </c>
      <c r="K346">
        <v>0</v>
      </c>
      <c r="L346">
        <v>44054</v>
      </c>
      <c r="M346">
        <v>4.6399999999999997</v>
      </c>
      <c r="N346">
        <v>69.599999999999994</v>
      </c>
      <c r="O346">
        <v>17.100000000000001</v>
      </c>
      <c r="P346">
        <v>86.7</v>
      </c>
      <c r="Q346">
        <v>3.8</v>
      </c>
      <c r="R346">
        <v>9.5</v>
      </c>
      <c r="S346">
        <v>100</v>
      </c>
      <c r="T346">
        <v>48383412</v>
      </c>
      <c r="U346">
        <v>7.8799999999999995E-2</v>
      </c>
      <c r="V346">
        <v>18029467</v>
      </c>
      <c r="W346">
        <v>2.93E-2</v>
      </c>
      <c r="X346">
        <v>8559109</v>
      </c>
      <c r="Y346">
        <v>1.3899999999999999E-2</v>
      </c>
      <c r="Z346">
        <v>15051735</v>
      </c>
      <c r="AA346">
        <v>2.4500000000000001E-2</v>
      </c>
      <c r="AB346">
        <v>6822806</v>
      </c>
      <c r="AC346">
        <v>1.11E-2</v>
      </c>
      <c r="AD346">
        <v>77822136</v>
      </c>
      <c r="AE346">
        <v>0.1265</v>
      </c>
      <c r="AF346">
        <v>77633022</v>
      </c>
      <c r="AG346">
        <v>0.1263</v>
      </c>
      <c r="AH346">
        <v>0.30769917899999999</v>
      </c>
      <c r="AI346">
        <v>252301687</v>
      </c>
      <c r="AJ346">
        <v>0.410423127</v>
      </c>
      <c r="AK346" t="s">
        <v>1162</v>
      </c>
      <c r="AL346">
        <v>614735551</v>
      </c>
      <c r="AM346">
        <v>362433864</v>
      </c>
      <c r="AN346">
        <v>0.58957687299999995</v>
      </c>
      <c r="AO346" t="s">
        <v>1162</v>
      </c>
      <c r="AP346" t="s">
        <v>1162</v>
      </c>
      <c r="AQ346" t="s">
        <v>1162</v>
      </c>
      <c r="AR346">
        <f t="shared" si="50"/>
        <v>13727418</v>
      </c>
      <c r="AS346">
        <v>131174</v>
      </c>
      <c r="AT346">
        <v>1193143</v>
      </c>
      <c r="AU346">
        <v>646648</v>
      </c>
      <c r="AV346">
        <v>130</v>
      </c>
      <c r="AW346">
        <v>95</v>
      </c>
      <c r="AX346" s="3" t="s">
        <v>1159</v>
      </c>
      <c r="AY346" t="s">
        <v>1162</v>
      </c>
      <c r="AZ346" t="s">
        <v>1162</v>
      </c>
      <c r="BA346" t="s">
        <v>1162</v>
      </c>
      <c r="BB346" t="s">
        <v>1162</v>
      </c>
      <c r="BC346" t="s">
        <v>1162</v>
      </c>
    </row>
    <row r="347" spans="1:55" x14ac:dyDescent="0.2">
      <c r="A347" t="s">
        <v>17</v>
      </c>
      <c r="B347" t="s">
        <v>130</v>
      </c>
      <c r="C347" t="s">
        <v>246</v>
      </c>
      <c r="D347">
        <v>61</v>
      </c>
      <c r="E347">
        <v>195</v>
      </c>
      <c r="F347" t="s">
        <v>371</v>
      </c>
      <c r="G347" t="s">
        <v>1196</v>
      </c>
      <c r="H347" t="s">
        <v>68</v>
      </c>
      <c r="I347" t="s">
        <v>68</v>
      </c>
      <c r="J347">
        <v>248676414</v>
      </c>
      <c r="K347">
        <v>29</v>
      </c>
      <c r="L347">
        <v>108026</v>
      </c>
      <c r="M347">
        <v>5.03</v>
      </c>
      <c r="N347">
        <v>96.2</v>
      </c>
      <c r="O347">
        <v>1.6</v>
      </c>
      <c r="P347">
        <v>97.8</v>
      </c>
      <c r="Q347">
        <v>1.2</v>
      </c>
      <c r="R347">
        <v>1</v>
      </c>
      <c r="S347">
        <v>100</v>
      </c>
      <c r="T347">
        <v>10012488</v>
      </c>
      <c r="U347">
        <v>4.0300000000000002E-2</v>
      </c>
      <c r="V347">
        <v>1149591</v>
      </c>
      <c r="W347">
        <v>4.5999999999999999E-3</v>
      </c>
      <c r="X347">
        <v>819186</v>
      </c>
      <c r="Y347">
        <v>3.3E-3</v>
      </c>
      <c r="Z347">
        <v>3563731</v>
      </c>
      <c r="AA347">
        <v>1.44E-2</v>
      </c>
      <c r="AB347">
        <v>4846007</v>
      </c>
      <c r="AC347">
        <v>1.95E-2</v>
      </c>
      <c r="AD347">
        <v>7404203</v>
      </c>
      <c r="AE347">
        <v>2.98E-2</v>
      </c>
      <c r="AF347">
        <v>6687703</v>
      </c>
      <c r="AG347">
        <v>2.69E-2</v>
      </c>
      <c r="AH347">
        <v>0.193942541</v>
      </c>
      <c r="AI347">
        <v>34482909</v>
      </c>
      <c r="AJ347">
        <v>0.13866577999999999</v>
      </c>
      <c r="AK347" s="2">
        <v>0.19394254</v>
      </c>
      <c r="AL347">
        <v>248676414</v>
      </c>
      <c r="AM347">
        <v>214193505</v>
      </c>
      <c r="AN347">
        <v>0.86133422000000004</v>
      </c>
      <c r="AO347">
        <f>T347/AH347</f>
        <v>51626053.51241634</v>
      </c>
      <c r="AP347">
        <f>X347/AH347</f>
        <v>4223859.2718036007</v>
      </c>
      <c r="AQ347">
        <f>Z347/AH347</f>
        <v>18375189.793970987</v>
      </c>
      <c r="AR347">
        <f t="shared" si="50"/>
        <v>3555218</v>
      </c>
      <c r="AS347">
        <v>530</v>
      </c>
      <c r="AT347">
        <v>7983</v>
      </c>
      <c r="AU347">
        <v>50163</v>
      </c>
      <c r="AV347">
        <v>144</v>
      </c>
      <c r="AW347">
        <v>114</v>
      </c>
      <c r="AX347" s="3" t="s">
        <v>1158</v>
      </c>
      <c r="AY347" s="2">
        <v>0.40199843000000002</v>
      </c>
      <c r="AZ347" s="2" t="s">
        <v>1171</v>
      </c>
      <c r="BA347" s="2" t="s">
        <v>1171</v>
      </c>
      <c r="BB347" s="2" t="s">
        <v>1170</v>
      </c>
      <c r="BC347" s="2">
        <v>100</v>
      </c>
    </row>
    <row r="348" spans="1:55" x14ac:dyDescent="0.2">
      <c r="A348" t="s">
        <v>35</v>
      </c>
      <c r="B348" t="s">
        <v>188</v>
      </c>
      <c r="C348" t="s">
        <v>189</v>
      </c>
      <c r="D348">
        <v>357</v>
      </c>
      <c r="E348">
        <v>489</v>
      </c>
      <c r="F348" t="s">
        <v>190</v>
      </c>
      <c r="G348" t="s">
        <v>1196</v>
      </c>
      <c r="H348" t="s">
        <v>4</v>
      </c>
      <c r="I348" t="s">
        <v>1116</v>
      </c>
      <c r="J348">
        <v>1023618409</v>
      </c>
      <c r="K348">
        <v>333</v>
      </c>
      <c r="L348">
        <v>783891</v>
      </c>
      <c r="M348">
        <v>5.89</v>
      </c>
      <c r="N348">
        <v>93.1</v>
      </c>
      <c r="O348">
        <v>2.2999999999999998</v>
      </c>
      <c r="P348">
        <v>95.4</v>
      </c>
      <c r="Q348">
        <v>1.8</v>
      </c>
      <c r="R348">
        <v>2.8</v>
      </c>
      <c r="S348">
        <v>100</v>
      </c>
      <c r="T348">
        <v>62321115</v>
      </c>
      <c r="U348">
        <v>6.0900000000000003E-2</v>
      </c>
      <c r="V348">
        <v>1926298</v>
      </c>
      <c r="W348">
        <v>1.9E-3</v>
      </c>
      <c r="X348">
        <v>66754618</v>
      </c>
      <c r="Y348">
        <v>6.5199999999999994E-2</v>
      </c>
      <c r="Z348">
        <v>77228330</v>
      </c>
      <c r="AA348">
        <v>7.5499999999999998E-2</v>
      </c>
      <c r="AB348">
        <v>7577753</v>
      </c>
      <c r="AC348">
        <v>7.4000000000000003E-3</v>
      </c>
      <c r="AD348">
        <v>8632799</v>
      </c>
      <c r="AE348">
        <v>8.3999999999999995E-3</v>
      </c>
      <c r="AF348">
        <v>414329058</v>
      </c>
      <c r="AG348">
        <v>0.40479999999999999</v>
      </c>
      <c r="AH348">
        <v>0.64863577900000002</v>
      </c>
      <c r="AI348">
        <v>638769971</v>
      </c>
      <c r="AJ348">
        <v>0.62403134400000004</v>
      </c>
      <c r="AK348" s="2">
        <v>0.64863578</v>
      </c>
      <c r="AL348">
        <v>1023618409</v>
      </c>
      <c r="AM348">
        <v>384848438</v>
      </c>
      <c r="AN348">
        <v>0.37596865600000001</v>
      </c>
      <c r="AO348">
        <f>T348/AH348</f>
        <v>96080291.926048681</v>
      </c>
      <c r="AP348">
        <f>X348/AH348</f>
        <v>102915411.33132589</v>
      </c>
      <c r="AQ348">
        <f>Z348/AH348</f>
        <v>119062704.37172414</v>
      </c>
      <c r="AR348">
        <f t="shared" si="50"/>
        <v>73268816</v>
      </c>
      <c r="AS348">
        <v>194</v>
      </c>
      <c r="AT348">
        <v>3959320</v>
      </c>
      <c r="AU348">
        <v>1875302</v>
      </c>
      <c r="AV348">
        <v>242</v>
      </c>
      <c r="AW348">
        <v>142</v>
      </c>
      <c r="AX348" s="3" t="s">
        <v>1158</v>
      </c>
      <c r="AY348" s="2">
        <v>0.4278768</v>
      </c>
      <c r="AZ348" s="2" t="s">
        <v>1170</v>
      </c>
      <c r="BA348" s="2" t="s">
        <v>1170</v>
      </c>
      <c r="BB348" s="2" t="s">
        <v>1170</v>
      </c>
      <c r="BC348" s="2">
        <v>0</v>
      </c>
    </row>
    <row r="349" spans="1:55" x14ac:dyDescent="0.2">
      <c r="A349" t="s">
        <v>35</v>
      </c>
      <c r="B349" t="s">
        <v>237</v>
      </c>
      <c r="C349" t="s">
        <v>238</v>
      </c>
      <c r="D349">
        <v>326</v>
      </c>
      <c r="E349">
        <v>481</v>
      </c>
      <c r="F349" t="s">
        <v>239</v>
      </c>
      <c r="G349" s="16" t="s">
        <v>1198</v>
      </c>
      <c r="H349" t="s">
        <v>4</v>
      </c>
      <c r="I349" t="s">
        <v>1116</v>
      </c>
      <c r="J349">
        <v>292537731</v>
      </c>
      <c r="K349">
        <v>46</v>
      </c>
      <c r="L349">
        <v>489811</v>
      </c>
      <c r="M349">
        <v>5.69</v>
      </c>
      <c r="N349">
        <v>90.9</v>
      </c>
      <c r="O349">
        <v>4</v>
      </c>
      <c r="P349">
        <v>94.9</v>
      </c>
      <c r="Q349">
        <v>1.3</v>
      </c>
      <c r="R349">
        <v>3.8</v>
      </c>
      <c r="S349">
        <v>100</v>
      </c>
      <c r="T349">
        <v>6300079</v>
      </c>
      <c r="U349">
        <v>2.1499999999999998E-2</v>
      </c>
      <c r="V349">
        <v>1745</v>
      </c>
      <c r="W349">
        <v>0</v>
      </c>
      <c r="X349">
        <v>5442588</v>
      </c>
      <c r="Y349">
        <v>1.8599999999999998E-2</v>
      </c>
      <c r="Z349">
        <v>10438347</v>
      </c>
      <c r="AA349">
        <v>3.5700000000000003E-2</v>
      </c>
      <c r="AB349">
        <v>3769171</v>
      </c>
      <c r="AC349">
        <v>1.29E-2</v>
      </c>
      <c r="AD349">
        <v>1653044</v>
      </c>
      <c r="AE349">
        <v>5.5999999999999999E-3</v>
      </c>
      <c r="AF349">
        <v>89053223</v>
      </c>
      <c r="AG349">
        <v>0.3044</v>
      </c>
      <c r="AH349">
        <v>0.76336875800000004</v>
      </c>
      <c r="AI349">
        <v>116658197</v>
      </c>
      <c r="AJ349">
        <v>0.39878000200000002</v>
      </c>
      <c r="AK349" s="2">
        <v>0.76336875999999998</v>
      </c>
      <c r="AL349">
        <v>292537731</v>
      </c>
      <c r="AM349">
        <v>175879534</v>
      </c>
      <c r="AN349">
        <v>0.60121999800000003</v>
      </c>
      <c r="AO349">
        <f>T349/AH349</f>
        <v>8252995.5987535967</v>
      </c>
      <c r="AP349">
        <f>X349/AH349</f>
        <v>7129697.0736127505</v>
      </c>
      <c r="AQ349">
        <f>Z349/AH349</f>
        <v>13674055.809341885</v>
      </c>
      <c r="AR349">
        <f t="shared" si="50"/>
        <v>9440807</v>
      </c>
      <c r="AS349">
        <v>280684</v>
      </c>
      <c r="AT349">
        <v>716856</v>
      </c>
      <c r="AU349">
        <v>384692</v>
      </c>
      <c r="AV349">
        <v>248</v>
      </c>
      <c r="AW349">
        <v>161</v>
      </c>
      <c r="AX349" s="3" t="s">
        <v>1158</v>
      </c>
      <c r="AY349" s="2">
        <v>0.43524190000000001</v>
      </c>
      <c r="AZ349" s="2" t="s">
        <v>1171</v>
      </c>
      <c r="BA349" s="2" t="s">
        <v>1170</v>
      </c>
      <c r="BB349" s="2" t="s">
        <v>1170</v>
      </c>
      <c r="BC349" s="2">
        <v>1</v>
      </c>
    </row>
    <row r="350" spans="1:55" x14ac:dyDescent="0.2">
      <c r="A350" t="s">
        <v>47</v>
      </c>
      <c r="B350" t="s">
        <v>61</v>
      </c>
      <c r="C350" t="s">
        <v>62</v>
      </c>
      <c r="D350">
        <v>197</v>
      </c>
      <c r="E350">
        <v>340</v>
      </c>
      <c r="F350" t="s">
        <v>624</v>
      </c>
      <c r="G350" t="s">
        <v>1196</v>
      </c>
      <c r="H350" t="s">
        <v>4</v>
      </c>
      <c r="I350" t="s">
        <v>1117</v>
      </c>
      <c r="J350">
        <v>223527749</v>
      </c>
      <c r="K350">
        <v>1</v>
      </c>
      <c r="L350">
        <v>30868</v>
      </c>
      <c r="M350">
        <v>4.49</v>
      </c>
      <c r="N350">
        <v>98.5</v>
      </c>
      <c r="O350">
        <v>0.1</v>
      </c>
      <c r="P350">
        <v>98.6</v>
      </c>
      <c r="Q350">
        <v>0.5</v>
      </c>
      <c r="R350">
        <v>0.9</v>
      </c>
      <c r="S350">
        <v>100</v>
      </c>
      <c r="T350">
        <v>234600</v>
      </c>
      <c r="U350">
        <v>1E-3</v>
      </c>
      <c r="V350">
        <v>1978</v>
      </c>
      <c r="W350">
        <v>0</v>
      </c>
      <c r="X350">
        <v>622999</v>
      </c>
      <c r="Y350">
        <v>2.8E-3</v>
      </c>
      <c r="Z350">
        <v>1202098</v>
      </c>
      <c r="AA350">
        <v>5.4000000000000003E-3</v>
      </c>
      <c r="AB350">
        <v>14753382</v>
      </c>
      <c r="AC350">
        <v>6.6000000000000003E-2</v>
      </c>
      <c r="AD350">
        <v>68946</v>
      </c>
      <c r="AE350">
        <v>2.9999999999999997E-4</v>
      </c>
      <c r="AF350">
        <v>5591113</v>
      </c>
      <c r="AG350">
        <v>2.5000000000000001E-2</v>
      </c>
      <c r="AH350">
        <v>0.248769039</v>
      </c>
      <c r="AI350">
        <v>22475116</v>
      </c>
      <c r="AJ350">
        <v>0.10054732</v>
      </c>
      <c r="AK350" s="2">
        <v>0.24876904</v>
      </c>
      <c r="AL350">
        <v>223527749</v>
      </c>
      <c r="AM350">
        <v>201052633</v>
      </c>
      <c r="AN350">
        <v>0.89945268</v>
      </c>
      <c r="AO350">
        <f>T350/AH350</f>
        <v>943043.39857983694</v>
      </c>
      <c r="AP350">
        <f>X350/AH350</f>
        <v>2504326.9150547306</v>
      </c>
      <c r="AQ350">
        <f>Z350/AH350</f>
        <v>4832184.9247486144</v>
      </c>
      <c r="AR350">
        <f t="shared" si="50"/>
        <v>1194158</v>
      </c>
      <c r="AS350">
        <v>423</v>
      </c>
      <c r="AT350">
        <v>7517</v>
      </c>
      <c r="AU350">
        <v>32064</v>
      </c>
      <c r="AV350">
        <v>183</v>
      </c>
      <c r="AW350">
        <v>138</v>
      </c>
      <c r="AX350" s="3" t="s">
        <v>1158</v>
      </c>
      <c r="AY350" s="2">
        <v>0.39096818</v>
      </c>
      <c r="AZ350" s="2" t="s">
        <v>1171</v>
      </c>
      <c r="BA350" s="2" t="s">
        <v>1170</v>
      </c>
      <c r="BB350" s="2" t="s">
        <v>1170</v>
      </c>
      <c r="BC350" s="2">
        <v>1</v>
      </c>
    </row>
    <row r="351" spans="1:55" x14ac:dyDescent="0.2">
      <c r="A351" t="s">
        <v>47</v>
      </c>
      <c r="B351" t="s">
        <v>316</v>
      </c>
      <c r="C351" t="s">
        <v>958</v>
      </c>
      <c r="D351">
        <v>310</v>
      </c>
      <c r="E351">
        <v>446</v>
      </c>
      <c r="F351" t="s">
        <v>959</v>
      </c>
      <c r="G351" t="s">
        <v>1196</v>
      </c>
      <c r="H351" t="s">
        <v>68</v>
      </c>
      <c r="I351" t="s">
        <v>68</v>
      </c>
      <c r="J351">
        <v>821362844</v>
      </c>
      <c r="K351">
        <v>0</v>
      </c>
      <c r="L351">
        <v>4255</v>
      </c>
      <c r="M351">
        <v>3.63</v>
      </c>
      <c r="N351">
        <v>68.400000000000006</v>
      </c>
      <c r="O351">
        <v>0.7</v>
      </c>
      <c r="P351">
        <v>69.099999999999994</v>
      </c>
      <c r="Q351">
        <v>22.8</v>
      </c>
      <c r="R351">
        <v>8.1</v>
      </c>
      <c r="S351">
        <v>100</v>
      </c>
      <c r="T351">
        <v>24892701</v>
      </c>
      <c r="U351">
        <v>3.0300000000000001E-2</v>
      </c>
      <c r="V351">
        <v>258937</v>
      </c>
      <c r="W351">
        <v>2.9999999999999997E-4</v>
      </c>
      <c r="X351">
        <v>21224712</v>
      </c>
      <c r="Y351">
        <v>2.5899999999999999E-2</v>
      </c>
      <c r="Z351">
        <v>58751137</v>
      </c>
      <c r="AA351">
        <v>7.1499999999999994E-2</v>
      </c>
      <c r="AB351">
        <v>17899130</v>
      </c>
      <c r="AC351">
        <v>2.1700000000000001E-2</v>
      </c>
      <c r="AD351">
        <v>9593855</v>
      </c>
      <c r="AE351">
        <v>1.17E-2</v>
      </c>
      <c r="AF351">
        <v>414820207</v>
      </c>
      <c r="AG351">
        <v>0.50509999999999999</v>
      </c>
      <c r="AH351">
        <v>0.75774457900000003</v>
      </c>
      <c r="AI351">
        <v>547440679</v>
      </c>
      <c r="AJ351">
        <v>0.66650285300000001</v>
      </c>
      <c r="AK351" t="s">
        <v>1162</v>
      </c>
      <c r="AL351">
        <v>821362844</v>
      </c>
      <c r="AM351">
        <v>273922165</v>
      </c>
      <c r="AN351">
        <v>0.33349714699999999</v>
      </c>
      <c r="AO351" t="s">
        <v>1162</v>
      </c>
      <c r="AP351" t="s">
        <v>1162</v>
      </c>
      <c r="AQ351" t="s">
        <v>1162</v>
      </c>
      <c r="AR351">
        <f t="shared" si="50"/>
        <v>54049937</v>
      </c>
      <c r="AS351">
        <v>122590</v>
      </c>
      <c r="AT351">
        <v>4578610</v>
      </c>
      <c r="AU351">
        <v>2224437</v>
      </c>
      <c r="AV351">
        <v>204</v>
      </c>
      <c r="AW351">
        <v>133</v>
      </c>
      <c r="AX351" s="3" t="s">
        <v>1159</v>
      </c>
      <c r="AY351" t="s">
        <v>1162</v>
      </c>
      <c r="AZ351" t="s">
        <v>1162</v>
      </c>
      <c r="BA351" t="s">
        <v>1162</v>
      </c>
      <c r="BB351" t="s">
        <v>1162</v>
      </c>
      <c r="BC351" t="s">
        <v>1162</v>
      </c>
    </row>
    <row r="352" spans="1:55" x14ac:dyDescent="0.2">
      <c r="A352" t="s">
        <v>0</v>
      </c>
      <c r="B352" t="s">
        <v>287</v>
      </c>
      <c r="C352" t="s">
        <v>288</v>
      </c>
      <c r="D352">
        <v>532</v>
      </c>
      <c r="E352">
        <v>114</v>
      </c>
      <c r="F352" t="s">
        <v>289</v>
      </c>
      <c r="G352" t="s">
        <v>1196</v>
      </c>
      <c r="H352" t="s">
        <v>68</v>
      </c>
      <c r="I352" t="s">
        <v>68</v>
      </c>
      <c r="J352">
        <v>1101327485</v>
      </c>
      <c r="K352">
        <v>274</v>
      </c>
      <c r="L352">
        <v>258950</v>
      </c>
      <c r="M352">
        <v>5.41</v>
      </c>
      <c r="N352">
        <v>91.5</v>
      </c>
      <c r="O352">
        <v>7.6</v>
      </c>
      <c r="P352">
        <v>99.1</v>
      </c>
      <c r="Q352">
        <v>0.4</v>
      </c>
      <c r="R352">
        <v>0.5</v>
      </c>
      <c r="S352">
        <v>100</v>
      </c>
      <c r="T352">
        <v>518336152</v>
      </c>
      <c r="U352">
        <v>0.47070000000000001</v>
      </c>
      <c r="V352">
        <v>5006622</v>
      </c>
      <c r="W352">
        <v>4.4999999999999997E-3</v>
      </c>
      <c r="X352">
        <v>46195385</v>
      </c>
      <c r="Y352">
        <v>4.19E-2</v>
      </c>
      <c r="Z352">
        <v>45078314</v>
      </c>
      <c r="AA352">
        <v>4.1000000000000002E-2</v>
      </c>
      <c r="AB352">
        <v>2814326</v>
      </c>
      <c r="AC352">
        <v>2.5000000000000001E-3</v>
      </c>
      <c r="AD352">
        <v>20861222</v>
      </c>
      <c r="AE352">
        <v>1.89E-2</v>
      </c>
      <c r="AF352">
        <v>105926056</v>
      </c>
      <c r="AG352">
        <v>9.6199999999999994E-2</v>
      </c>
      <c r="AH352">
        <v>0.14233201200000001</v>
      </c>
      <c r="AI352">
        <v>744218077</v>
      </c>
      <c r="AJ352">
        <v>0.67574639400000003</v>
      </c>
      <c r="AK352" s="2">
        <v>0.14233201000000001</v>
      </c>
      <c r="AL352">
        <v>1101327485</v>
      </c>
      <c r="AM352">
        <v>357109408</v>
      </c>
      <c r="AN352">
        <v>0.32425360600000003</v>
      </c>
      <c r="AO352">
        <f>T352/AH352</f>
        <v>3641739793.5750389</v>
      </c>
      <c r="AP352">
        <f>X352/AH352</f>
        <v>324560753.06516427</v>
      </c>
      <c r="AQ352">
        <f>Z352/AH352</f>
        <v>316712406.20135403</v>
      </c>
      <c r="AR352">
        <f t="shared" si="50"/>
        <v>44433016</v>
      </c>
      <c r="AS352">
        <v>1495</v>
      </c>
      <c r="AT352">
        <v>643803</v>
      </c>
      <c r="AU352">
        <v>557085</v>
      </c>
      <c r="AV352">
        <v>212</v>
      </c>
      <c r="AW352">
        <v>133</v>
      </c>
      <c r="AX352" s="3" t="s">
        <v>1158</v>
      </c>
      <c r="AY352" s="2">
        <v>0.26779153999999999</v>
      </c>
      <c r="AZ352" s="2" t="s">
        <v>1170</v>
      </c>
      <c r="BA352" s="2" t="s">
        <v>1170</v>
      </c>
      <c r="BB352" s="2" t="s">
        <v>1170</v>
      </c>
      <c r="BC352" s="2">
        <v>0</v>
      </c>
    </row>
    <row r="353" spans="1:55" x14ac:dyDescent="0.2">
      <c r="A353" t="s">
        <v>35</v>
      </c>
      <c r="B353" t="s">
        <v>36</v>
      </c>
      <c r="C353" t="s">
        <v>133</v>
      </c>
      <c r="D353">
        <v>331</v>
      </c>
      <c r="E353">
        <v>463</v>
      </c>
      <c r="F353" t="s">
        <v>615</v>
      </c>
      <c r="G353" t="s">
        <v>1196</v>
      </c>
      <c r="H353" t="s">
        <v>68</v>
      </c>
      <c r="I353" t="s">
        <v>68</v>
      </c>
      <c r="J353">
        <v>318873360</v>
      </c>
      <c r="K353">
        <v>7</v>
      </c>
      <c r="L353">
        <v>32785</v>
      </c>
      <c r="M353">
        <v>4.5199999999999996</v>
      </c>
      <c r="N353">
        <v>92.2</v>
      </c>
      <c r="O353">
        <v>2.7</v>
      </c>
      <c r="P353">
        <v>94.9</v>
      </c>
      <c r="Q353">
        <v>1.7</v>
      </c>
      <c r="R353">
        <v>3.4</v>
      </c>
      <c r="S353">
        <v>100</v>
      </c>
      <c r="T353">
        <v>3038396</v>
      </c>
      <c r="U353">
        <v>9.4999999999999998E-3</v>
      </c>
      <c r="V353">
        <v>37725</v>
      </c>
      <c r="W353">
        <v>1E-4</v>
      </c>
      <c r="X353">
        <v>1624027</v>
      </c>
      <c r="Y353">
        <v>5.1000000000000004E-3</v>
      </c>
      <c r="Z353">
        <v>19915319</v>
      </c>
      <c r="AA353">
        <v>6.25E-2</v>
      </c>
      <c r="AB353">
        <v>16317558</v>
      </c>
      <c r="AC353">
        <v>5.1200000000000002E-2</v>
      </c>
      <c r="AD353">
        <v>1081944</v>
      </c>
      <c r="AE353">
        <v>3.3999999999999998E-3</v>
      </c>
      <c r="AF353">
        <v>25548445</v>
      </c>
      <c r="AG353">
        <v>8.0100000000000005E-2</v>
      </c>
      <c r="AH353">
        <v>0.37814023099999999</v>
      </c>
      <c r="AI353">
        <v>67563414</v>
      </c>
      <c r="AJ353">
        <v>0.211881651</v>
      </c>
      <c r="AK353" s="2">
        <v>0.37814023000000002</v>
      </c>
      <c r="AL353">
        <v>318873360</v>
      </c>
      <c r="AM353">
        <v>251309946</v>
      </c>
      <c r="AN353">
        <v>0.788118349</v>
      </c>
      <c r="AO353">
        <f>T353/AH353</f>
        <v>8035103.7813799828</v>
      </c>
      <c r="AP353">
        <f>X353/AH353</f>
        <v>4294774.4430822013</v>
      </c>
      <c r="AQ353">
        <f>Z353/AH353</f>
        <v>52666490.807744816</v>
      </c>
      <c r="AR353">
        <f t="shared" si="50"/>
        <v>19198783</v>
      </c>
      <c r="AS353">
        <v>2870</v>
      </c>
      <c r="AT353">
        <v>713666</v>
      </c>
      <c r="AU353">
        <v>57758</v>
      </c>
      <c r="AV353">
        <v>184</v>
      </c>
      <c r="AW353">
        <v>123</v>
      </c>
      <c r="AX353" s="3" t="s">
        <v>1158</v>
      </c>
      <c r="AY353" s="2">
        <v>0.44212224</v>
      </c>
      <c r="AZ353" s="2" t="s">
        <v>1171</v>
      </c>
      <c r="BA353" s="2" t="s">
        <v>1171</v>
      </c>
      <c r="BB353" s="2" t="s">
        <v>1170</v>
      </c>
      <c r="BC353" s="2">
        <v>100</v>
      </c>
    </row>
    <row r="354" spans="1:55" x14ac:dyDescent="0.2">
      <c r="A354" s="1" t="s">
        <v>31</v>
      </c>
      <c r="B354" s="1" t="s">
        <v>621</v>
      </c>
      <c r="C354" s="1" t="s">
        <v>994</v>
      </c>
      <c r="D354" s="1">
        <v>562</v>
      </c>
      <c r="E354" s="1" t="s">
        <v>1162</v>
      </c>
      <c r="F354" s="1" t="s">
        <v>995</v>
      </c>
      <c r="G354" t="s">
        <v>1196</v>
      </c>
      <c r="H354" s="1" t="s">
        <v>68</v>
      </c>
      <c r="I354" s="1" t="s">
        <v>68</v>
      </c>
      <c r="J354" s="1">
        <v>188381324</v>
      </c>
      <c r="K354" s="1">
        <v>8.2799999999999994</v>
      </c>
      <c r="L354" s="1">
        <v>2461</v>
      </c>
      <c r="M354" s="1">
        <v>3.39</v>
      </c>
      <c r="N354" s="1">
        <v>6.9</v>
      </c>
      <c r="O354" s="1">
        <v>2.2999999999999998</v>
      </c>
      <c r="P354" s="1">
        <v>9.1999999999999993</v>
      </c>
      <c r="Q354" s="1">
        <v>4.8</v>
      </c>
      <c r="R354" s="1">
        <v>86</v>
      </c>
      <c r="S354" s="1">
        <v>100</v>
      </c>
      <c r="T354" s="2">
        <v>2220249</v>
      </c>
      <c r="U354" s="2">
        <v>1.17E-2</v>
      </c>
      <c r="V354" s="2">
        <v>282529</v>
      </c>
      <c r="W354" s="2">
        <v>1.5E-3</v>
      </c>
      <c r="X354" s="2">
        <v>2548922</v>
      </c>
      <c r="Y354" s="2">
        <v>1.3599999999999999E-2</v>
      </c>
      <c r="Z354" s="2">
        <v>1050336</v>
      </c>
      <c r="AA354" s="2">
        <v>5.4999999999999997E-3</v>
      </c>
      <c r="AB354" s="2">
        <v>2311927</v>
      </c>
      <c r="AC354" s="2">
        <v>1.23E-2</v>
      </c>
      <c r="AD354" s="2">
        <v>377378</v>
      </c>
      <c r="AE354" s="2">
        <v>2E-3</v>
      </c>
      <c r="AF354" s="2">
        <v>18403612</v>
      </c>
      <c r="AG354" s="2">
        <v>9.7699999999999995E-2</v>
      </c>
      <c r="AH354" s="1" t="s">
        <v>1162</v>
      </c>
      <c r="AI354" s="2">
        <v>27194953</v>
      </c>
      <c r="AJ354" s="2">
        <v>0.144361195</v>
      </c>
      <c r="AK354" t="s">
        <v>1162</v>
      </c>
      <c r="AL354" s="2">
        <v>188381324</v>
      </c>
      <c r="AM354" s="2">
        <v>161186371</v>
      </c>
      <c r="AN354" s="2">
        <v>0.855638805</v>
      </c>
      <c r="AO354" t="s">
        <v>1162</v>
      </c>
      <c r="AP354" t="s">
        <v>1162</v>
      </c>
      <c r="AQ354" t="s">
        <v>1162</v>
      </c>
      <c r="AR354">
        <f t="shared" si="50"/>
        <v>1026981</v>
      </c>
      <c r="AS354">
        <v>270</v>
      </c>
      <c r="AT354">
        <v>23085</v>
      </c>
      <c r="AU354">
        <v>90922</v>
      </c>
      <c r="AV354">
        <v>207</v>
      </c>
      <c r="AW354">
        <v>120</v>
      </c>
      <c r="AX354" t="s">
        <v>1162</v>
      </c>
      <c r="AY354" t="s">
        <v>1162</v>
      </c>
      <c r="AZ354" t="s">
        <v>1162</v>
      </c>
      <c r="BA354" t="s">
        <v>1162</v>
      </c>
      <c r="BB354" t="s">
        <v>1162</v>
      </c>
      <c r="BC354" t="s">
        <v>1162</v>
      </c>
    </row>
    <row r="355" spans="1:55" x14ac:dyDescent="0.2">
      <c r="A355" t="s">
        <v>47</v>
      </c>
      <c r="B355" t="s">
        <v>55</v>
      </c>
      <c r="C355" t="s">
        <v>56</v>
      </c>
      <c r="D355">
        <v>259</v>
      </c>
      <c r="E355">
        <v>381</v>
      </c>
      <c r="F355" t="s">
        <v>57</v>
      </c>
      <c r="G355" t="s">
        <v>1196</v>
      </c>
      <c r="H355" t="s">
        <v>4</v>
      </c>
      <c r="I355" t="s">
        <v>1116</v>
      </c>
      <c r="J355">
        <v>290452129</v>
      </c>
      <c r="K355">
        <v>16</v>
      </c>
      <c r="L355">
        <v>5698920</v>
      </c>
      <c r="M355">
        <v>6.76</v>
      </c>
      <c r="N355">
        <v>97.5</v>
      </c>
      <c r="O355">
        <v>1.6</v>
      </c>
      <c r="P355">
        <v>99.1</v>
      </c>
      <c r="Q355">
        <v>0.3</v>
      </c>
      <c r="R355">
        <v>0.6</v>
      </c>
      <c r="S355">
        <v>100</v>
      </c>
      <c r="T355">
        <v>6256823</v>
      </c>
      <c r="U355">
        <v>2.1600000000000001E-2</v>
      </c>
      <c r="V355">
        <v>128266</v>
      </c>
      <c r="W355">
        <v>4.0000000000000002E-4</v>
      </c>
      <c r="X355">
        <v>20026943</v>
      </c>
      <c r="Y355">
        <v>6.8900000000000003E-2</v>
      </c>
      <c r="Z355">
        <v>36102869</v>
      </c>
      <c r="AA355">
        <v>0.12429999999999999</v>
      </c>
      <c r="AB355">
        <v>9067278</v>
      </c>
      <c r="AC355">
        <v>3.1300000000000001E-2</v>
      </c>
      <c r="AD355">
        <v>4886250</v>
      </c>
      <c r="AE355">
        <v>1.6799999999999999E-2</v>
      </c>
      <c r="AF355">
        <v>28053766</v>
      </c>
      <c r="AG355">
        <v>9.6500000000000002E-2</v>
      </c>
      <c r="AH355">
        <v>0.26840008500000001</v>
      </c>
      <c r="AI355">
        <v>104522195</v>
      </c>
      <c r="AJ355">
        <v>0.359839562</v>
      </c>
      <c r="AK355" s="2">
        <v>0.26840007999999999</v>
      </c>
      <c r="AL355">
        <v>290468881</v>
      </c>
      <c r="AM355">
        <v>185946686</v>
      </c>
      <c r="AN355">
        <v>0.640160438</v>
      </c>
      <c r="AO355">
        <f>T355/AH355</f>
        <v>23311553.720260557</v>
      </c>
      <c r="AP355">
        <f>X355/AH355</f>
        <v>74616008.411472738</v>
      </c>
      <c r="AQ355">
        <f>Z355/AH355</f>
        <v>134511391.82761437</v>
      </c>
      <c r="AR355">
        <f t="shared" si="50"/>
        <v>23573474</v>
      </c>
      <c r="AS355">
        <v>228044</v>
      </c>
      <c r="AT355">
        <v>12301351</v>
      </c>
      <c r="AU355">
        <v>96951</v>
      </c>
      <c r="AV355">
        <v>305</v>
      </c>
      <c r="AW355">
        <v>151</v>
      </c>
      <c r="AX355" s="3" t="s">
        <v>1158</v>
      </c>
      <c r="AY355" s="2">
        <v>0.39084859</v>
      </c>
      <c r="AZ355" s="2" t="s">
        <v>1171</v>
      </c>
      <c r="BA355" s="2" t="s">
        <v>1171</v>
      </c>
      <c r="BB355" s="2" t="s">
        <v>1171</v>
      </c>
      <c r="BC355" s="2">
        <v>1000</v>
      </c>
    </row>
    <row r="356" spans="1:55" x14ac:dyDescent="0.2">
      <c r="A356" s="1" t="s">
        <v>17</v>
      </c>
      <c r="B356" s="1" t="s">
        <v>826</v>
      </c>
      <c r="C356" s="1" t="s">
        <v>827</v>
      </c>
      <c r="D356" s="1">
        <v>153</v>
      </c>
      <c r="E356" s="1" t="s">
        <v>1162</v>
      </c>
      <c r="F356" s="1" t="s">
        <v>828</v>
      </c>
      <c r="G356" t="s">
        <v>1196</v>
      </c>
      <c r="H356" s="1" t="s">
        <v>68</v>
      </c>
      <c r="I356" s="1" t="s">
        <v>68</v>
      </c>
      <c r="J356" s="1">
        <v>874161216</v>
      </c>
      <c r="K356" s="1">
        <v>8.94</v>
      </c>
      <c r="L356" s="1">
        <v>12648</v>
      </c>
      <c r="M356" s="1">
        <v>4.0999999999999996</v>
      </c>
      <c r="N356" s="1">
        <v>45.6</v>
      </c>
      <c r="O356" s="1">
        <v>0.6</v>
      </c>
      <c r="P356" s="1">
        <v>46.2</v>
      </c>
      <c r="Q356" s="1">
        <v>33.299999999999997</v>
      </c>
      <c r="R356" s="1">
        <v>20.5</v>
      </c>
      <c r="S356" s="1">
        <v>100</v>
      </c>
      <c r="T356" s="2">
        <v>173668178</v>
      </c>
      <c r="U356" s="2">
        <v>0.19869999999999999</v>
      </c>
      <c r="V356" s="2">
        <v>615922</v>
      </c>
      <c r="W356" s="2">
        <v>6.9999999999999999E-4</v>
      </c>
      <c r="X356" s="2">
        <v>4038752</v>
      </c>
      <c r="Y356" s="2">
        <v>4.5999999999999999E-3</v>
      </c>
      <c r="Z356" s="2">
        <v>29750168</v>
      </c>
      <c r="AA356" s="2">
        <v>3.4000000000000002E-2</v>
      </c>
      <c r="AB356" s="2">
        <v>44009167</v>
      </c>
      <c r="AC356" s="2">
        <v>5.04E-2</v>
      </c>
      <c r="AD356" s="2">
        <v>17465228</v>
      </c>
      <c r="AE356" s="2">
        <v>1.9900000000000001E-2</v>
      </c>
      <c r="AF356" s="2">
        <v>252940625</v>
      </c>
      <c r="AG356" s="2">
        <v>0.2893</v>
      </c>
      <c r="AH356" s="1" t="s">
        <v>1162</v>
      </c>
      <c r="AI356" s="2">
        <v>522488040</v>
      </c>
      <c r="AJ356" s="2">
        <v>0.59770215199999999</v>
      </c>
      <c r="AK356" t="s">
        <v>1162</v>
      </c>
      <c r="AL356" s="2">
        <v>874161216</v>
      </c>
      <c r="AM356" s="2">
        <v>351673176</v>
      </c>
      <c r="AN356" s="2">
        <v>0.40229784800000001</v>
      </c>
      <c r="AO356" t="s">
        <v>1162</v>
      </c>
      <c r="AP356" t="s">
        <v>1162</v>
      </c>
      <c r="AQ356" t="s">
        <v>1162</v>
      </c>
      <c r="AR356">
        <f t="shared" si="50"/>
        <v>29276231</v>
      </c>
      <c r="AS356">
        <v>14401</v>
      </c>
      <c r="AT356">
        <v>459536</v>
      </c>
      <c r="AU356">
        <v>2347898</v>
      </c>
      <c r="AV356">
        <v>116</v>
      </c>
      <c r="AW356">
        <v>91</v>
      </c>
      <c r="AX356" t="s">
        <v>1162</v>
      </c>
      <c r="AY356" t="s">
        <v>1162</v>
      </c>
      <c r="AZ356" t="s">
        <v>1162</v>
      </c>
      <c r="BA356" t="s">
        <v>1162</v>
      </c>
      <c r="BB356" t="s">
        <v>1162</v>
      </c>
      <c r="BC356" t="s">
        <v>1162</v>
      </c>
    </row>
    <row r="357" spans="1:55" x14ac:dyDescent="0.2">
      <c r="A357" t="s">
        <v>31</v>
      </c>
      <c r="B357" t="s">
        <v>658</v>
      </c>
      <c r="C357" t="s">
        <v>659</v>
      </c>
      <c r="D357">
        <v>589</v>
      </c>
      <c r="E357">
        <v>293</v>
      </c>
      <c r="F357" t="s">
        <v>660</v>
      </c>
      <c r="G357" t="s">
        <v>1196</v>
      </c>
      <c r="H357" t="s">
        <v>68</v>
      </c>
      <c r="I357" t="s">
        <v>68</v>
      </c>
      <c r="J357">
        <v>887888497</v>
      </c>
      <c r="K357">
        <v>0</v>
      </c>
      <c r="L357">
        <v>27425</v>
      </c>
      <c r="M357">
        <v>4.4400000000000004</v>
      </c>
      <c r="N357">
        <v>75</v>
      </c>
      <c r="O357">
        <v>0.4</v>
      </c>
      <c r="P357">
        <v>75.400000000000006</v>
      </c>
      <c r="Q357">
        <v>15.4</v>
      </c>
      <c r="R357">
        <v>9.1999999999999993</v>
      </c>
      <c r="S357">
        <v>100</v>
      </c>
      <c r="T357">
        <v>148322532</v>
      </c>
      <c r="U357">
        <v>0.16700000000000001</v>
      </c>
      <c r="V357">
        <v>658024</v>
      </c>
      <c r="W357">
        <v>6.9999999999999999E-4</v>
      </c>
      <c r="X357">
        <v>16438552</v>
      </c>
      <c r="Y357">
        <v>1.8499999999999999E-2</v>
      </c>
      <c r="Z357">
        <v>111742104</v>
      </c>
      <c r="AA357">
        <v>0.1258</v>
      </c>
      <c r="AB357">
        <v>10910601</v>
      </c>
      <c r="AC357">
        <v>1.23E-2</v>
      </c>
      <c r="AD357">
        <v>24920582</v>
      </c>
      <c r="AE357">
        <v>2.8000000000000001E-2</v>
      </c>
      <c r="AF357">
        <v>254241768</v>
      </c>
      <c r="AG357">
        <v>0.2863</v>
      </c>
      <c r="AH357">
        <v>0.44821307399999999</v>
      </c>
      <c r="AI357">
        <v>567234163</v>
      </c>
      <c r="AJ357">
        <v>0.63885742999999995</v>
      </c>
      <c r="AK357" t="s">
        <v>1162</v>
      </c>
      <c r="AL357">
        <v>887888497</v>
      </c>
      <c r="AM357">
        <v>320654334</v>
      </c>
      <c r="AN357">
        <v>0.36114257</v>
      </c>
      <c r="AO357" t="s">
        <v>1162</v>
      </c>
      <c r="AP357" t="s">
        <v>1162</v>
      </c>
      <c r="AQ357" t="s">
        <v>1162</v>
      </c>
      <c r="AR357">
        <f t="shared" si="50"/>
        <v>103018896</v>
      </c>
      <c r="AS357">
        <v>145722</v>
      </c>
      <c r="AT357">
        <v>8577486</v>
      </c>
      <c r="AU357">
        <v>1612668</v>
      </c>
      <c r="AV357">
        <v>176</v>
      </c>
      <c r="AW357">
        <v>126</v>
      </c>
      <c r="AX357" s="3" t="s">
        <v>1159</v>
      </c>
      <c r="AY357" t="s">
        <v>1162</v>
      </c>
      <c r="AZ357" t="s">
        <v>1162</v>
      </c>
      <c r="BA357" t="s">
        <v>1162</v>
      </c>
      <c r="BB357" t="s">
        <v>1162</v>
      </c>
      <c r="BC357" t="s">
        <v>1162</v>
      </c>
    </row>
    <row r="358" spans="1:55" x14ac:dyDescent="0.2">
      <c r="A358" t="s">
        <v>70</v>
      </c>
      <c r="B358" t="s">
        <v>419</v>
      </c>
      <c r="C358" t="s">
        <v>420</v>
      </c>
      <c r="D358">
        <v>541</v>
      </c>
      <c r="E358">
        <v>543</v>
      </c>
      <c r="F358" t="s">
        <v>421</v>
      </c>
      <c r="G358" t="s">
        <v>1196</v>
      </c>
      <c r="H358" t="s">
        <v>68</v>
      </c>
      <c r="I358" t="s">
        <v>68</v>
      </c>
      <c r="J358">
        <v>97765094</v>
      </c>
      <c r="K358">
        <v>0</v>
      </c>
      <c r="L358">
        <v>80984</v>
      </c>
      <c r="M358">
        <v>4.91</v>
      </c>
      <c r="N358">
        <v>85.1</v>
      </c>
      <c r="O358">
        <v>0.9</v>
      </c>
      <c r="P358">
        <v>86</v>
      </c>
      <c r="Q358">
        <v>3.3</v>
      </c>
      <c r="R358">
        <v>10.7</v>
      </c>
      <c r="S358">
        <v>100</v>
      </c>
      <c r="T358">
        <v>31137</v>
      </c>
      <c r="U358">
        <v>2.9999999999999997E-4</v>
      </c>
      <c r="V358">
        <v>842</v>
      </c>
      <c r="W358">
        <v>0</v>
      </c>
      <c r="X358">
        <v>40556</v>
      </c>
      <c r="Y358">
        <v>4.0000000000000002E-4</v>
      </c>
      <c r="Z358">
        <v>460082</v>
      </c>
      <c r="AA358">
        <v>4.7000000000000002E-3</v>
      </c>
      <c r="AB358">
        <v>2198949</v>
      </c>
      <c r="AC358">
        <v>2.24E-2</v>
      </c>
      <c r="AD358">
        <v>11425</v>
      </c>
      <c r="AE358">
        <v>1E-4</v>
      </c>
      <c r="AF358">
        <v>1424043</v>
      </c>
      <c r="AG358">
        <v>1.46E-2</v>
      </c>
      <c r="AH358">
        <v>0.341740192</v>
      </c>
      <c r="AI358">
        <v>4167034</v>
      </c>
      <c r="AJ358">
        <v>4.2622922000000001E-2</v>
      </c>
      <c r="AK358" t="s">
        <v>1162</v>
      </c>
      <c r="AL358">
        <v>97765094</v>
      </c>
      <c r="AM358">
        <v>93598060</v>
      </c>
      <c r="AN358">
        <v>0.95737707800000005</v>
      </c>
      <c r="AO358" t="s">
        <v>1162</v>
      </c>
      <c r="AP358" t="s">
        <v>1162</v>
      </c>
      <c r="AQ358" t="s">
        <v>1162</v>
      </c>
      <c r="AR358">
        <f t="shared" si="50"/>
        <v>441777</v>
      </c>
      <c r="AS358">
        <v>175</v>
      </c>
      <c r="AT358">
        <v>18130</v>
      </c>
      <c r="AU358">
        <v>11048</v>
      </c>
      <c r="AV358">
        <v>136</v>
      </c>
      <c r="AW358">
        <v>107</v>
      </c>
      <c r="AX358" s="3" t="s">
        <v>1159</v>
      </c>
      <c r="AY358" t="s">
        <v>1162</v>
      </c>
      <c r="AZ358" t="s">
        <v>1162</v>
      </c>
      <c r="BA358" t="s">
        <v>1162</v>
      </c>
      <c r="BB358" t="s">
        <v>1162</v>
      </c>
      <c r="BC358" t="s">
        <v>1162</v>
      </c>
    </row>
    <row r="359" spans="1:55" x14ac:dyDescent="0.2">
      <c r="A359" t="s">
        <v>70</v>
      </c>
      <c r="B359" t="s">
        <v>817</v>
      </c>
      <c r="C359" t="s">
        <v>818</v>
      </c>
      <c r="D359">
        <v>542</v>
      </c>
      <c r="E359">
        <v>535</v>
      </c>
      <c r="F359" t="s">
        <v>819</v>
      </c>
      <c r="G359" t="s">
        <v>1196</v>
      </c>
      <c r="H359" t="s">
        <v>68</v>
      </c>
      <c r="I359" t="s">
        <v>68</v>
      </c>
      <c r="J359">
        <v>118350332</v>
      </c>
      <c r="K359">
        <v>0</v>
      </c>
      <c r="L359">
        <v>13246</v>
      </c>
      <c r="M359">
        <v>4.12</v>
      </c>
      <c r="N359">
        <v>82.6</v>
      </c>
      <c r="O359">
        <v>1.5</v>
      </c>
      <c r="P359">
        <v>84.1</v>
      </c>
      <c r="Q359">
        <v>5.4</v>
      </c>
      <c r="R359">
        <v>10.5</v>
      </c>
      <c r="S359">
        <v>100</v>
      </c>
      <c r="T359">
        <v>111136</v>
      </c>
      <c r="U359">
        <v>1E-3</v>
      </c>
      <c r="V359">
        <v>137471</v>
      </c>
      <c r="W359">
        <v>1.1999999999999999E-3</v>
      </c>
      <c r="X359">
        <v>139888</v>
      </c>
      <c r="Y359">
        <v>1.1999999999999999E-3</v>
      </c>
      <c r="Z359">
        <v>181285</v>
      </c>
      <c r="AA359">
        <v>1.6000000000000001E-3</v>
      </c>
      <c r="AB359">
        <v>2966171</v>
      </c>
      <c r="AC359">
        <v>2.5000000000000001E-2</v>
      </c>
      <c r="AD359">
        <v>55237</v>
      </c>
      <c r="AE359">
        <v>5.0000000000000001E-4</v>
      </c>
      <c r="AF359">
        <v>4028970</v>
      </c>
      <c r="AG359">
        <v>3.4000000000000002E-2</v>
      </c>
      <c r="AH359">
        <v>0.52872525699999995</v>
      </c>
      <c r="AI359">
        <v>7620158</v>
      </c>
      <c r="AJ359">
        <v>6.4386451999999997E-2</v>
      </c>
      <c r="AK359" t="s">
        <v>1162</v>
      </c>
      <c r="AL359">
        <v>118350332</v>
      </c>
      <c r="AM359">
        <v>110730174</v>
      </c>
      <c r="AN359">
        <v>0.93561354799999996</v>
      </c>
      <c r="AO359" t="s">
        <v>1162</v>
      </c>
      <c r="AP359" t="s">
        <v>1162</v>
      </c>
      <c r="AQ359" t="s">
        <v>1162</v>
      </c>
      <c r="AR359">
        <f t="shared" si="50"/>
        <v>162545</v>
      </c>
      <c r="AS359">
        <v>276</v>
      </c>
      <c r="AT359">
        <v>18464</v>
      </c>
      <c r="AU359">
        <v>21628</v>
      </c>
      <c r="AV359">
        <v>193</v>
      </c>
      <c r="AW359">
        <v>140</v>
      </c>
      <c r="AX359" s="3" t="s">
        <v>1159</v>
      </c>
      <c r="AY359" t="s">
        <v>1162</v>
      </c>
      <c r="AZ359" t="s">
        <v>1162</v>
      </c>
      <c r="BA359" t="s">
        <v>1162</v>
      </c>
      <c r="BB359" t="s">
        <v>1162</v>
      </c>
      <c r="BC359" t="s">
        <v>1162</v>
      </c>
    </row>
    <row r="360" spans="1:55" x14ac:dyDescent="0.2">
      <c r="A360" t="s">
        <v>70</v>
      </c>
      <c r="B360" t="s">
        <v>424</v>
      </c>
      <c r="C360" t="s">
        <v>596</v>
      </c>
      <c r="D360">
        <v>539</v>
      </c>
      <c r="E360">
        <v>544</v>
      </c>
      <c r="F360" t="s">
        <v>597</v>
      </c>
      <c r="G360" t="s">
        <v>1196</v>
      </c>
      <c r="H360" t="s">
        <v>68</v>
      </c>
      <c r="I360" t="s">
        <v>68</v>
      </c>
      <c r="J360">
        <v>77080803</v>
      </c>
      <c r="K360">
        <v>0</v>
      </c>
      <c r="L360">
        <v>35249</v>
      </c>
      <c r="M360">
        <v>4.55</v>
      </c>
      <c r="N360">
        <v>87.6</v>
      </c>
      <c r="O360">
        <v>1.5</v>
      </c>
      <c r="P360">
        <v>89.1</v>
      </c>
      <c r="Q360">
        <v>1.8</v>
      </c>
      <c r="R360">
        <v>9.1</v>
      </c>
      <c r="S360">
        <v>100</v>
      </c>
      <c r="T360">
        <v>145978</v>
      </c>
      <c r="U360">
        <v>1.9E-3</v>
      </c>
      <c r="V360">
        <v>17625</v>
      </c>
      <c r="W360">
        <v>2.0000000000000001E-4</v>
      </c>
      <c r="X360">
        <v>249180</v>
      </c>
      <c r="Y360">
        <v>3.2000000000000002E-3</v>
      </c>
      <c r="Z360">
        <v>101043</v>
      </c>
      <c r="AA360">
        <v>1.4E-3</v>
      </c>
      <c r="AB360">
        <v>578401</v>
      </c>
      <c r="AC360">
        <v>7.4999999999999997E-3</v>
      </c>
      <c r="AD360">
        <v>49407</v>
      </c>
      <c r="AE360">
        <v>5.9999999999999995E-4</v>
      </c>
      <c r="AF360">
        <v>835303</v>
      </c>
      <c r="AG360">
        <v>1.0800000000000001E-2</v>
      </c>
      <c r="AH360">
        <v>0.42252383399999999</v>
      </c>
      <c r="AI360">
        <v>1976937</v>
      </c>
      <c r="AJ360">
        <v>2.5647592E-2</v>
      </c>
      <c r="AK360" t="s">
        <v>1162</v>
      </c>
      <c r="AL360">
        <v>77080803</v>
      </c>
      <c r="AM360">
        <v>75103866</v>
      </c>
      <c r="AN360">
        <v>0.974352408</v>
      </c>
      <c r="AO360" t="s">
        <v>1162</v>
      </c>
      <c r="AP360" t="s">
        <v>1162</v>
      </c>
      <c r="AQ360" t="s">
        <v>1162</v>
      </c>
      <c r="AR360">
        <f t="shared" si="50"/>
        <v>85809</v>
      </c>
      <c r="AS360">
        <v>8381</v>
      </c>
      <c r="AT360">
        <v>6853</v>
      </c>
      <c r="AU360">
        <v>4748</v>
      </c>
      <c r="AV360">
        <v>178</v>
      </c>
      <c r="AW360">
        <v>113</v>
      </c>
      <c r="AX360" s="3" t="s">
        <v>1159</v>
      </c>
      <c r="AY360" t="s">
        <v>1162</v>
      </c>
      <c r="AZ360" t="s">
        <v>1162</v>
      </c>
      <c r="BA360" t="s">
        <v>1162</v>
      </c>
      <c r="BB360" t="s">
        <v>1162</v>
      </c>
      <c r="BC360" t="s">
        <v>1162</v>
      </c>
    </row>
    <row r="361" spans="1:55" x14ac:dyDescent="0.2">
      <c r="A361" t="s">
        <v>70</v>
      </c>
      <c r="B361" t="s">
        <v>749</v>
      </c>
      <c r="C361" t="s">
        <v>750</v>
      </c>
      <c r="D361">
        <v>550</v>
      </c>
      <c r="E361">
        <v>534</v>
      </c>
      <c r="F361" t="s">
        <v>851</v>
      </c>
      <c r="G361" t="s">
        <v>1196</v>
      </c>
      <c r="H361" t="s">
        <v>68</v>
      </c>
      <c r="I361" t="s">
        <v>68</v>
      </c>
      <c r="J361">
        <v>264859944</v>
      </c>
      <c r="K361">
        <v>0</v>
      </c>
      <c r="L361">
        <v>11437</v>
      </c>
      <c r="M361">
        <v>4.0599999999999996</v>
      </c>
      <c r="N361">
        <v>75.5</v>
      </c>
      <c r="O361">
        <v>1.2</v>
      </c>
      <c r="P361">
        <v>76.7</v>
      </c>
      <c r="Q361">
        <v>7.2</v>
      </c>
      <c r="R361">
        <v>16.100000000000001</v>
      </c>
      <c r="S361">
        <v>100</v>
      </c>
      <c r="T361">
        <v>1298424</v>
      </c>
      <c r="U361">
        <v>4.8999999999999998E-3</v>
      </c>
      <c r="V361">
        <v>563</v>
      </c>
      <c r="W361">
        <v>0</v>
      </c>
      <c r="X361">
        <v>1417040</v>
      </c>
      <c r="Y361">
        <v>5.4000000000000003E-3</v>
      </c>
      <c r="Z361">
        <v>1827682</v>
      </c>
      <c r="AA361">
        <v>6.8999999999999999E-3</v>
      </c>
      <c r="AB361">
        <v>2993168</v>
      </c>
      <c r="AC361">
        <v>1.1299999999999999E-2</v>
      </c>
      <c r="AD361">
        <v>1029510</v>
      </c>
      <c r="AE361">
        <v>3.8999999999999998E-3</v>
      </c>
      <c r="AF361">
        <v>27184011</v>
      </c>
      <c r="AG361">
        <v>0.1027</v>
      </c>
      <c r="AH361">
        <v>0.76038345100000004</v>
      </c>
      <c r="AI361">
        <v>35750398</v>
      </c>
      <c r="AJ361">
        <v>0.1349785</v>
      </c>
      <c r="AK361" t="s">
        <v>1162</v>
      </c>
      <c r="AL361">
        <v>264859944</v>
      </c>
      <c r="AM361">
        <v>229109546</v>
      </c>
      <c r="AN361">
        <v>0.8650215</v>
      </c>
      <c r="AO361" t="s">
        <v>1162</v>
      </c>
      <c r="AP361" t="s">
        <v>1162</v>
      </c>
      <c r="AQ361" t="s">
        <v>1162</v>
      </c>
      <c r="AR361">
        <f t="shared" si="50"/>
        <v>1756853</v>
      </c>
      <c r="AS361">
        <v>19360</v>
      </c>
      <c r="AT361">
        <v>51469</v>
      </c>
      <c r="AU361">
        <v>184895</v>
      </c>
      <c r="AV361">
        <v>155</v>
      </c>
      <c r="AW361">
        <v>112</v>
      </c>
      <c r="AX361" s="3" t="s">
        <v>1159</v>
      </c>
      <c r="AY361" t="s">
        <v>1162</v>
      </c>
      <c r="AZ361" t="s">
        <v>1162</v>
      </c>
      <c r="BA361" t="s">
        <v>1162</v>
      </c>
      <c r="BB361" t="s">
        <v>1162</v>
      </c>
      <c r="BC361" t="s">
        <v>1162</v>
      </c>
    </row>
    <row r="362" spans="1:55" x14ac:dyDescent="0.2">
      <c r="A362" t="s">
        <v>70</v>
      </c>
      <c r="B362" t="s">
        <v>916</v>
      </c>
      <c r="C362" t="s">
        <v>917</v>
      </c>
      <c r="D362">
        <v>545</v>
      </c>
      <c r="E362">
        <v>546</v>
      </c>
      <c r="F362" t="s">
        <v>918</v>
      </c>
      <c r="G362" t="s">
        <v>1196</v>
      </c>
      <c r="H362" t="s">
        <v>68</v>
      </c>
      <c r="I362" t="s">
        <v>68</v>
      </c>
      <c r="J362">
        <v>162375375</v>
      </c>
      <c r="K362">
        <v>0</v>
      </c>
      <c r="L362">
        <v>7151</v>
      </c>
      <c r="M362">
        <v>3.85</v>
      </c>
      <c r="N362">
        <v>76.900000000000006</v>
      </c>
      <c r="O362">
        <v>1.8</v>
      </c>
      <c r="P362">
        <v>78.7</v>
      </c>
      <c r="Q362">
        <v>8.1</v>
      </c>
      <c r="R362">
        <v>13.2</v>
      </c>
      <c r="S362">
        <v>100</v>
      </c>
      <c r="T362">
        <v>683303</v>
      </c>
      <c r="U362">
        <v>4.1999999999999997E-3</v>
      </c>
      <c r="V362">
        <v>1134</v>
      </c>
      <c r="W362">
        <v>0</v>
      </c>
      <c r="X362">
        <v>775222</v>
      </c>
      <c r="Y362">
        <v>4.7999999999999996E-3</v>
      </c>
      <c r="Z362">
        <v>802457</v>
      </c>
      <c r="AA362">
        <v>5.0000000000000001E-3</v>
      </c>
      <c r="AB362">
        <v>1070690</v>
      </c>
      <c r="AC362">
        <v>6.4999999999999997E-3</v>
      </c>
      <c r="AD362">
        <v>262830</v>
      </c>
      <c r="AE362">
        <v>1.6000000000000001E-3</v>
      </c>
      <c r="AF362">
        <v>8368427</v>
      </c>
      <c r="AG362">
        <v>5.1499999999999997E-2</v>
      </c>
      <c r="AH362">
        <v>0.69946363499999997</v>
      </c>
      <c r="AI362">
        <v>11964063</v>
      </c>
      <c r="AJ362">
        <v>7.3681511000000005E-2</v>
      </c>
      <c r="AK362" t="s">
        <v>1162</v>
      </c>
      <c r="AL362">
        <v>162375375</v>
      </c>
      <c r="AM362">
        <v>150411312</v>
      </c>
      <c r="AN362">
        <v>0.92631848900000002</v>
      </c>
      <c r="AO362" t="s">
        <v>1162</v>
      </c>
      <c r="AP362" t="s">
        <v>1162</v>
      </c>
      <c r="AQ362" t="s">
        <v>1162</v>
      </c>
      <c r="AR362">
        <f t="shared" si="50"/>
        <v>715310</v>
      </c>
      <c r="AS362">
        <v>468</v>
      </c>
      <c r="AT362">
        <v>86679</v>
      </c>
      <c r="AU362">
        <v>56761</v>
      </c>
      <c r="AV362">
        <v>155</v>
      </c>
      <c r="AW362">
        <v>111</v>
      </c>
      <c r="AX362" s="3" t="s">
        <v>1159</v>
      </c>
      <c r="AY362" t="s">
        <v>1162</v>
      </c>
      <c r="AZ362" t="s">
        <v>1162</v>
      </c>
      <c r="BA362" t="s">
        <v>1162</v>
      </c>
      <c r="BB362" t="s">
        <v>1162</v>
      </c>
      <c r="BC362" t="s">
        <v>1162</v>
      </c>
    </row>
    <row r="363" spans="1:55" x14ac:dyDescent="0.2">
      <c r="A363" t="s">
        <v>70</v>
      </c>
      <c r="B363" t="s">
        <v>861</v>
      </c>
      <c r="C363" t="s">
        <v>862</v>
      </c>
      <c r="D363">
        <v>544</v>
      </c>
      <c r="E363">
        <v>548</v>
      </c>
      <c r="F363" t="s">
        <v>863</v>
      </c>
      <c r="G363" t="s">
        <v>1196</v>
      </c>
      <c r="H363" t="s">
        <v>68</v>
      </c>
      <c r="I363" t="s">
        <v>68</v>
      </c>
      <c r="J363">
        <v>130904934</v>
      </c>
      <c r="K363">
        <v>0</v>
      </c>
      <c r="L363">
        <v>11137</v>
      </c>
      <c r="M363">
        <v>4.05</v>
      </c>
      <c r="N363">
        <v>75.599999999999994</v>
      </c>
      <c r="O363">
        <v>1.5</v>
      </c>
      <c r="P363">
        <v>77.099999999999994</v>
      </c>
      <c r="Q363">
        <v>6.4</v>
      </c>
      <c r="R363">
        <v>16.5</v>
      </c>
      <c r="S363">
        <v>100</v>
      </c>
      <c r="T363">
        <v>625349</v>
      </c>
      <c r="U363">
        <v>4.7000000000000002E-3</v>
      </c>
      <c r="V363">
        <v>4899</v>
      </c>
      <c r="W363">
        <v>0</v>
      </c>
      <c r="X363">
        <v>335877</v>
      </c>
      <c r="Y363">
        <v>2.5000000000000001E-3</v>
      </c>
      <c r="Z363">
        <v>299368</v>
      </c>
      <c r="AA363">
        <v>2.3E-3</v>
      </c>
      <c r="AB363">
        <v>1527312</v>
      </c>
      <c r="AC363">
        <v>1.1599999999999999E-2</v>
      </c>
      <c r="AD363">
        <v>239502</v>
      </c>
      <c r="AE363">
        <v>1.8E-3</v>
      </c>
      <c r="AF363">
        <v>3506962</v>
      </c>
      <c r="AG363">
        <v>2.6800000000000001E-2</v>
      </c>
      <c r="AH363">
        <v>0.53629266499999995</v>
      </c>
      <c r="AI363">
        <v>6539269</v>
      </c>
      <c r="AJ363">
        <v>4.9954336000000002E-2</v>
      </c>
      <c r="AK363" t="s">
        <v>1162</v>
      </c>
      <c r="AL363">
        <v>130904934</v>
      </c>
      <c r="AM363">
        <v>124365665</v>
      </c>
      <c r="AN363">
        <v>0.95004566400000001</v>
      </c>
      <c r="AO363" t="s">
        <v>1162</v>
      </c>
      <c r="AP363" t="s">
        <v>1162</v>
      </c>
      <c r="AQ363" t="s">
        <v>1162</v>
      </c>
      <c r="AR363">
        <f t="shared" si="50"/>
        <v>248435</v>
      </c>
      <c r="AS363">
        <v>630</v>
      </c>
      <c r="AT363">
        <v>50303</v>
      </c>
      <c r="AU363">
        <v>19497</v>
      </c>
      <c r="AV363">
        <v>187</v>
      </c>
      <c r="AW363">
        <v>120</v>
      </c>
      <c r="AX363" s="3" t="s">
        <v>1159</v>
      </c>
      <c r="AY363" t="s">
        <v>1162</v>
      </c>
      <c r="AZ363" t="s">
        <v>1162</v>
      </c>
      <c r="BA363" t="s">
        <v>1162</v>
      </c>
      <c r="BB363" t="s">
        <v>1162</v>
      </c>
      <c r="BC363" t="s">
        <v>1162</v>
      </c>
    </row>
    <row r="364" spans="1:55" x14ac:dyDescent="0.2">
      <c r="A364" t="s">
        <v>70</v>
      </c>
      <c r="B364" t="s">
        <v>330</v>
      </c>
      <c r="C364" t="s">
        <v>331</v>
      </c>
      <c r="D364">
        <v>540</v>
      </c>
      <c r="E364">
        <v>547</v>
      </c>
      <c r="F364" t="s">
        <v>332</v>
      </c>
      <c r="G364" t="s">
        <v>1196</v>
      </c>
      <c r="H364" t="s">
        <v>68</v>
      </c>
      <c r="I364" t="s">
        <v>68</v>
      </c>
      <c r="J364">
        <v>97983859</v>
      </c>
      <c r="K364">
        <v>1</v>
      </c>
      <c r="L364">
        <v>163682</v>
      </c>
      <c r="M364">
        <v>5.21</v>
      </c>
      <c r="N364">
        <v>87.6</v>
      </c>
      <c r="O364">
        <v>2.2999999999999998</v>
      </c>
      <c r="P364">
        <v>89.9</v>
      </c>
      <c r="Q364">
        <v>1.5</v>
      </c>
      <c r="R364">
        <v>8.6</v>
      </c>
      <c r="S364">
        <v>100</v>
      </c>
      <c r="T364">
        <v>113240</v>
      </c>
      <c r="U364">
        <v>1.1999999999999999E-3</v>
      </c>
      <c r="V364">
        <v>255</v>
      </c>
      <c r="W364">
        <v>0</v>
      </c>
      <c r="X364">
        <v>150351</v>
      </c>
      <c r="Y364">
        <v>1.5E-3</v>
      </c>
      <c r="Z364">
        <v>231260</v>
      </c>
      <c r="AA364">
        <v>2.3E-3</v>
      </c>
      <c r="AB364">
        <v>751852</v>
      </c>
      <c r="AC364">
        <v>7.6E-3</v>
      </c>
      <c r="AD364">
        <v>108448</v>
      </c>
      <c r="AE364">
        <v>1.1000000000000001E-3</v>
      </c>
      <c r="AF364">
        <v>807977</v>
      </c>
      <c r="AG364">
        <v>8.2000000000000007E-3</v>
      </c>
      <c r="AH364">
        <v>0.37347848299999997</v>
      </c>
      <c r="AI364">
        <v>2163383</v>
      </c>
      <c r="AJ364">
        <v>2.2078972999999998E-2</v>
      </c>
      <c r="AK364" s="2">
        <v>0.37347848</v>
      </c>
      <c r="AL364">
        <v>97983859</v>
      </c>
      <c r="AM364">
        <v>95820476</v>
      </c>
      <c r="AN364">
        <v>0.97792102700000005</v>
      </c>
      <c r="AO364">
        <f>T364/AH364</f>
        <v>303203.54492818267</v>
      </c>
      <c r="AP364">
        <f>X364/AH364</f>
        <v>402569.37639965728</v>
      </c>
      <c r="AQ364">
        <f>Z364/AH364</f>
        <v>619205.68527103076</v>
      </c>
      <c r="AR364">
        <f t="shared" si="50"/>
        <v>226831</v>
      </c>
      <c r="AS364">
        <v>291</v>
      </c>
      <c r="AT364">
        <v>4138</v>
      </c>
      <c r="AU364">
        <v>4116</v>
      </c>
      <c r="AV364">
        <v>197</v>
      </c>
      <c r="AW364">
        <v>119</v>
      </c>
      <c r="AX364" s="3" t="s">
        <v>1158</v>
      </c>
      <c r="AY364" s="2">
        <v>0.47612494999999999</v>
      </c>
      <c r="AZ364" s="2" t="s">
        <v>1170</v>
      </c>
      <c r="BA364" s="2" t="s">
        <v>1170</v>
      </c>
      <c r="BB364" s="2" t="s">
        <v>1170</v>
      </c>
      <c r="BC364" s="2">
        <v>0</v>
      </c>
    </row>
    <row r="365" spans="1:55" x14ac:dyDescent="0.2">
      <c r="A365" t="s">
        <v>0</v>
      </c>
      <c r="B365" t="s">
        <v>5</v>
      </c>
      <c r="C365" t="s">
        <v>6</v>
      </c>
      <c r="D365">
        <v>409</v>
      </c>
      <c r="E365">
        <v>42</v>
      </c>
      <c r="F365" t="s">
        <v>8</v>
      </c>
      <c r="G365" t="s">
        <v>1196</v>
      </c>
      <c r="H365" t="s">
        <v>4</v>
      </c>
      <c r="I365" t="s">
        <v>1116</v>
      </c>
      <c r="J365">
        <v>163266851</v>
      </c>
      <c r="K365">
        <v>10</v>
      </c>
      <c r="L365">
        <v>30706867</v>
      </c>
      <c r="M365">
        <v>7.49</v>
      </c>
      <c r="N365">
        <v>98.1</v>
      </c>
      <c r="O365">
        <v>1.4</v>
      </c>
      <c r="P365">
        <v>99.5</v>
      </c>
      <c r="Q365">
        <v>0.1</v>
      </c>
      <c r="R365">
        <v>0.4</v>
      </c>
      <c r="S365">
        <v>100</v>
      </c>
      <c r="T365">
        <v>9807963</v>
      </c>
      <c r="U365">
        <v>0.06</v>
      </c>
      <c r="V365">
        <v>3377</v>
      </c>
      <c r="W365">
        <v>0</v>
      </c>
      <c r="X365">
        <v>16771321</v>
      </c>
      <c r="Y365">
        <v>0.1027</v>
      </c>
      <c r="Z365">
        <v>2592510</v>
      </c>
      <c r="AA365">
        <v>1.5900000000000001E-2</v>
      </c>
      <c r="AB365">
        <v>7950720</v>
      </c>
      <c r="AC365">
        <v>4.87E-2</v>
      </c>
      <c r="AD365">
        <v>4501227</v>
      </c>
      <c r="AE365">
        <v>2.76E-2</v>
      </c>
      <c r="AF365">
        <v>6637869</v>
      </c>
      <c r="AG365">
        <v>4.0599999999999997E-2</v>
      </c>
      <c r="AH365">
        <v>0.13752969600000001</v>
      </c>
      <c r="AI365">
        <v>48264987</v>
      </c>
      <c r="AJ365">
        <v>0.29559106699999999</v>
      </c>
      <c r="AK365" s="2">
        <v>0.1375297</v>
      </c>
      <c r="AL365">
        <v>163282969</v>
      </c>
      <c r="AM365">
        <v>115017982</v>
      </c>
      <c r="AN365">
        <v>0.70440893299999996</v>
      </c>
      <c r="AO365">
        <f>T365/AH365</f>
        <v>71315237.983220726</v>
      </c>
      <c r="AP365">
        <f>X365/AH365</f>
        <v>121946906.65207316</v>
      </c>
      <c r="AQ365">
        <f>Z365/AH365</f>
        <v>18850547.01204313</v>
      </c>
      <c r="AR365">
        <f t="shared" si="50"/>
        <v>2313762</v>
      </c>
      <c r="AS365">
        <v>256</v>
      </c>
      <c r="AT365">
        <v>278492</v>
      </c>
      <c r="AU365">
        <v>25644</v>
      </c>
      <c r="AV365">
        <v>270</v>
      </c>
      <c r="AW365">
        <v>98</v>
      </c>
      <c r="AX365" s="3" t="s">
        <v>1158</v>
      </c>
      <c r="AY365" s="2">
        <v>8.5344409999999996E-2</v>
      </c>
      <c r="AZ365" s="2" t="s">
        <v>1171</v>
      </c>
      <c r="BA365" s="2" t="s">
        <v>1171</v>
      </c>
      <c r="BB365" s="2" t="s">
        <v>1171</v>
      </c>
      <c r="BC365" s="2">
        <v>1000</v>
      </c>
    </row>
    <row r="366" spans="1:55" x14ac:dyDescent="0.2">
      <c r="A366" t="s">
        <v>70</v>
      </c>
      <c r="B366" t="s">
        <v>881</v>
      </c>
      <c r="C366" t="s">
        <v>882</v>
      </c>
      <c r="D366">
        <v>546</v>
      </c>
      <c r="E366">
        <v>539</v>
      </c>
      <c r="F366" t="s">
        <v>883</v>
      </c>
      <c r="G366" t="s">
        <v>1196</v>
      </c>
      <c r="H366" t="s">
        <v>68</v>
      </c>
      <c r="I366" t="s">
        <v>68</v>
      </c>
      <c r="J366">
        <v>208313765</v>
      </c>
      <c r="K366">
        <v>0</v>
      </c>
      <c r="L366">
        <v>9981</v>
      </c>
      <c r="M366">
        <v>4</v>
      </c>
      <c r="N366">
        <v>83.4</v>
      </c>
      <c r="O366">
        <v>1.2</v>
      </c>
      <c r="P366">
        <v>84.6</v>
      </c>
      <c r="Q366">
        <v>4.9000000000000004</v>
      </c>
      <c r="R366">
        <v>10.5</v>
      </c>
      <c r="S366">
        <v>100</v>
      </c>
      <c r="T366">
        <v>822030</v>
      </c>
      <c r="U366">
        <v>4.0000000000000001E-3</v>
      </c>
      <c r="V366">
        <v>714</v>
      </c>
      <c r="W366">
        <v>0</v>
      </c>
      <c r="X366">
        <v>751371</v>
      </c>
      <c r="Y366">
        <v>3.5999999999999999E-3</v>
      </c>
      <c r="Z366">
        <v>2903871</v>
      </c>
      <c r="AA366">
        <v>1.3899999999999999E-2</v>
      </c>
      <c r="AB366">
        <v>6206349</v>
      </c>
      <c r="AC366">
        <v>2.98E-2</v>
      </c>
      <c r="AD366">
        <v>240768</v>
      </c>
      <c r="AE366">
        <v>1.1000000000000001E-3</v>
      </c>
      <c r="AF366">
        <v>21424627</v>
      </c>
      <c r="AG366">
        <v>0.1028</v>
      </c>
      <c r="AH366">
        <v>0.66228147800000003</v>
      </c>
      <c r="AI366">
        <v>32349730</v>
      </c>
      <c r="AJ366">
        <v>0.15529329</v>
      </c>
      <c r="AK366" t="s">
        <v>1162</v>
      </c>
      <c r="AL366">
        <v>208313765</v>
      </c>
      <c r="AM366">
        <v>175964035</v>
      </c>
      <c r="AN366">
        <v>0.84470670999999997</v>
      </c>
      <c r="AO366" t="s">
        <v>1162</v>
      </c>
      <c r="AP366" t="s">
        <v>1162</v>
      </c>
      <c r="AQ366" t="s">
        <v>1162</v>
      </c>
      <c r="AR366">
        <f t="shared" si="50"/>
        <v>2318033</v>
      </c>
      <c r="AS366">
        <v>476</v>
      </c>
      <c r="AT366">
        <v>585362</v>
      </c>
      <c r="AU366">
        <v>129912</v>
      </c>
      <c r="AV366">
        <v>175</v>
      </c>
      <c r="AW366">
        <v>129</v>
      </c>
      <c r="AX366" s="3" t="s">
        <v>1159</v>
      </c>
      <c r="AY366" t="s">
        <v>1162</v>
      </c>
      <c r="AZ366" t="s">
        <v>1162</v>
      </c>
      <c r="BA366" t="s">
        <v>1162</v>
      </c>
      <c r="BB366" t="s">
        <v>1162</v>
      </c>
      <c r="BC366" t="s">
        <v>1162</v>
      </c>
    </row>
    <row r="367" spans="1:55" x14ac:dyDescent="0.2">
      <c r="A367" t="s">
        <v>70</v>
      </c>
      <c r="B367" t="s">
        <v>724</v>
      </c>
      <c r="C367" t="s">
        <v>725</v>
      </c>
      <c r="D367">
        <v>547</v>
      </c>
      <c r="E367">
        <v>542</v>
      </c>
      <c r="F367" t="s">
        <v>726</v>
      </c>
      <c r="G367" t="s">
        <v>1196</v>
      </c>
      <c r="H367" t="s">
        <v>68</v>
      </c>
      <c r="I367" t="s">
        <v>68</v>
      </c>
      <c r="J367">
        <v>211516385</v>
      </c>
      <c r="K367">
        <v>0</v>
      </c>
      <c r="L367">
        <v>19872</v>
      </c>
      <c r="M367">
        <v>4.3</v>
      </c>
      <c r="N367">
        <v>77</v>
      </c>
      <c r="O367">
        <v>1.5</v>
      </c>
      <c r="P367">
        <v>78.5</v>
      </c>
      <c r="Q367">
        <v>7.8</v>
      </c>
      <c r="R367">
        <v>13.7</v>
      </c>
      <c r="S367">
        <v>100</v>
      </c>
      <c r="T367">
        <v>233009</v>
      </c>
      <c r="U367">
        <v>1.1000000000000001E-3</v>
      </c>
      <c r="V367">
        <v>619</v>
      </c>
      <c r="W367">
        <v>0</v>
      </c>
      <c r="X367">
        <v>475959</v>
      </c>
      <c r="Y367">
        <v>2.3E-3</v>
      </c>
      <c r="Z367">
        <v>1584458</v>
      </c>
      <c r="AA367">
        <v>7.4999999999999997E-3</v>
      </c>
      <c r="AB367">
        <v>6065968</v>
      </c>
      <c r="AC367">
        <v>2.86E-2</v>
      </c>
      <c r="AD367">
        <v>43758</v>
      </c>
      <c r="AE367">
        <v>2.0000000000000001E-4</v>
      </c>
      <c r="AF367">
        <v>10221574</v>
      </c>
      <c r="AG367">
        <v>4.8399999999999999E-2</v>
      </c>
      <c r="AH367">
        <v>0.54879917700000003</v>
      </c>
      <c r="AI367">
        <v>18625345</v>
      </c>
      <c r="AJ367">
        <v>8.8056275000000003E-2</v>
      </c>
      <c r="AK367" t="s">
        <v>1162</v>
      </c>
      <c r="AL367">
        <v>211516385</v>
      </c>
      <c r="AM367">
        <v>192891040</v>
      </c>
      <c r="AN367">
        <v>0.91194372499999998</v>
      </c>
      <c r="AO367" t="s">
        <v>1162</v>
      </c>
      <c r="AP367" t="s">
        <v>1162</v>
      </c>
      <c r="AQ367" t="s">
        <v>1162</v>
      </c>
      <c r="AR367">
        <f t="shared" si="50"/>
        <v>1571584</v>
      </c>
      <c r="AS367">
        <v>629</v>
      </c>
      <c r="AT367">
        <v>12245</v>
      </c>
      <c r="AU367">
        <v>72012</v>
      </c>
      <c r="AV367">
        <v>146</v>
      </c>
      <c r="AW367">
        <v>105</v>
      </c>
      <c r="AX367" s="3" t="s">
        <v>1159</v>
      </c>
      <c r="AY367" t="s">
        <v>1162</v>
      </c>
      <c r="AZ367" t="s">
        <v>1162</v>
      </c>
      <c r="BA367" t="s">
        <v>1162</v>
      </c>
      <c r="BB367" t="s">
        <v>1162</v>
      </c>
      <c r="BC367" t="s">
        <v>1162</v>
      </c>
    </row>
    <row r="368" spans="1:55" x14ac:dyDescent="0.2">
      <c r="A368" t="s">
        <v>70</v>
      </c>
      <c r="B368" t="s">
        <v>875</v>
      </c>
      <c r="C368" t="s">
        <v>876</v>
      </c>
      <c r="D368">
        <v>549</v>
      </c>
      <c r="E368">
        <v>540</v>
      </c>
      <c r="F368" t="s">
        <v>877</v>
      </c>
      <c r="G368" t="s">
        <v>1196</v>
      </c>
      <c r="H368" t="s">
        <v>68</v>
      </c>
      <c r="I368" t="s">
        <v>68</v>
      </c>
      <c r="J368">
        <v>244673950</v>
      </c>
      <c r="K368">
        <v>0</v>
      </c>
      <c r="L368">
        <v>10263</v>
      </c>
      <c r="M368">
        <v>4.01</v>
      </c>
      <c r="N368">
        <v>79.7</v>
      </c>
      <c r="O368">
        <v>1.5</v>
      </c>
      <c r="P368">
        <v>81.2</v>
      </c>
      <c r="Q368">
        <v>6.3</v>
      </c>
      <c r="R368">
        <v>12.5</v>
      </c>
      <c r="S368">
        <v>100</v>
      </c>
      <c r="T368">
        <v>1597840</v>
      </c>
      <c r="U368">
        <v>6.4999999999999997E-3</v>
      </c>
      <c r="V368">
        <v>2668</v>
      </c>
      <c r="W368">
        <v>0</v>
      </c>
      <c r="X368">
        <v>606705</v>
      </c>
      <c r="Y368">
        <v>2.3999999999999998E-3</v>
      </c>
      <c r="Z368">
        <v>1098985</v>
      </c>
      <c r="AA368">
        <v>4.4000000000000003E-3</v>
      </c>
      <c r="AB368">
        <v>5344748</v>
      </c>
      <c r="AC368">
        <v>2.1899999999999999E-2</v>
      </c>
      <c r="AD368">
        <v>666497</v>
      </c>
      <c r="AE368">
        <v>2.7000000000000001E-3</v>
      </c>
      <c r="AF368">
        <v>21448233</v>
      </c>
      <c r="AG368">
        <v>8.77E-2</v>
      </c>
      <c r="AH368">
        <v>0.69714811399999999</v>
      </c>
      <c r="AI368">
        <v>30765676</v>
      </c>
      <c r="AJ368">
        <v>0.12574152699999999</v>
      </c>
      <c r="AK368" t="s">
        <v>1162</v>
      </c>
      <c r="AL368">
        <v>244673950</v>
      </c>
      <c r="AM368">
        <v>213908274</v>
      </c>
      <c r="AN368">
        <v>0.87425847300000004</v>
      </c>
      <c r="AO368" t="s">
        <v>1162</v>
      </c>
      <c r="AP368" t="s">
        <v>1162</v>
      </c>
      <c r="AQ368" t="s">
        <v>1162</v>
      </c>
      <c r="AR368">
        <f t="shared" si="50"/>
        <v>1042509</v>
      </c>
      <c r="AS368">
        <v>681</v>
      </c>
      <c r="AT368">
        <v>55795</v>
      </c>
      <c r="AU368">
        <v>132260</v>
      </c>
      <c r="AV368">
        <v>171</v>
      </c>
      <c r="AW368">
        <v>116</v>
      </c>
      <c r="AX368" s="3" t="s">
        <v>1159</v>
      </c>
      <c r="AY368" t="s">
        <v>1162</v>
      </c>
      <c r="AZ368" t="s">
        <v>1162</v>
      </c>
      <c r="BA368" t="s">
        <v>1162</v>
      </c>
      <c r="BB368" t="s">
        <v>1162</v>
      </c>
      <c r="BC368" t="s">
        <v>1162</v>
      </c>
    </row>
    <row r="369" spans="1:55" x14ac:dyDescent="0.2">
      <c r="A369" t="s">
        <v>70</v>
      </c>
      <c r="B369" t="s">
        <v>867</v>
      </c>
      <c r="C369" t="s">
        <v>868</v>
      </c>
      <c r="D369">
        <v>543</v>
      </c>
      <c r="E369">
        <v>541</v>
      </c>
      <c r="F369" t="s">
        <v>869</v>
      </c>
      <c r="G369" t="s">
        <v>1196</v>
      </c>
      <c r="H369" t="s">
        <v>68</v>
      </c>
      <c r="I369" t="s">
        <v>68</v>
      </c>
      <c r="J369">
        <v>130022519</v>
      </c>
      <c r="K369">
        <v>0</v>
      </c>
      <c r="L369">
        <v>10741</v>
      </c>
      <c r="M369">
        <v>4.03</v>
      </c>
      <c r="N369">
        <v>78.2</v>
      </c>
      <c r="O369">
        <v>1</v>
      </c>
      <c r="P369">
        <v>79.2</v>
      </c>
      <c r="Q369">
        <v>7.4</v>
      </c>
      <c r="R369">
        <v>13.4</v>
      </c>
      <c r="S369">
        <v>100</v>
      </c>
      <c r="T369">
        <v>175031</v>
      </c>
      <c r="U369">
        <v>1.4E-3</v>
      </c>
      <c r="V369">
        <v>1110</v>
      </c>
      <c r="W369">
        <v>0</v>
      </c>
      <c r="X369">
        <v>390225</v>
      </c>
      <c r="Y369">
        <v>3.0000000000000001E-3</v>
      </c>
      <c r="Z369">
        <v>281808</v>
      </c>
      <c r="AA369">
        <v>2.2000000000000001E-3</v>
      </c>
      <c r="AB369">
        <v>489489</v>
      </c>
      <c r="AC369">
        <v>3.8E-3</v>
      </c>
      <c r="AD369">
        <v>31247</v>
      </c>
      <c r="AE369">
        <v>2.0000000000000001E-4</v>
      </c>
      <c r="AF369">
        <v>663562</v>
      </c>
      <c r="AG369">
        <v>5.1000000000000004E-3</v>
      </c>
      <c r="AH369">
        <v>0.32648026600000002</v>
      </c>
      <c r="AI369">
        <v>2032472</v>
      </c>
      <c r="AJ369">
        <v>1.5631691999999999E-2</v>
      </c>
      <c r="AK369" t="s">
        <v>1162</v>
      </c>
      <c r="AL369">
        <v>130022519</v>
      </c>
      <c r="AM369">
        <v>127990047</v>
      </c>
      <c r="AN369">
        <v>0.98436830799999997</v>
      </c>
      <c r="AO369" t="s">
        <v>1162</v>
      </c>
      <c r="AP369" t="s">
        <v>1162</v>
      </c>
      <c r="AQ369" t="s">
        <v>1162</v>
      </c>
      <c r="AR369">
        <f t="shared" si="50"/>
        <v>124242</v>
      </c>
      <c r="AS369">
        <v>208</v>
      </c>
      <c r="AT369">
        <v>157358</v>
      </c>
      <c r="AU369">
        <v>3541</v>
      </c>
      <c r="AV369">
        <v>188</v>
      </c>
      <c r="AW369">
        <v>118</v>
      </c>
      <c r="AX369" s="3" t="s">
        <v>1159</v>
      </c>
      <c r="AY369" t="s">
        <v>1162</v>
      </c>
      <c r="AZ369" t="s">
        <v>1162</v>
      </c>
      <c r="BA369" t="s">
        <v>1162</v>
      </c>
      <c r="BB369" t="s">
        <v>1162</v>
      </c>
      <c r="BC369" t="s">
        <v>1162</v>
      </c>
    </row>
    <row r="370" spans="1:55" x14ac:dyDescent="0.2">
      <c r="A370" t="s">
        <v>35</v>
      </c>
      <c r="B370" t="s">
        <v>36</v>
      </c>
      <c r="C370" t="s">
        <v>133</v>
      </c>
      <c r="D370">
        <v>329</v>
      </c>
      <c r="E370">
        <v>461</v>
      </c>
      <c r="F370" t="s">
        <v>134</v>
      </c>
      <c r="G370" t="s">
        <v>1196</v>
      </c>
      <c r="H370" t="s">
        <v>4</v>
      </c>
      <c r="I370" t="s">
        <v>1116</v>
      </c>
      <c r="J370">
        <v>303155567</v>
      </c>
      <c r="K370">
        <v>4</v>
      </c>
      <c r="L370">
        <v>1999963</v>
      </c>
      <c r="M370">
        <v>6.3</v>
      </c>
      <c r="N370">
        <v>92</v>
      </c>
      <c r="O370">
        <v>3.4</v>
      </c>
      <c r="P370">
        <v>95.4</v>
      </c>
      <c r="Q370">
        <v>0.8</v>
      </c>
      <c r="R370">
        <v>3.8</v>
      </c>
      <c r="S370">
        <v>100</v>
      </c>
      <c r="T370">
        <v>2442939</v>
      </c>
      <c r="U370">
        <v>8.0000000000000002E-3</v>
      </c>
      <c r="V370">
        <v>2344</v>
      </c>
      <c r="W370">
        <v>0</v>
      </c>
      <c r="X370">
        <v>1889636</v>
      </c>
      <c r="Y370">
        <v>6.3E-3</v>
      </c>
      <c r="Z370">
        <v>19157851</v>
      </c>
      <c r="AA370">
        <v>6.3200000000000006E-2</v>
      </c>
      <c r="AB370">
        <v>15150069</v>
      </c>
      <c r="AC370">
        <v>0.05</v>
      </c>
      <c r="AD370">
        <v>1322057</v>
      </c>
      <c r="AE370">
        <v>4.3E-3</v>
      </c>
      <c r="AF370">
        <v>18930535</v>
      </c>
      <c r="AG370">
        <v>6.2399999999999997E-2</v>
      </c>
      <c r="AH370">
        <v>0.32142620700000002</v>
      </c>
      <c r="AI370">
        <v>58895431</v>
      </c>
      <c r="AJ370">
        <v>0.19427461500000001</v>
      </c>
      <c r="AK370" s="2">
        <v>0.32142620999999999</v>
      </c>
      <c r="AL370">
        <v>303155567</v>
      </c>
      <c r="AM370">
        <v>244260136</v>
      </c>
      <c r="AN370">
        <v>0.80572538500000002</v>
      </c>
      <c r="AO370">
        <f>T370/AH370</f>
        <v>7600310.5745512526</v>
      </c>
      <c r="AP370">
        <f>X370/AH370</f>
        <v>5878910.8008234063</v>
      </c>
      <c r="AQ370">
        <f>Z370/AH370</f>
        <v>59602641.548142336</v>
      </c>
      <c r="AR370">
        <f t="shared" si="50"/>
        <v>17620915</v>
      </c>
      <c r="AS370">
        <v>330</v>
      </c>
      <c r="AT370">
        <v>1536606</v>
      </c>
      <c r="AU370">
        <v>38483</v>
      </c>
      <c r="AV370">
        <v>207</v>
      </c>
      <c r="AW370">
        <v>119</v>
      </c>
      <c r="AX370" s="3" t="s">
        <v>1158</v>
      </c>
      <c r="AY370" s="2">
        <v>0.44117095000000001</v>
      </c>
      <c r="AZ370" s="2" t="s">
        <v>1171</v>
      </c>
      <c r="BA370" s="2" t="s">
        <v>1171</v>
      </c>
      <c r="BB370" s="2" t="s">
        <v>1170</v>
      </c>
      <c r="BC370" s="2">
        <v>100</v>
      </c>
    </row>
    <row r="371" spans="1:55" x14ac:dyDescent="0.2">
      <c r="A371" t="s">
        <v>70</v>
      </c>
      <c r="B371" t="s">
        <v>749</v>
      </c>
      <c r="C371" t="s">
        <v>750</v>
      </c>
      <c r="D371">
        <v>552</v>
      </c>
      <c r="E371">
        <v>533</v>
      </c>
      <c r="F371" t="s">
        <v>751</v>
      </c>
      <c r="G371" t="s">
        <v>1196</v>
      </c>
      <c r="H371" t="s">
        <v>68</v>
      </c>
      <c r="I371" t="s">
        <v>68</v>
      </c>
      <c r="J371">
        <v>332593957</v>
      </c>
      <c r="K371">
        <v>0</v>
      </c>
      <c r="L371">
        <v>18216</v>
      </c>
      <c r="M371">
        <v>4.26</v>
      </c>
      <c r="N371">
        <v>79.2</v>
      </c>
      <c r="O371">
        <v>1.8</v>
      </c>
      <c r="P371">
        <v>81</v>
      </c>
      <c r="Q371">
        <v>6.7</v>
      </c>
      <c r="R371">
        <v>12.3</v>
      </c>
      <c r="S371">
        <v>100</v>
      </c>
      <c r="T371">
        <v>2483912</v>
      </c>
      <c r="U371">
        <v>7.4999999999999997E-3</v>
      </c>
      <c r="V371">
        <v>63360</v>
      </c>
      <c r="W371">
        <v>2.0000000000000001E-4</v>
      </c>
      <c r="X371">
        <v>2943868</v>
      </c>
      <c r="Y371">
        <v>8.8999999999999999E-3</v>
      </c>
      <c r="Z371">
        <v>2801689</v>
      </c>
      <c r="AA371">
        <v>8.3999999999999995E-3</v>
      </c>
      <c r="AB371">
        <v>4736212</v>
      </c>
      <c r="AC371">
        <v>1.43E-2</v>
      </c>
      <c r="AD371">
        <v>1021190</v>
      </c>
      <c r="AE371">
        <v>3.2000000000000002E-3</v>
      </c>
      <c r="AF371">
        <v>46557976</v>
      </c>
      <c r="AG371">
        <v>0.14000000000000001</v>
      </c>
      <c r="AH371">
        <v>0.76817939899999998</v>
      </c>
      <c r="AI371">
        <v>60608207</v>
      </c>
      <c r="AJ371">
        <v>0.18222882800000001</v>
      </c>
      <c r="AK371" t="s">
        <v>1162</v>
      </c>
      <c r="AL371">
        <v>332593957</v>
      </c>
      <c r="AM371">
        <v>271985750</v>
      </c>
      <c r="AN371">
        <v>0.81777117200000005</v>
      </c>
      <c r="AO371" t="s">
        <v>1162</v>
      </c>
      <c r="AP371" t="s">
        <v>1162</v>
      </c>
      <c r="AQ371" t="s">
        <v>1162</v>
      </c>
      <c r="AR371">
        <f t="shared" si="50"/>
        <v>2071824</v>
      </c>
      <c r="AS371">
        <v>12799</v>
      </c>
      <c r="AT371">
        <v>717066</v>
      </c>
      <c r="AU371">
        <v>327022</v>
      </c>
      <c r="AV371">
        <v>151</v>
      </c>
      <c r="AW371">
        <v>103</v>
      </c>
      <c r="AX371" s="3" t="s">
        <v>1159</v>
      </c>
      <c r="AY371" t="s">
        <v>1162</v>
      </c>
      <c r="AZ371" t="s">
        <v>1162</v>
      </c>
      <c r="BA371" t="s">
        <v>1162</v>
      </c>
      <c r="BB371" t="s">
        <v>1162</v>
      </c>
      <c r="BC371" t="s">
        <v>1162</v>
      </c>
    </row>
    <row r="372" spans="1:55" x14ac:dyDescent="0.2">
      <c r="A372" s="1" t="s">
        <v>17</v>
      </c>
      <c r="B372" s="1" t="s">
        <v>130</v>
      </c>
      <c r="C372" s="1" t="s">
        <v>510</v>
      </c>
      <c r="D372" s="1">
        <v>119</v>
      </c>
      <c r="E372" s="1" t="s">
        <v>1162</v>
      </c>
      <c r="F372" s="1" t="s">
        <v>511</v>
      </c>
      <c r="G372" t="s">
        <v>1196</v>
      </c>
      <c r="H372" s="1" t="s">
        <v>68</v>
      </c>
      <c r="I372" s="1" t="s">
        <v>68</v>
      </c>
      <c r="J372" s="1">
        <v>456368171</v>
      </c>
      <c r="K372" s="1">
        <v>8.66</v>
      </c>
      <c r="L372" s="1">
        <v>54861</v>
      </c>
      <c r="M372" s="1">
        <v>4.74</v>
      </c>
      <c r="N372" s="1">
        <v>31</v>
      </c>
      <c r="O372" s="1">
        <v>0.8</v>
      </c>
      <c r="P372" s="1">
        <v>31.8</v>
      </c>
      <c r="Q372" s="1">
        <v>26.3</v>
      </c>
      <c r="R372" s="1">
        <v>41.9</v>
      </c>
      <c r="S372" s="1">
        <v>100</v>
      </c>
      <c r="T372" s="2">
        <v>45942044</v>
      </c>
      <c r="U372" s="2">
        <v>0.1007</v>
      </c>
      <c r="V372" s="2">
        <v>19949099</v>
      </c>
      <c r="W372" s="2">
        <v>4.3700000000000003E-2</v>
      </c>
      <c r="X372" s="2">
        <v>6679997</v>
      </c>
      <c r="Y372" s="2">
        <v>1.46E-2</v>
      </c>
      <c r="Z372" s="2">
        <v>8941358</v>
      </c>
      <c r="AA372" s="2">
        <v>1.9599999999999999E-2</v>
      </c>
      <c r="AB372" s="2">
        <v>14124164</v>
      </c>
      <c r="AC372" s="2">
        <v>3.0800000000000001E-2</v>
      </c>
      <c r="AD372" s="2">
        <v>9492696</v>
      </c>
      <c r="AE372" s="2">
        <v>2.0799999999999999E-2</v>
      </c>
      <c r="AF372" s="2">
        <v>54051249</v>
      </c>
      <c r="AG372" s="2">
        <v>0.11840000000000001</v>
      </c>
      <c r="AH372" s="1" t="s">
        <v>1162</v>
      </c>
      <c r="AI372" s="2">
        <v>159180607</v>
      </c>
      <c r="AJ372" s="2">
        <v>0.34879866100000001</v>
      </c>
      <c r="AK372" t="s">
        <v>1162</v>
      </c>
      <c r="AL372" s="2">
        <v>456368171</v>
      </c>
      <c r="AM372" s="2">
        <v>297187564</v>
      </c>
      <c r="AN372" s="2">
        <v>0.65120133899999999</v>
      </c>
      <c r="AO372" t="s">
        <v>1162</v>
      </c>
      <c r="AP372" t="s">
        <v>1162</v>
      </c>
      <c r="AQ372" t="s">
        <v>1162</v>
      </c>
      <c r="AR372">
        <f t="shared" si="50"/>
        <v>8852546</v>
      </c>
      <c r="AS372">
        <v>992</v>
      </c>
      <c r="AT372">
        <v>87820</v>
      </c>
      <c r="AU372">
        <v>548204</v>
      </c>
      <c r="AV372">
        <v>107</v>
      </c>
      <c r="AW372">
        <v>82</v>
      </c>
      <c r="AX372" t="s">
        <v>1162</v>
      </c>
      <c r="AY372" t="s">
        <v>1162</v>
      </c>
      <c r="AZ372" t="s">
        <v>1162</v>
      </c>
      <c r="BA372" t="s">
        <v>1162</v>
      </c>
      <c r="BB372" t="s">
        <v>1162</v>
      </c>
      <c r="BC372" t="s">
        <v>1162</v>
      </c>
    </row>
    <row r="373" spans="1:55" x14ac:dyDescent="0.2">
      <c r="A373" t="s">
        <v>17</v>
      </c>
      <c r="B373" t="s">
        <v>44</v>
      </c>
      <c r="C373" t="s">
        <v>45</v>
      </c>
      <c r="D373">
        <v>140</v>
      </c>
      <c r="E373">
        <v>231</v>
      </c>
      <c r="F373" t="s">
        <v>46</v>
      </c>
      <c r="G373" t="s">
        <v>1196</v>
      </c>
      <c r="H373" t="s">
        <v>4</v>
      </c>
      <c r="I373" t="s">
        <v>1116</v>
      </c>
      <c r="J373">
        <v>651398004</v>
      </c>
      <c r="K373">
        <v>271</v>
      </c>
      <c r="L373">
        <v>7475438</v>
      </c>
      <c r="M373">
        <v>6.87</v>
      </c>
      <c r="N373">
        <v>94.4</v>
      </c>
      <c r="O373">
        <v>3.7</v>
      </c>
      <c r="P373">
        <v>98.1</v>
      </c>
      <c r="Q373">
        <v>0.8</v>
      </c>
      <c r="R373">
        <v>1.1000000000000001</v>
      </c>
      <c r="S373">
        <v>100</v>
      </c>
      <c r="T373">
        <v>96442941</v>
      </c>
      <c r="U373">
        <v>0.14799999999999999</v>
      </c>
      <c r="V373">
        <v>53440067</v>
      </c>
      <c r="W373">
        <v>8.2000000000000003E-2</v>
      </c>
      <c r="X373">
        <v>20235535</v>
      </c>
      <c r="Y373">
        <v>3.1099999999999999E-2</v>
      </c>
      <c r="Z373">
        <v>34681833</v>
      </c>
      <c r="AA373">
        <v>5.3199999999999997E-2</v>
      </c>
      <c r="AB373">
        <v>4783973</v>
      </c>
      <c r="AC373">
        <v>7.4000000000000003E-3</v>
      </c>
      <c r="AD373">
        <v>51428008</v>
      </c>
      <c r="AE373">
        <v>7.9000000000000001E-2</v>
      </c>
      <c r="AF373">
        <v>89737568</v>
      </c>
      <c r="AG373">
        <v>0.13780000000000001</v>
      </c>
      <c r="AH373">
        <v>0.25584486699999998</v>
      </c>
      <c r="AI373">
        <v>350749925</v>
      </c>
      <c r="AJ373">
        <v>0.53844451900000001</v>
      </c>
      <c r="AK373" s="2">
        <v>0.25584487</v>
      </c>
      <c r="AL373">
        <v>651413307</v>
      </c>
      <c r="AM373">
        <v>300663382</v>
      </c>
      <c r="AN373">
        <v>0.46155548099999999</v>
      </c>
      <c r="AO373">
        <f>T373/AH373</f>
        <v>376958670.81828147</v>
      </c>
      <c r="AP373">
        <f>X373/AH373</f>
        <v>79092988.017617732</v>
      </c>
      <c r="AQ373">
        <f>Z373/AH373</f>
        <v>135558056.75006959</v>
      </c>
      <c r="AR373">
        <f t="shared" si="50"/>
        <v>34495652</v>
      </c>
      <c r="AS373">
        <v>33476</v>
      </c>
      <c r="AT373">
        <v>152705</v>
      </c>
      <c r="AU373">
        <v>400936</v>
      </c>
      <c r="AV373">
        <v>239</v>
      </c>
      <c r="AW373">
        <v>138</v>
      </c>
      <c r="AX373" s="3" t="s">
        <v>1158</v>
      </c>
      <c r="AY373" s="2">
        <v>0.40270422</v>
      </c>
      <c r="AZ373" s="2" t="s">
        <v>1171</v>
      </c>
      <c r="BA373" s="2" t="s">
        <v>1171</v>
      </c>
      <c r="BB373" s="2" t="s">
        <v>1170</v>
      </c>
      <c r="BC373" s="2">
        <v>100</v>
      </c>
    </row>
    <row r="374" spans="1:55" x14ac:dyDescent="0.2">
      <c r="A374" t="s">
        <v>17</v>
      </c>
      <c r="B374" t="s">
        <v>376</v>
      </c>
      <c r="C374" t="s">
        <v>842</v>
      </c>
      <c r="D374">
        <v>84</v>
      </c>
      <c r="E374">
        <v>202</v>
      </c>
      <c r="F374" t="s">
        <v>843</v>
      </c>
      <c r="G374" t="s">
        <v>1196</v>
      </c>
      <c r="H374" t="s">
        <v>4</v>
      </c>
      <c r="I374" t="s">
        <v>1116</v>
      </c>
      <c r="J374">
        <v>318584009</v>
      </c>
      <c r="K374">
        <v>69</v>
      </c>
      <c r="L374">
        <v>11686</v>
      </c>
      <c r="M374">
        <v>4.07</v>
      </c>
      <c r="N374">
        <v>90.3</v>
      </c>
      <c r="O374">
        <v>2.2000000000000002</v>
      </c>
      <c r="P374">
        <v>92.5</v>
      </c>
      <c r="Q374">
        <v>3.1</v>
      </c>
      <c r="R374">
        <v>4.4000000000000004</v>
      </c>
      <c r="S374">
        <v>100</v>
      </c>
      <c r="T374">
        <v>6852763</v>
      </c>
      <c r="U374">
        <v>2.1600000000000001E-2</v>
      </c>
      <c r="V374">
        <v>1889870</v>
      </c>
      <c r="W374">
        <v>5.8999999999999999E-3</v>
      </c>
      <c r="X374">
        <v>913449</v>
      </c>
      <c r="Y374">
        <v>2.8999999999999998E-3</v>
      </c>
      <c r="Z374">
        <v>5171346</v>
      </c>
      <c r="AA374">
        <v>1.6199999999999999E-2</v>
      </c>
      <c r="AB374">
        <v>4247177</v>
      </c>
      <c r="AC374">
        <v>1.34E-2</v>
      </c>
      <c r="AD374">
        <v>23936280</v>
      </c>
      <c r="AE374">
        <v>7.5200000000000003E-2</v>
      </c>
      <c r="AF374">
        <v>19767626</v>
      </c>
      <c r="AG374">
        <v>6.2100000000000002E-2</v>
      </c>
      <c r="AH374">
        <v>0.31487885999999998</v>
      </c>
      <c r="AI374">
        <v>62778511</v>
      </c>
      <c r="AJ374">
        <v>0.197054809</v>
      </c>
      <c r="AK374" s="2">
        <v>0.31487885999999998</v>
      </c>
      <c r="AL374">
        <v>318584009</v>
      </c>
      <c r="AM374">
        <v>255805498</v>
      </c>
      <c r="AN374">
        <v>0.80294519099999995</v>
      </c>
      <c r="AO374">
        <f>T374/AH374</f>
        <v>21763172.669006743</v>
      </c>
      <c r="AP374">
        <f>X374/AH374</f>
        <v>2900953.7191540902</v>
      </c>
      <c r="AQ374">
        <f>Z374/AH374</f>
        <v>16423287.355651632</v>
      </c>
      <c r="AR374">
        <f t="shared" si="50"/>
        <v>5158151</v>
      </c>
      <c r="AS374">
        <v>346</v>
      </c>
      <c r="AT374">
        <v>12849</v>
      </c>
      <c r="AU374">
        <v>136228</v>
      </c>
      <c r="AV374">
        <v>150</v>
      </c>
      <c r="AW374">
        <v>112</v>
      </c>
      <c r="AX374" s="3" t="s">
        <v>1158</v>
      </c>
      <c r="AY374" s="2">
        <v>0.40495787</v>
      </c>
      <c r="AZ374" s="2" t="s">
        <v>1170</v>
      </c>
      <c r="BA374" s="2" t="s">
        <v>1170</v>
      </c>
      <c r="BB374" s="2" t="s">
        <v>1170</v>
      </c>
      <c r="BC374" s="2">
        <v>0</v>
      </c>
    </row>
    <row r="375" spans="1:55" x14ac:dyDescent="0.2">
      <c r="A375" t="s">
        <v>17</v>
      </c>
      <c r="B375" t="s">
        <v>18</v>
      </c>
      <c r="C375" t="s">
        <v>367</v>
      </c>
      <c r="D375">
        <v>143</v>
      </c>
      <c r="E375">
        <v>255</v>
      </c>
      <c r="F375" t="s">
        <v>368</v>
      </c>
      <c r="G375" t="s">
        <v>1196</v>
      </c>
      <c r="H375" t="s">
        <v>68</v>
      </c>
      <c r="I375" t="s">
        <v>68</v>
      </c>
      <c r="J375">
        <v>684275567</v>
      </c>
      <c r="K375">
        <v>78</v>
      </c>
      <c r="L375">
        <v>112291</v>
      </c>
      <c r="M375">
        <v>5.05</v>
      </c>
      <c r="N375">
        <v>81.900000000000006</v>
      </c>
      <c r="O375">
        <v>8.1999999999999993</v>
      </c>
      <c r="P375">
        <v>90.1</v>
      </c>
      <c r="Q375">
        <v>2.9</v>
      </c>
      <c r="R375">
        <v>7</v>
      </c>
      <c r="S375">
        <v>100</v>
      </c>
      <c r="T375">
        <v>68744019</v>
      </c>
      <c r="U375">
        <v>0.10050000000000001</v>
      </c>
      <c r="V375">
        <v>8450850</v>
      </c>
      <c r="W375">
        <v>1.23E-2</v>
      </c>
      <c r="X375">
        <v>2289016</v>
      </c>
      <c r="Y375">
        <v>3.3999999999999998E-3</v>
      </c>
      <c r="Z375">
        <v>13701016</v>
      </c>
      <c r="AA375">
        <v>0.02</v>
      </c>
      <c r="AB375">
        <v>9435813</v>
      </c>
      <c r="AC375">
        <v>1.38E-2</v>
      </c>
      <c r="AD375">
        <v>54095601</v>
      </c>
      <c r="AE375">
        <v>7.9000000000000001E-2</v>
      </c>
      <c r="AF375">
        <v>64254056</v>
      </c>
      <c r="AG375">
        <v>9.3899999999999997E-2</v>
      </c>
      <c r="AH375">
        <v>0.29078131899999998</v>
      </c>
      <c r="AI375">
        <v>220970371</v>
      </c>
      <c r="AJ375">
        <v>0.32292599900000002</v>
      </c>
      <c r="AK375" s="2">
        <v>0.29078132000000001</v>
      </c>
      <c r="AL375">
        <v>684275567</v>
      </c>
      <c r="AM375">
        <v>463305196</v>
      </c>
      <c r="AN375">
        <v>0.67707400100000004</v>
      </c>
      <c r="AO375">
        <f>T375/AH375</f>
        <v>236411400.9676117</v>
      </c>
      <c r="AP375">
        <f>X375/AH375</f>
        <v>7871949.9858930074</v>
      </c>
      <c r="AQ375">
        <f>Z375/AH375</f>
        <v>47117937.449069761</v>
      </c>
      <c r="AR375">
        <f t="shared" si="50"/>
        <v>13590697</v>
      </c>
      <c r="AS375">
        <v>96844</v>
      </c>
      <c r="AT375">
        <v>13475</v>
      </c>
      <c r="AU375">
        <v>549851</v>
      </c>
      <c r="AV375">
        <v>125</v>
      </c>
      <c r="AW375">
        <v>95</v>
      </c>
      <c r="AX375" s="3" t="s">
        <v>1158</v>
      </c>
      <c r="AY375" s="2">
        <v>0.47733018999999999</v>
      </c>
      <c r="AZ375" s="2" t="s">
        <v>1171</v>
      </c>
      <c r="BA375" s="2" t="s">
        <v>1170</v>
      </c>
      <c r="BB375" s="2" t="s">
        <v>1170</v>
      </c>
      <c r="BC375" s="2">
        <v>1</v>
      </c>
    </row>
    <row r="376" spans="1:55" x14ac:dyDescent="0.2">
      <c r="A376" t="s">
        <v>35</v>
      </c>
      <c r="B376" t="s">
        <v>118</v>
      </c>
      <c r="C376" t="s">
        <v>589</v>
      </c>
      <c r="D376">
        <v>354</v>
      </c>
      <c r="E376">
        <v>495</v>
      </c>
      <c r="F376" t="s">
        <v>590</v>
      </c>
      <c r="G376" t="s">
        <v>1196</v>
      </c>
      <c r="H376" t="s">
        <v>68</v>
      </c>
      <c r="I376" t="s">
        <v>68</v>
      </c>
      <c r="J376">
        <v>866582305</v>
      </c>
      <c r="K376">
        <v>0</v>
      </c>
      <c r="L376">
        <v>36287</v>
      </c>
      <c r="M376">
        <v>4.5599999999999996</v>
      </c>
      <c r="N376">
        <v>66.7</v>
      </c>
      <c r="O376">
        <v>0.4</v>
      </c>
      <c r="P376">
        <v>67.099999999999994</v>
      </c>
      <c r="Q376">
        <v>17.600000000000001</v>
      </c>
      <c r="R376">
        <v>15.3</v>
      </c>
      <c r="S376">
        <v>100</v>
      </c>
      <c r="T376">
        <v>96979162</v>
      </c>
      <c r="U376">
        <v>0.1119</v>
      </c>
      <c r="V376">
        <v>65935649</v>
      </c>
      <c r="W376">
        <v>7.6100000000000001E-2</v>
      </c>
      <c r="X376">
        <v>9808149</v>
      </c>
      <c r="Y376">
        <v>1.1299999999999999E-2</v>
      </c>
      <c r="Z376">
        <v>37485514</v>
      </c>
      <c r="AA376">
        <v>4.3299999999999998E-2</v>
      </c>
      <c r="AB376">
        <v>23106344</v>
      </c>
      <c r="AC376">
        <v>2.6599999999999999E-2</v>
      </c>
      <c r="AD376">
        <v>64352324</v>
      </c>
      <c r="AE376">
        <v>7.4300000000000005E-2</v>
      </c>
      <c r="AF376">
        <v>109893766</v>
      </c>
      <c r="AG376">
        <v>0.1268</v>
      </c>
      <c r="AH376">
        <v>0.26963765099999998</v>
      </c>
      <c r="AI376">
        <v>407560908</v>
      </c>
      <c r="AJ376">
        <v>0.47030836599999998</v>
      </c>
      <c r="AK376" t="s">
        <v>1162</v>
      </c>
      <c r="AL376">
        <v>866582305</v>
      </c>
      <c r="AM376">
        <v>459021397</v>
      </c>
      <c r="AN376">
        <v>0.52969163399999997</v>
      </c>
      <c r="AO376" t="s">
        <v>1162</v>
      </c>
      <c r="AP376" t="s">
        <v>1162</v>
      </c>
      <c r="AQ376" t="s">
        <v>1162</v>
      </c>
      <c r="AR376">
        <f t="shared" si="50"/>
        <v>36912713</v>
      </c>
      <c r="AS376">
        <v>2170</v>
      </c>
      <c r="AT376">
        <v>570631</v>
      </c>
      <c r="AU376">
        <v>844766</v>
      </c>
      <c r="AV376">
        <v>140</v>
      </c>
      <c r="AW376">
        <v>113</v>
      </c>
      <c r="AX376" s="3" t="s">
        <v>1159</v>
      </c>
      <c r="AY376" t="s">
        <v>1162</v>
      </c>
      <c r="AZ376" t="s">
        <v>1162</v>
      </c>
      <c r="BA376" t="s">
        <v>1162</v>
      </c>
      <c r="BB376" t="s">
        <v>1162</v>
      </c>
      <c r="BC376" t="s">
        <v>1162</v>
      </c>
    </row>
    <row r="377" spans="1:55" x14ac:dyDescent="0.2">
      <c r="A377" t="s">
        <v>31</v>
      </c>
      <c r="B377" t="s">
        <v>658</v>
      </c>
      <c r="C377" t="s">
        <v>932</v>
      </c>
      <c r="D377">
        <v>561</v>
      </c>
      <c r="E377">
        <v>291</v>
      </c>
      <c r="F377" t="s">
        <v>933</v>
      </c>
      <c r="G377" t="s">
        <v>1196</v>
      </c>
      <c r="H377" t="s">
        <v>68</v>
      </c>
      <c r="I377" t="s">
        <v>68</v>
      </c>
      <c r="J377">
        <v>178224308</v>
      </c>
      <c r="K377">
        <v>0</v>
      </c>
      <c r="L377">
        <v>5917</v>
      </c>
      <c r="M377">
        <v>3.77</v>
      </c>
      <c r="N377">
        <v>87.2</v>
      </c>
      <c r="O377">
        <v>0.4</v>
      </c>
      <c r="P377">
        <v>87.6</v>
      </c>
      <c r="Q377">
        <v>6.7</v>
      </c>
      <c r="R377">
        <v>5.7</v>
      </c>
      <c r="S377">
        <v>100</v>
      </c>
      <c r="T377">
        <v>13147270</v>
      </c>
      <c r="U377">
        <v>7.3800000000000004E-2</v>
      </c>
      <c r="V377">
        <v>776154</v>
      </c>
      <c r="W377">
        <v>4.3E-3</v>
      </c>
      <c r="X377">
        <v>1329514</v>
      </c>
      <c r="Y377">
        <v>7.4999999999999997E-3</v>
      </c>
      <c r="Z377">
        <v>4656467</v>
      </c>
      <c r="AA377">
        <v>2.6100000000000002E-2</v>
      </c>
      <c r="AB377">
        <v>2535557</v>
      </c>
      <c r="AC377">
        <v>1.4200000000000001E-2</v>
      </c>
      <c r="AD377">
        <v>1011183</v>
      </c>
      <c r="AE377">
        <v>5.5999999999999999E-3</v>
      </c>
      <c r="AF377">
        <v>26137204</v>
      </c>
      <c r="AG377">
        <v>0.1467</v>
      </c>
      <c r="AH377">
        <v>0.52703042899999997</v>
      </c>
      <c r="AI377">
        <v>49593349</v>
      </c>
      <c r="AJ377">
        <v>0.27826366400000002</v>
      </c>
      <c r="AK377" t="s">
        <v>1162</v>
      </c>
      <c r="AL377">
        <v>178224308</v>
      </c>
      <c r="AM377">
        <v>128630959</v>
      </c>
      <c r="AN377">
        <v>0.72173633599999998</v>
      </c>
      <c r="AO377" t="s">
        <v>1162</v>
      </c>
      <c r="AP377" t="s">
        <v>1162</v>
      </c>
      <c r="AQ377" t="s">
        <v>1162</v>
      </c>
      <c r="AR377">
        <f t="shared" si="50"/>
        <v>3370635</v>
      </c>
      <c r="AS377">
        <v>947</v>
      </c>
      <c r="AT377">
        <v>1284885</v>
      </c>
      <c r="AU377">
        <v>184337</v>
      </c>
      <c r="AV377">
        <v>156</v>
      </c>
      <c r="AW377">
        <v>122</v>
      </c>
      <c r="AX377" s="3" t="s">
        <v>1159</v>
      </c>
      <c r="AY377" t="s">
        <v>1162</v>
      </c>
      <c r="AZ377" t="s">
        <v>1162</v>
      </c>
      <c r="BA377" t="s">
        <v>1162</v>
      </c>
      <c r="BB377" t="s">
        <v>1162</v>
      </c>
      <c r="BC377" t="s">
        <v>1162</v>
      </c>
    </row>
    <row r="378" spans="1:55" x14ac:dyDescent="0.2">
      <c r="A378" t="s">
        <v>530</v>
      </c>
      <c r="B378" t="s">
        <v>531</v>
      </c>
      <c r="C378" t="s">
        <v>532</v>
      </c>
      <c r="D378">
        <v>538</v>
      </c>
      <c r="E378">
        <v>526</v>
      </c>
      <c r="F378" t="s">
        <v>533</v>
      </c>
      <c r="G378" t="s">
        <v>1196</v>
      </c>
      <c r="H378" t="s">
        <v>68</v>
      </c>
      <c r="I378" t="s">
        <v>68</v>
      </c>
      <c r="J378">
        <v>641675028</v>
      </c>
      <c r="K378">
        <v>0</v>
      </c>
      <c r="L378">
        <v>48444</v>
      </c>
      <c r="M378">
        <v>4.6900000000000004</v>
      </c>
      <c r="N378">
        <v>81.599999999999994</v>
      </c>
      <c r="O378">
        <v>1.9</v>
      </c>
      <c r="P378">
        <v>83.5</v>
      </c>
      <c r="Q378">
        <v>10.7</v>
      </c>
      <c r="R378">
        <v>5.8</v>
      </c>
      <c r="S378">
        <v>100</v>
      </c>
      <c r="T378">
        <v>11985963</v>
      </c>
      <c r="U378">
        <v>1.8599999999999998E-2</v>
      </c>
      <c r="V378">
        <v>114405</v>
      </c>
      <c r="W378">
        <v>2.0000000000000001E-4</v>
      </c>
      <c r="X378">
        <v>1097837</v>
      </c>
      <c r="Y378">
        <v>1.6999999999999999E-3</v>
      </c>
      <c r="Z378">
        <v>51054069</v>
      </c>
      <c r="AA378">
        <v>7.9600000000000004E-2</v>
      </c>
      <c r="AB378">
        <v>23406830</v>
      </c>
      <c r="AC378">
        <v>3.6499999999999998E-2</v>
      </c>
      <c r="AD378">
        <v>4462558</v>
      </c>
      <c r="AE378">
        <v>7.0000000000000001E-3</v>
      </c>
      <c r="AF378">
        <v>121622054</v>
      </c>
      <c r="AG378">
        <v>0.1895</v>
      </c>
      <c r="AH378">
        <v>0.56900879400000004</v>
      </c>
      <c r="AI378">
        <v>213743716</v>
      </c>
      <c r="AJ378">
        <v>0.33310274899999998</v>
      </c>
      <c r="AK378" t="s">
        <v>1162</v>
      </c>
      <c r="AL378">
        <v>641675028</v>
      </c>
      <c r="AM378">
        <v>427931312</v>
      </c>
      <c r="AN378">
        <v>0.66689725099999997</v>
      </c>
      <c r="AO378" t="s">
        <v>1162</v>
      </c>
      <c r="AP378" t="s">
        <v>1162</v>
      </c>
      <c r="AQ378" t="s">
        <v>1162</v>
      </c>
      <c r="AR378">
        <f t="shared" si="50"/>
        <v>50995616</v>
      </c>
      <c r="AS378">
        <v>1870</v>
      </c>
      <c r="AT378">
        <v>56583</v>
      </c>
      <c r="AU378">
        <v>1071521</v>
      </c>
      <c r="AV378">
        <v>127</v>
      </c>
      <c r="AW378">
        <v>103</v>
      </c>
      <c r="AX378" s="3" t="s">
        <v>1159</v>
      </c>
      <c r="AY378" t="s">
        <v>1162</v>
      </c>
      <c r="AZ378" t="s">
        <v>1162</v>
      </c>
      <c r="BA378" t="s">
        <v>1162</v>
      </c>
      <c r="BB378" t="s">
        <v>1162</v>
      </c>
      <c r="BC378" t="s">
        <v>1162</v>
      </c>
    </row>
    <row r="379" spans="1:55" x14ac:dyDescent="0.2">
      <c r="A379" t="s">
        <v>17</v>
      </c>
      <c r="B379" t="s">
        <v>130</v>
      </c>
      <c r="C379" t="s">
        <v>246</v>
      </c>
      <c r="D379">
        <v>92</v>
      </c>
      <c r="E379">
        <v>196</v>
      </c>
      <c r="F379" t="s">
        <v>795</v>
      </c>
      <c r="G379" t="s">
        <v>1196</v>
      </c>
      <c r="H379" t="s">
        <v>68</v>
      </c>
      <c r="I379" t="s">
        <v>68</v>
      </c>
      <c r="J379">
        <v>354197052</v>
      </c>
      <c r="K379">
        <v>0</v>
      </c>
      <c r="L379">
        <v>14547</v>
      </c>
      <c r="M379">
        <v>4.16</v>
      </c>
      <c r="N379">
        <v>86.2</v>
      </c>
      <c r="O379">
        <v>0.7</v>
      </c>
      <c r="P379">
        <v>86.9</v>
      </c>
      <c r="Q379">
        <v>7.9</v>
      </c>
      <c r="R379">
        <v>5.2</v>
      </c>
      <c r="S379">
        <v>100</v>
      </c>
      <c r="T379">
        <v>25844277</v>
      </c>
      <c r="U379">
        <v>7.2900000000000006E-2</v>
      </c>
      <c r="V379">
        <v>6381851</v>
      </c>
      <c r="W379">
        <v>1.7999999999999999E-2</v>
      </c>
      <c r="X379">
        <v>3394077</v>
      </c>
      <c r="Y379">
        <v>9.4999999999999998E-3</v>
      </c>
      <c r="Z379">
        <v>8345712</v>
      </c>
      <c r="AA379">
        <v>2.3599999999999999E-2</v>
      </c>
      <c r="AB379">
        <v>6495997</v>
      </c>
      <c r="AC379">
        <v>1.83E-2</v>
      </c>
      <c r="AD379">
        <v>15844212</v>
      </c>
      <c r="AE379">
        <v>4.48E-2</v>
      </c>
      <c r="AF379">
        <v>16584986</v>
      </c>
      <c r="AG379">
        <v>4.6800000000000001E-2</v>
      </c>
      <c r="AH379">
        <v>0.200081596</v>
      </c>
      <c r="AI379">
        <v>82891112</v>
      </c>
      <c r="AJ379">
        <v>0.23402541499999999</v>
      </c>
      <c r="AK379" t="s">
        <v>1162</v>
      </c>
      <c r="AL379">
        <v>354197052</v>
      </c>
      <c r="AM379">
        <v>271305940</v>
      </c>
      <c r="AN379">
        <v>0.76597458500000004</v>
      </c>
      <c r="AO379" t="s">
        <v>1162</v>
      </c>
      <c r="AP379" t="s">
        <v>1162</v>
      </c>
      <c r="AQ379" t="s">
        <v>1162</v>
      </c>
      <c r="AR379">
        <f t="shared" si="50"/>
        <v>8320101</v>
      </c>
      <c r="AS379">
        <v>16371</v>
      </c>
      <c r="AT379">
        <v>9240</v>
      </c>
      <c r="AU379">
        <v>99674</v>
      </c>
      <c r="AV379">
        <v>172</v>
      </c>
      <c r="AW379">
        <v>128</v>
      </c>
      <c r="AX379" s="3" t="s">
        <v>1159</v>
      </c>
      <c r="AY379" t="s">
        <v>1162</v>
      </c>
      <c r="AZ379" t="s">
        <v>1162</v>
      </c>
      <c r="BA379" t="s">
        <v>1162</v>
      </c>
      <c r="BB379" t="s">
        <v>1162</v>
      </c>
      <c r="BC379" t="s">
        <v>1162</v>
      </c>
    </row>
    <row r="380" spans="1:55" x14ac:dyDescent="0.2">
      <c r="A380" t="s">
        <v>47</v>
      </c>
      <c r="B380" t="s">
        <v>502</v>
      </c>
      <c r="C380" t="s">
        <v>524</v>
      </c>
      <c r="D380">
        <v>312</v>
      </c>
      <c r="E380">
        <v>440</v>
      </c>
      <c r="F380" t="s">
        <v>556</v>
      </c>
      <c r="G380" t="s">
        <v>1196</v>
      </c>
      <c r="H380" t="s">
        <v>68</v>
      </c>
      <c r="I380" t="s">
        <v>68</v>
      </c>
      <c r="J380">
        <v>1336778427</v>
      </c>
      <c r="K380">
        <v>0</v>
      </c>
      <c r="L380">
        <v>44534</v>
      </c>
      <c r="M380">
        <v>4.6500000000000004</v>
      </c>
      <c r="N380">
        <v>73.7</v>
      </c>
      <c r="O380">
        <v>0.5</v>
      </c>
      <c r="P380">
        <v>74.2</v>
      </c>
      <c r="Q380">
        <v>16.8</v>
      </c>
      <c r="R380">
        <v>9</v>
      </c>
      <c r="S380">
        <v>100</v>
      </c>
      <c r="T380">
        <v>96241791</v>
      </c>
      <c r="U380">
        <v>7.1900000000000006E-2</v>
      </c>
      <c r="V380">
        <v>3021993</v>
      </c>
      <c r="W380">
        <v>2.3E-3</v>
      </c>
      <c r="X380">
        <v>35451163</v>
      </c>
      <c r="Y380">
        <v>2.6499999999999999E-2</v>
      </c>
      <c r="Z380">
        <v>114582433</v>
      </c>
      <c r="AA380">
        <v>8.5699999999999998E-2</v>
      </c>
      <c r="AB380">
        <v>15480013</v>
      </c>
      <c r="AC380">
        <v>1.1599999999999999E-2</v>
      </c>
      <c r="AD380">
        <v>17345598</v>
      </c>
      <c r="AE380">
        <v>1.2999999999999999E-2</v>
      </c>
      <c r="AF380">
        <v>630078945</v>
      </c>
      <c r="AG380">
        <v>0.47139999999999999</v>
      </c>
      <c r="AH380">
        <v>0.69072309600000004</v>
      </c>
      <c r="AI380">
        <v>912201936</v>
      </c>
      <c r="AJ380">
        <v>0.68238828299999998</v>
      </c>
      <c r="AK380" t="s">
        <v>1162</v>
      </c>
      <c r="AL380">
        <v>1336778427</v>
      </c>
      <c r="AM380">
        <v>424576491</v>
      </c>
      <c r="AN380">
        <v>0.31761171700000002</v>
      </c>
      <c r="AO380" t="s">
        <v>1162</v>
      </c>
      <c r="AP380" t="s">
        <v>1162</v>
      </c>
      <c r="AQ380" t="s">
        <v>1162</v>
      </c>
      <c r="AR380">
        <f t="shared" si="50"/>
        <v>109513590</v>
      </c>
      <c r="AS380">
        <v>406610</v>
      </c>
      <c r="AT380">
        <v>4662233</v>
      </c>
      <c r="AU380">
        <v>3020311</v>
      </c>
      <c r="AV380">
        <v>231</v>
      </c>
      <c r="AW380">
        <v>139</v>
      </c>
      <c r="AX380" s="3" t="s">
        <v>1159</v>
      </c>
      <c r="AY380" t="s">
        <v>1162</v>
      </c>
      <c r="AZ380" t="s">
        <v>1162</v>
      </c>
      <c r="BA380" t="s">
        <v>1162</v>
      </c>
      <c r="BB380" t="s">
        <v>1162</v>
      </c>
      <c r="BC380" t="s">
        <v>1162</v>
      </c>
    </row>
    <row r="381" spans="1:55" x14ac:dyDescent="0.2">
      <c r="A381" t="s">
        <v>17</v>
      </c>
      <c r="B381" t="s">
        <v>376</v>
      </c>
      <c r="C381" t="s">
        <v>377</v>
      </c>
      <c r="D381">
        <v>79</v>
      </c>
      <c r="E381">
        <v>205</v>
      </c>
      <c r="F381" t="s">
        <v>378</v>
      </c>
      <c r="G381" t="s">
        <v>1196</v>
      </c>
      <c r="H381" t="s">
        <v>68</v>
      </c>
      <c r="I381" t="s">
        <v>68</v>
      </c>
      <c r="J381">
        <v>297182150</v>
      </c>
      <c r="K381">
        <v>52</v>
      </c>
      <c r="L381">
        <v>103537</v>
      </c>
      <c r="M381">
        <v>5.0199999999999996</v>
      </c>
      <c r="N381">
        <v>92.2</v>
      </c>
      <c r="O381">
        <v>4.2</v>
      </c>
      <c r="P381">
        <v>96.4</v>
      </c>
      <c r="Q381">
        <v>1.5</v>
      </c>
      <c r="R381">
        <v>2.1</v>
      </c>
      <c r="S381">
        <v>100</v>
      </c>
      <c r="T381">
        <v>18467421</v>
      </c>
      <c r="U381">
        <v>6.2100000000000002E-2</v>
      </c>
      <c r="V381">
        <v>22123507</v>
      </c>
      <c r="W381">
        <v>7.4399999999999994E-2</v>
      </c>
      <c r="X381">
        <v>1289074</v>
      </c>
      <c r="Y381">
        <v>4.3E-3</v>
      </c>
      <c r="Z381">
        <v>5790930</v>
      </c>
      <c r="AA381">
        <v>1.95E-2</v>
      </c>
      <c r="AB381">
        <v>4008233</v>
      </c>
      <c r="AC381">
        <v>1.35E-2</v>
      </c>
      <c r="AD381">
        <v>5047153</v>
      </c>
      <c r="AE381">
        <v>1.7000000000000001E-2</v>
      </c>
      <c r="AF381">
        <v>10806358</v>
      </c>
      <c r="AG381">
        <v>3.6299999999999999E-2</v>
      </c>
      <c r="AH381">
        <v>0.16001673</v>
      </c>
      <c r="AI381">
        <v>67532676</v>
      </c>
      <c r="AJ381">
        <v>0.227243379</v>
      </c>
      <c r="AK381" s="2">
        <v>0.16001673</v>
      </c>
      <c r="AL381">
        <v>297182150</v>
      </c>
      <c r="AM381">
        <v>229649474</v>
      </c>
      <c r="AN381">
        <v>0.77275662099999998</v>
      </c>
      <c r="AO381">
        <f>T381/AH381</f>
        <v>115409313.7636296</v>
      </c>
      <c r="AP381">
        <f>X381/AH381</f>
        <v>8055870.1580765964</v>
      </c>
      <c r="AQ381">
        <f>Z381/AH381</f>
        <v>36189528.432433285</v>
      </c>
      <c r="AR381">
        <f t="shared" si="50"/>
        <v>5786470</v>
      </c>
      <c r="AS381">
        <v>298</v>
      </c>
      <c r="AT381">
        <v>4162</v>
      </c>
      <c r="AU381">
        <v>97488</v>
      </c>
      <c r="AV381">
        <v>121</v>
      </c>
      <c r="AW381">
        <v>95</v>
      </c>
      <c r="AX381" s="3" t="s">
        <v>1158</v>
      </c>
      <c r="AY381" s="2">
        <v>0.4190778</v>
      </c>
      <c r="AZ381" s="2" t="s">
        <v>1170</v>
      </c>
      <c r="BA381" s="2" t="s">
        <v>1170</v>
      </c>
      <c r="BB381" s="2" t="s">
        <v>1170</v>
      </c>
      <c r="BC381" s="2">
        <v>0</v>
      </c>
    </row>
    <row r="382" spans="1:55" x14ac:dyDescent="0.2">
      <c r="A382" t="s">
        <v>0</v>
      </c>
      <c r="B382" t="s">
        <v>561</v>
      </c>
      <c r="C382" t="s">
        <v>562</v>
      </c>
      <c r="D382">
        <v>499</v>
      </c>
      <c r="E382">
        <v>120</v>
      </c>
      <c r="F382" t="s">
        <v>563</v>
      </c>
      <c r="G382" t="s">
        <v>1196</v>
      </c>
      <c r="H382" t="s">
        <v>68</v>
      </c>
      <c r="I382" t="s">
        <v>68</v>
      </c>
      <c r="J382">
        <v>365298705</v>
      </c>
      <c r="K382">
        <v>19</v>
      </c>
      <c r="L382">
        <v>42952</v>
      </c>
      <c r="M382">
        <v>4.63</v>
      </c>
      <c r="N382">
        <v>96</v>
      </c>
      <c r="O382">
        <v>1.2</v>
      </c>
      <c r="P382">
        <v>97.2</v>
      </c>
      <c r="Q382">
        <v>1.5</v>
      </c>
      <c r="R382">
        <v>1.3</v>
      </c>
      <c r="S382">
        <v>100</v>
      </c>
      <c r="T382">
        <v>27887292</v>
      </c>
      <c r="U382">
        <v>7.6300000000000007E-2</v>
      </c>
      <c r="V382">
        <v>49136</v>
      </c>
      <c r="W382">
        <v>1E-4</v>
      </c>
      <c r="X382">
        <v>10995789</v>
      </c>
      <c r="Y382">
        <v>3.0099999999999998E-2</v>
      </c>
      <c r="Z382">
        <v>24811360</v>
      </c>
      <c r="AA382">
        <v>6.7900000000000002E-2</v>
      </c>
      <c r="AB382">
        <v>12299144</v>
      </c>
      <c r="AC382">
        <v>3.3799999999999997E-2</v>
      </c>
      <c r="AD382">
        <v>1369822</v>
      </c>
      <c r="AE382">
        <v>3.8E-3</v>
      </c>
      <c r="AF382">
        <v>93356107</v>
      </c>
      <c r="AG382">
        <v>0.25559999999999999</v>
      </c>
      <c r="AH382">
        <v>0.54668176499999999</v>
      </c>
      <c r="AI382">
        <v>170768650</v>
      </c>
      <c r="AJ382">
        <v>0.467476746</v>
      </c>
      <c r="AK382" s="2">
        <v>0.54668176999999996</v>
      </c>
      <c r="AL382">
        <v>365298705</v>
      </c>
      <c r="AM382">
        <v>194530055</v>
      </c>
      <c r="AN382">
        <v>0.532523254</v>
      </c>
      <c r="AO382">
        <f>T382/AH382</f>
        <v>51011930.130868733</v>
      </c>
      <c r="AP382">
        <f>X382/AH382</f>
        <v>20113692.652616646</v>
      </c>
      <c r="AQ382">
        <f>Z382/AH382</f>
        <v>45385380.651941083</v>
      </c>
      <c r="AR382">
        <f t="shared" si="50"/>
        <v>24736851</v>
      </c>
      <c r="AS382">
        <v>602</v>
      </c>
      <c r="AT382">
        <v>73907</v>
      </c>
      <c r="AU382">
        <v>780865</v>
      </c>
      <c r="AV382">
        <v>130</v>
      </c>
      <c r="AW382">
        <v>101</v>
      </c>
      <c r="AX382" s="3" t="s">
        <v>1158</v>
      </c>
      <c r="AY382" s="2">
        <v>0.30369606999999998</v>
      </c>
      <c r="AZ382" s="2" t="s">
        <v>1170</v>
      </c>
      <c r="BA382" s="2" t="s">
        <v>1170</v>
      </c>
      <c r="BB382" s="2" t="s">
        <v>1170</v>
      </c>
      <c r="BC382" s="2">
        <v>0</v>
      </c>
    </row>
    <row r="383" spans="1:55" x14ac:dyDescent="0.2">
      <c r="A383" s="1" t="s">
        <v>35</v>
      </c>
      <c r="B383" s="1" t="s">
        <v>870</v>
      </c>
      <c r="C383" s="1" t="s">
        <v>871</v>
      </c>
      <c r="D383" s="1">
        <v>365</v>
      </c>
      <c r="E383" s="1" t="s">
        <v>1162</v>
      </c>
      <c r="F383" s="1" t="s">
        <v>872</v>
      </c>
      <c r="G383" t="s">
        <v>1196</v>
      </c>
      <c r="H383" s="1" t="s">
        <v>68</v>
      </c>
      <c r="I383" s="1" t="s">
        <v>68</v>
      </c>
      <c r="J383" s="1">
        <v>2108144912</v>
      </c>
      <c r="K383" s="1">
        <v>9.32</v>
      </c>
      <c r="L383" s="1">
        <v>10725</v>
      </c>
      <c r="M383" s="1">
        <v>4.03</v>
      </c>
      <c r="N383" s="1">
        <v>47.4</v>
      </c>
      <c r="O383" s="1">
        <v>0.2</v>
      </c>
      <c r="P383" s="1">
        <v>47.6</v>
      </c>
      <c r="Q383" s="1">
        <v>32.299999999999997</v>
      </c>
      <c r="R383" s="1">
        <v>20.100000000000001</v>
      </c>
      <c r="S383" s="1">
        <v>100</v>
      </c>
      <c r="T383" s="2">
        <v>222135369</v>
      </c>
      <c r="U383" s="2">
        <v>0.10539999999999999</v>
      </c>
      <c r="V383" s="2">
        <v>52709650</v>
      </c>
      <c r="W383" s="2">
        <v>2.5000000000000001E-2</v>
      </c>
      <c r="X383" s="2">
        <v>10853249</v>
      </c>
      <c r="Y383" s="2">
        <v>5.1999999999999998E-3</v>
      </c>
      <c r="Z383" s="2">
        <v>285949456</v>
      </c>
      <c r="AA383" s="2">
        <v>0.1356</v>
      </c>
      <c r="AB383" s="2">
        <v>59208352</v>
      </c>
      <c r="AC383" s="2">
        <v>2.81E-2</v>
      </c>
      <c r="AD383" s="2">
        <v>41056267</v>
      </c>
      <c r="AE383" s="2">
        <v>1.95E-2</v>
      </c>
      <c r="AF383" s="2">
        <v>381860062</v>
      </c>
      <c r="AG383" s="2">
        <v>0.18110000000000001</v>
      </c>
      <c r="AH383" s="1" t="s">
        <v>1162</v>
      </c>
      <c r="AI383" s="2">
        <v>1053772405</v>
      </c>
      <c r="AJ383" s="2">
        <v>0.499857671</v>
      </c>
      <c r="AK383" t="s">
        <v>1162</v>
      </c>
      <c r="AL383" s="2">
        <v>2108144912</v>
      </c>
      <c r="AM383" s="2">
        <v>1054372507</v>
      </c>
      <c r="AN383" s="2">
        <v>0.500142329</v>
      </c>
      <c r="AO383" t="s">
        <v>1162</v>
      </c>
      <c r="AP383" t="s">
        <v>1162</v>
      </c>
      <c r="AQ383" t="s">
        <v>1162</v>
      </c>
      <c r="AR383">
        <f t="shared" si="50"/>
        <v>281640669</v>
      </c>
      <c r="AS383">
        <v>124064</v>
      </c>
      <c r="AT383">
        <v>4184723</v>
      </c>
      <c r="AU383">
        <v>2869205</v>
      </c>
      <c r="AV383">
        <v>146</v>
      </c>
      <c r="AW383">
        <v>115</v>
      </c>
      <c r="AX383" t="s">
        <v>1162</v>
      </c>
      <c r="AY383" t="s">
        <v>1162</v>
      </c>
      <c r="AZ383" t="s">
        <v>1162</v>
      </c>
      <c r="BA383" t="s">
        <v>1162</v>
      </c>
      <c r="BB383" t="s">
        <v>1162</v>
      </c>
      <c r="BC383" t="s">
        <v>1162</v>
      </c>
    </row>
    <row r="384" spans="1:55" x14ac:dyDescent="0.2">
      <c r="A384" t="s">
        <v>47</v>
      </c>
      <c r="B384" t="s">
        <v>316</v>
      </c>
      <c r="C384" t="s">
        <v>317</v>
      </c>
      <c r="D384">
        <v>301</v>
      </c>
      <c r="E384">
        <v>443</v>
      </c>
      <c r="F384" t="s">
        <v>886</v>
      </c>
      <c r="G384" t="s">
        <v>1196</v>
      </c>
      <c r="H384" t="s">
        <v>68</v>
      </c>
      <c r="I384" t="s">
        <v>68</v>
      </c>
      <c r="J384">
        <v>404860936</v>
      </c>
      <c r="K384">
        <v>22</v>
      </c>
      <c r="L384">
        <v>9822</v>
      </c>
      <c r="M384">
        <v>3.99</v>
      </c>
      <c r="N384">
        <v>95.8</v>
      </c>
      <c r="O384">
        <v>0.6</v>
      </c>
      <c r="P384">
        <v>96.4</v>
      </c>
      <c r="Q384">
        <v>2</v>
      </c>
      <c r="R384">
        <v>1.6</v>
      </c>
      <c r="S384">
        <v>100</v>
      </c>
      <c r="T384">
        <v>5508504</v>
      </c>
      <c r="U384">
        <v>1.3599999999999999E-2</v>
      </c>
      <c r="V384">
        <v>94505</v>
      </c>
      <c r="W384">
        <v>2.0000000000000001E-4</v>
      </c>
      <c r="X384">
        <v>7359494</v>
      </c>
      <c r="Y384">
        <v>1.8100000000000002E-2</v>
      </c>
      <c r="Z384">
        <v>23521361</v>
      </c>
      <c r="AA384">
        <v>5.8099999999999999E-2</v>
      </c>
      <c r="AB384">
        <v>14939651</v>
      </c>
      <c r="AC384">
        <v>3.6999999999999998E-2</v>
      </c>
      <c r="AD384">
        <v>2049326</v>
      </c>
      <c r="AE384">
        <v>5.0000000000000001E-3</v>
      </c>
      <c r="AF384">
        <v>153863593</v>
      </c>
      <c r="AG384">
        <v>0.38</v>
      </c>
      <c r="AH384">
        <v>0.74209626399999995</v>
      </c>
      <c r="AI384">
        <v>207336434</v>
      </c>
      <c r="AJ384">
        <v>0.512117657</v>
      </c>
      <c r="AK384" s="2">
        <v>0.74209625999999995</v>
      </c>
      <c r="AL384">
        <v>404860936</v>
      </c>
      <c r="AM384">
        <v>197524502</v>
      </c>
      <c r="AN384">
        <v>0.487882343</v>
      </c>
      <c r="AO384">
        <f>T384/AH384</f>
        <v>7422896.8224532129</v>
      </c>
      <c r="AP384">
        <f>X384/AH384</f>
        <v>9917168.9132772684</v>
      </c>
      <c r="AQ384">
        <f>Z384/AH384</f>
        <v>31695835.353241991</v>
      </c>
      <c r="AR384">
        <f t="shared" si="50"/>
        <v>22179364</v>
      </c>
      <c r="AS384">
        <v>96187</v>
      </c>
      <c r="AT384">
        <v>1245810</v>
      </c>
      <c r="AU384">
        <v>735261</v>
      </c>
      <c r="AV384">
        <v>250</v>
      </c>
      <c r="AW384">
        <v>131</v>
      </c>
      <c r="AX384" s="3" t="s">
        <v>1158</v>
      </c>
      <c r="AY384" s="2">
        <v>0.39631267999999997</v>
      </c>
      <c r="AZ384" s="2" t="s">
        <v>1171</v>
      </c>
      <c r="BA384" s="2" t="s">
        <v>1170</v>
      </c>
      <c r="BB384" s="2" t="s">
        <v>1170</v>
      </c>
      <c r="BC384" s="2">
        <v>1</v>
      </c>
    </row>
    <row r="385" spans="1:55" x14ac:dyDescent="0.2">
      <c r="A385" t="s">
        <v>31</v>
      </c>
      <c r="B385" t="s">
        <v>39</v>
      </c>
      <c r="C385" t="s">
        <v>721</v>
      </c>
      <c r="D385">
        <v>580</v>
      </c>
      <c r="E385">
        <v>287</v>
      </c>
      <c r="F385" t="s">
        <v>722</v>
      </c>
      <c r="G385" t="s">
        <v>1196</v>
      </c>
      <c r="H385" t="s">
        <v>68</v>
      </c>
      <c r="I385" t="s">
        <v>68</v>
      </c>
      <c r="J385">
        <v>611439635</v>
      </c>
      <c r="K385">
        <v>0</v>
      </c>
      <c r="L385">
        <v>20382</v>
      </c>
      <c r="M385">
        <v>4.3099999999999996</v>
      </c>
      <c r="N385">
        <v>77.900000000000006</v>
      </c>
      <c r="O385">
        <v>0.4</v>
      </c>
      <c r="P385">
        <v>78.3</v>
      </c>
      <c r="Q385">
        <v>11.7</v>
      </c>
      <c r="R385">
        <v>10</v>
      </c>
      <c r="S385">
        <v>100</v>
      </c>
      <c r="T385">
        <v>60359086</v>
      </c>
      <c r="U385">
        <v>9.8699999999999996E-2</v>
      </c>
      <c r="V385">
        <v>2882713</v>
      </c>
      <c r="W385">
        <v>4.7000000000000002E-3</v>
      </c>
      <c r="X385">
        <v>5672818</v>
      </c>
      <c r="Y385">
        <v>9.2999999999999992E-3</v>
      </c>
      <c r="Z385">
        <v>108800840</v>
      </c>
      <c r="AA385">
        <v>0.17799999999999999</v>
      </c>
      <c r="AB385">
        <v>5533321</v>
      </c>
      <c r="AC385">
        <v>8.9999999999999993E-3</v>
      </c>
      <c r="AD385">
        <v>7043791</v>
      </c>
      <c r="AE385">
        <v>1.15E-2</v>
      </c>
      <c r="AF385">
        <v>83231988</v>
      </c>
      <c r="AG385">
        <v>0.1361</v>
      </c>
      <c r="AH385">
        <v>0.304294389</v>
      </c>
      <c r="AI385">
        <v>273524557</v>
      </c>
      <c r="AJ385">
        <v>0.447345153</v>
      </c>
      <c r="AK385" t="s">
        <v>1162</v>
      </c>
      <c r="AL385">
        <v>611439635</v>
      </c>
      <c r="AM385">
        <v>337915078</v>
      </c>
      <c r="AN385">
        <v>0.552654847</v>
      </c>
      <c r="AO385" t="s">
        <v>1162</v>
      </c>
      <c r="AP385" t="s">
        <v>1162</v>
      </c>
      <c r="AQ385" t="s">
        <v>1162</v>
      </c>
      <c r="AR385">
        <f t="shared" si="50"/>
        <v>107034701</v>
      </c>
      <c r="AS385">
        <v>218534</v>
      </c>
      <c r="AT385">
        <v>1547605</v>
      </c>
      <c r="AU385">
        <v>670072</v>
      </c>
      <c r="AV385">
        <v>132</v>
      </c>
      <c r="AW385">
        <v>100</v>
      </c>
      <c r="AX385" s="3" t="s">
        <v>1159</v>
      </c>
      <c r="AY385" t="s">
        <v>1162</v>
      </c>
      <c r="AZ385" t="s">
        <v>1162</v>
      </c>
      <c r="BA385" t="s">
        <v>1162</v>
      </c>
      <c r="BB385" t="s">
        <v>1162</v>
      </c>
      <c r="BC385" t="s">
        <v>1162</v>
      </c>
    </row>
    <row r="386" spans="1:55" x14ac:dyDescent="0.2">
      <c r="A386" t="s">
        <v>47</v>
      </c>
      <c r="B386" t="s">
        <v>55</v>
      </c>
      <c r="C386" t="s">
        <v>160</v>
      </c>
      <c r="D386">
        <v>302</v>
      </c>
      <c r="E386">
        <v>364</v>
      </c>
      <c r="F386" t="s">
        <v>161</v>
      </c>
      <c r="G386" t="s">
        <v>1196</v>
      </c>
      <c r="H386" t="s">
        <v>4</v>
      </c>
      <c r="I386" t="s">
        <v>1116</v>
      </c>
      <c r="J386">
        <v>413978255</v>
      </c>
      <c r="K386">
        <v>22</v>
      </c>
      <c r="L386">
        <v>1041028</v>
      </c>
      <c r="M386">
        <v>6.02</v>
      </c>
      <c r="N386">
        <v>96.3</v>
      </c>
      <c r="O386">
        <v>2.6</v>
      </c>
      <c r="P386">
        <v>98.9</v>
      </c>
      <c r="Q386">
        <v>0.7</v>
      </c>
      <c r="R386">
        <v>0.4</v>
      </c>
      <c r="S386">
        <v>100</v>
      </c>
      <c r="T386">
        <v>16178572</v>
      </c>
      <c r="U386">
        <v>3.9E-2</v>
      </c>
      <c r="V386">
        <v>46417</v>
      </c>
      <c r="W386">
        <v>1E-4</v>
      </c>
      <c r="X386">
        <v>25602743</v>
      </c>
      <c r="Y386">
        <v>6.1800000000000001E-2</v>
      </c>
      <c r="Z386">
        <v>75120969</v>
      </c>
      <c r="AA386">
        <v>0.18149999999999999</v>
      </c>
      <c r="AB386">
        <v>9900020</v>
      </c>
      <c r="AC386">
        <v>2.3800000000000002E-2</v>
      </c>
      <c r="AD386">
        <v>7014888</v>
      </c>
      <c r="AE386">
        <v>1.7000000000000001E-2</v>
      </c>
      <c r="AF386">
        <v>64462625</v>
      </c>
      <c r="AG386">
        <v>0.15570000000000001</v>
      </c>
      <c r="AH386">
        <v>0.32503327300000001</v>
      </c>
      <c r="AI386">
        <v>198326234</v>
      </c>
      <c r="AJ386">
        <v>0.47907403700000001</v>
      </c>
      <c r="AK386" s="2">
        <v>0.32503326999999999</v>
      </c>
      <c r="AL386">
        <v>413978255</v>
      </c>
      <c r="AM386">
        <v>215652021</v>
      </c>
      <c r="AN386">
        <v>0.52092596300000005</v>
      </c>
      <c r="AO386">
        <f t="shared" ref="AO386:AO403" si="54">T386/AH386</f>
        <v>49775125.637675866</v>
      </c>
      <c r="AP386">
        <f t="shared" ref="AP386:AP403" si="55">X386/AH386</f>
        <v>78769606.458105594</v>
      </c>
      <c r="AQ386">
        <f t="shared" ref="AQ386:AQ403" si="56">Z386/AH386</f>
        <v>231117781.59400928</v>
      </c>
      <c r="AR386">
        <f t="shared" si="50"/>
        <v>65426151</v>
      </c>
      <c r="AS386">
        <v>920120</v>
      </c>
      <c r="AT386">
        <v>8774698</v>
      </c>
      <c r="AU386">
        <v>292901</v>
      </c>
      <c r="AV386">
        <v>234</v>
      </c>
      <c r="AW386">
        <v>146</v>
      </c>
      <c r="AX386" s="3" t="s">
        <v>1158</v>
      </c>
      <c r="AY386" s="2">
        <v>0.38978677</v>
      </c>
      <c r="AZ386" s="2" t="s">
        <v>1171</v>
      </c>
      <c r="BA386" s="2" t="s">
        <v>1171</v>
      </c>
      <c r="BB386" s="2" t="s">
        <v>1171</v>
      </c>
      <c r="BC386" s="2">
        <v>1000</v>
      </c>
    </row>
    <row r="387" spans="1:55" x14ac:dyDescent="0.2">
      <c r="A387" t="s">
        <v>47</v>
      </c>
      <c r="B387" t="s">
        <v>109</v>
      </c>
      <c r="C387" t="s">
        <v>139</v>
      </c>
      <c r="D387">
        <v>181</v>
      </c>
      <c r="E387">
        <v>402</v>
      </c>
      <c r="F387" t="s">
        <v>514</v>
      </c>
      <c r="G387" t="s">
        <v>1196</v>
      </c>
      <c r="H387" t="s">
        <v>68</v>
      </c>
      <c r="I387" t="s">
        <v>68</v>
      </c>
      <c r="J387">
        <v>209288276</v>
      </c>
      <c r="K387">
        <v>7</v>
      </c>
      <c r="L387">
        <v>53673</v>
      </c>
      <c r="M387">
        <v>4.7300000000000004</v>
      </c>
      <c r="N387">
        <v>98.9</v>
      </c>
      <c r="O387">
        <v>0.4</v>
      </c>
      <c r="P387">
        <v>99.3</v>
      </c>
      <c r="Q387">
        <v>0</v>
      </c>
      <c r="R387">
        <v>0.7</v>
      </c>
      <c r="S387">
        <v>100</v>
      </c>
      <c r="T387">
        <v>3337771</v>
      </c>
      <c r="U387">
        <v>1.6E-2</v>
      </c>
      <c r="V387">
        <v>1403</v>
      </c>
      <c r="W387">
        <v>0</v>
      </c>
      <c r="X387">
        <v>2893290</v>
      </c>
      <c r="Y387">
        <v>1.38E-2</v>
      </c>
      <c r="Z387">
        <v>7024080</v>
      </c>
      <c r="AA387">
        <v>3.3599999999999998E-2</v>
      </c>
      <c r="AB387">
        <v>20579203</v>
      </c>
      <c r="AC387">
        <v>9.8299999999999998E-2</v>
      </c>
      <c r="AD387">
        <v>1334883</v>
      </c>
      <c r="AE387">
        <v>6.4000000000000003E-3</v>
      </c>
      <c r="AF387">
        <v>18915905</v>
      </c>
      <c r="AG387">
        <v>9.0300000000000005E-2</v>
      </c>
      <c r="AH387">
        <v>0.349734088</v>
      </c>
      <c r="AI387">
        <v>54086535</v>
      </c>
      <c r="AJ387">
        <v>0.25843079200000002</v>
      </c>
      <c r="AK387" s="2">
        <v>0.34973409</v>
      </c>
      <c r="AL387">
        <v>209288276</v>
      </c>
      <c r="AM387">
        <v>155201741</v>
      </c>
      <c r="AN387">
        <v>0.74156920800000004</v>
      </c>
      <c r="AO387">
        <f t="shared" si="54"/>
        <v>9543739.4138143025</v>
      </c>
      <c r="AP387">
        <f t="shared" si="55"/>
        <v>8272828.1264936347</v>
      </c>
      <c r="AQ387">
        <f t="shared" si="56"/>
        <v>20084058.835008387</v>
      </c>
      <c r="AR387">
        <f t="shared" si="50"/>
        <v>6978308</v>
      </c>
      <c r="AS387">
        <v>601</v>
      </c>
      <c r="AT387">
        <v>45171</v>
      </c>
      <c r="AU387">
        <v>80701</v>
      </c>
      <c r="AV387">
        <v>256</v>
      </c>
      <c r="AW387">
        <v>124</v>
      </c>
      <c r="AX387" s="3" t="s">
        <v>1158</v>
      </c>
      <c r="AY387" s="2">
        <v>0.38951564</v>
      </c>
      <c r="AZ387" s="2" t="s">
        <v>1170</v>
      </c>
      <c r="BA387" s="2" t="s">
        <v>1170</v>
      </c>
      <c r="BB387" s="2" t="s">
        <v>1170</v>
      </c>
      <c r="BC387" s="2">
        <v>0</v>
      </c>
    </row>
    <row r="388" spans="1:55" x14ac:dyDescent="0.2">
      <c r="A388" t="s">
        <v>47</v>
      </c>
      <c r="B388" t="s">
        <v>109</v>
      </c>
      <c r="C388" t="s">
        <v>139</v>
      </c>
      <c r="D388">
        <v>189</v>
      </c>
      <c r="E388">
        <v>400</v>
      </c>
      <c r="F388" t="s">
        <v>140</v>
      </c>
      <c r="G388" t="s">
        <v>1196</v>
      </c>
      <c r="H388" t="s">
        <v>4</v>
      </c>
      <c r="I388" t="s">
        <v>1116</v>
      </c>
      <c r="J388">
        <v>219838961</v>
      </c>
      <c r="K388">
        <v>16</v>
      </c>
      <c r="L388">
        <v>1605847</v>
      </c>
      <c r="M388">
        <v>6.21</v>
      </c>
      <c r="N388">
        <v>98.4</v>
      </c>
      <c r="O388">
        <v>1.1000000000000001</v>
      </c>
      <c r="P388">
        <v>99.5</v>
      </c>
      <c r="Q388">
        <v>0</v>
      </c>
      <c r="R388">
        <v>0.5</v>
      </c>
      <c r="S388">
        <v>100</v>
      </c>
      <c r="T388">
        <v>4290499</v>
      </c>
      <c r="U388">
        <v>1.9599999999999999E-2</v>
      </c>
      <c r="V388">
        <v>333651</v>
      </c>
      <c r="W388">
        <v>1.5E-3</v>
      </c>
      <c r="X388">
        <v>6312918</v>
      </c>
      <c r="Y388">
        <v>2.8799999999999999E-2</v>
      </c>
      <c r="Z388">
        <v>8160763</v>
      </c>
      <c r="AA388">
        <v>3.7100000000000001E-2</v>
      </c>
      <c r="AB388">
        <v>20678520</v>
      </c>
      <c r="AC388">
        <v>9.4100000000000003E-2</v>
      </c>
      <c r="AD388">
        <v>880288</v>
      </c>
      <c r="AE388">
        <v>4.0000000000000001E-3</v>
      </c>
      <c r="AF388">
        <v>24616291</v>
      </c>
      <c r="AG388">
        <v>0.112</v>
      </c>
      <c r="AH388">
        <v>0.37712863499999999</v>
      </c>
      <c r="AI388">
        <v>65272930</v>
      </c>
      <c r="AJ388">
        <v>0.29691247500000001</v>
      </c>
      <c r="AK388" s="2">
        <v>0.37712864000000001</v>
      </c>
      <c r="AL388">
        <v>219838961</v>
      </c>
      <c r="AM388">
        <v>154566031</v>
      </c>
      <c r="AN388">
        <v>0.70308752500000005</v>
      </c>
      <c r="AO388">
        <f t="shared" si="54"/>
        <v>11376752.125968901</v>
      </c>
      <c r="AP388">
        <f t="shared" si="55"/>
        <v>16739428.974943789</v>
      </c>
      <c r="AQ388">
        <f t="shared" si="56"/>
        <v>21639202.761678386</v>
      </c>
      <c r="AR388">
        <f t="shared" si="50"/>
        <v>8104103</v>
      </c>
      <c r="AS388">
        <v>1246</v>
      </c>
      <c r="AT388">
        <v>55414</v>
      </c>
      <c r="AU388">
        <v>92835</v>
      </c>
      <c r="AV388">
        <v>281</v>
      </c>
      <c r="AW388">
        <v>119</v>
      </c>
      <c r="AX388" s="3" t="s">
        <v>1158</v>
      </c>
      <c r="AY388" s="2">
        <v>0.38946342</v>
      </c>
      <c r="AZ388" s="2" t="s">
        <v>1170</v>
      </c>
      <c r="BA388" s="2" t="s">
        <v>1170</v>
      </c>
      <c r="BB388" s="2" t="s">
        <v>1170</v>
      </c>
      <c r="BC388" s="2">
        <v>0</v>
      </c>
    </row>
    <row r="389" spans="1:55" x14ac:dyDescent="0.2">
      <c r="A389" t="s">
        <v>47</v>
      </c>
      <c r="B389" t="s">
        <v>109</v>
      </c>
      <c r="C389" t="s">
        <v>139</v>
      </c>
      <c r="D389">
        <v>188</v>
      </c>
      <c r="E389">
        <v>401</v>
      </c>
      <c r="F389" t="s">
        <v>170</v>
      </c>
      <c r="G389" t="s">
        <v>1196</v>
      </c>
      <c r="H389" t="s">
        <v>4</v>
      </c>
      <c r="I389" t="s">
        <v>1116</v>
      </c>
      <c r="J389">
        <v>219116742</v>
      </c>
      <c r="K389">
        <v>11</v>
      </c>
      <c r="L389">
        <v>879627</v>
      </c>
      <c r="M389">
        <v>5.94</v>
      </c>
      <c r="N389">
        <v>98.4</v>
      </c>
      <c r="O389">
        <v>0.7</v>
      </c>
      <c r="P389">
        <v>99.1</v>
      </c>
      <c r="Q389">
        <v>0.3</v>
      </c>
      <c r="R389">
        <v>0.6</v>
      </c>
      <c r="S389">
        <v>100</v>
      </c>
      <c r="T389">
        <v>5075514</v>
      </c>
      <c r="U389">
        <v>2.3199999999999998E-2</v>
      </c>
      <c r="V389">
        <v>61680</v>
      </c>
      <c r="W389">
        <v>2.9999999999999997E-4</v>
      </c>
      <c r="X389">
        <v>6109436</v>
      </c>
      <c r="Y389">
        <v>2.7900000000000001E-2</v>
      </c>
      <c r="Z389">
        <v>8029997</v>
      </c>
      <c r="AA389">
        <v>3.6700000000000003E-2</v>
      </c>
      <c r="AB389">
        <v>18841640</v>
      </c>
      <c r="AC389">
        <v>8.5999999999999993E-2</v>
      </c>
      <c r="AD389">
        <v>1593539</v>
      </c>
      <c r="AE389">
        <v>7.1999999999999998E-3</v>
      </c>
      <c r="AF389">
        <v>23474815</v>
      </c>
      <c r="AG389">
        <v>0.1072</v>
      </c>
      <c r="AH389">
        <v>0.37151559299999998</v>
      </c>
      <c r="AI389">
        <v>63186621</v>
      </c>
      <c r="AJ389">
        <v>0.288369663</v>
      </c>
      <c r="AK389" s="2">
        <v>0.37151559000000001</v>
      </c>
      <c r="AL389">
        <v>219116742</v>
      </c>
      <c r="AM389">
        <v>155930121</v>
      </c>
      <c r="AN389">
        <v>0.711630337</v>
      </c>
      <c r="AO389">
        <f t="shared" si="54"/>
        <v>13661644.613662286</v>
      </c>
      <c r="AP389">
        <f t="shared" si="55"/>
        <v>16444628.745367359</v>
      </c>
      <c r="AQ389">
        <f t="shared" si="56"/>
        <v>21614158.73599685</v>
      </c>
      <c r="AR389">
        <f t="shared" ref="AR389:AR452" si="57">Z389-(AS389+AT389)</f>
        <v>8003791</v>
      </c>
      <c r="AS389">
        <v>302</v>
      </c>
      <c r="AT389">
        <v>25904</v>
      </c>
      <c r="AU389">
        <v>90868</v>
      </c>
      <c r="AV389">
        <v>279</v>
      </c>
      <c r="AW389">
        <v>123</v>
      </c>
      <c r="AX389" s="3" t="s">
        <v>1158</v>
      </c>
      <c r="AY389" s="2">
        <v>0.39055381</v>
      </c>
      <c r="AZ389" s="2" t="s">
        <v>1170</v>
      </c>
      <c r="BA389" s="2" t="s">
        <v>1170</v>
      </c>
      <c r="BB389" s="2" t="s">
        <v>1170</v>
      </c>
      <c r="BC389" s="2">
        <v>0</v>
      </c>
    </row>
    <row r="390" spans="1:55" x14ac:dyDescent="0.2">
      <c r="A390" t="s">
        <v>47</v>
      </c>
      <c r="B390" t="s">
        <v>55</v>
      </c>
      <c r="C390" t="s">
        <v>707</v>
      </c>
      <c r="D390">
        <v>298</v>
      </c>
      <c r="E390">
        <v>398</v>
      </c>
      <c r="F390" t="s">
        <v>708</v>
      </c>
      <c r="G390" t="s">
        <v>1196</v>
      </c>
      <c r="H390" t="s">
        <v>68</v>
      </c>
      <c r="I390" t="s">
        <v>68</v>
      </c>
      <c r="J390">
        <v>393036571</v>
      </c>
      <c r="K390">
        <v>16</v>
      </c>
      <c r="L390">
        <v>22002</v>
      </c>
      <c r="M390">
        <v>4.34</v>
      </c>
      <c r="N390">
        <v>97.7</v>
      </c>
      <c r="O390">
        <v>1.3</v>
      </c>
      <c r="P390">
        <v>99</v>
      </c>
      <c r="Q390">
        <v>0.3</v>
      </c>
      <c r="R390">
        <v>0.7</v>
      </c>
      <c r="S390">
        <v>100</v>
      </c>
      <c r="T390">
        <v>8358024</v>
      </c>
      <c r="U390">
        <v>2.1299999999999999E-2</v>
      </c>
      <c r="V390">
        <v>2003695</v>
      </c>
      <c r="W390">
        <v>5.1000000000000004E-3</v>
      </c>
      <c r="X390">
        <v>9160260</v>
      </c>
      <c r="Y390">
        <v>2.3300000000000001E-2</v>
      </c>
      <c r="Z390">
        <v>49919626</v>
      </c>
      <c r="AA390">
        <v>0.127</v>
      </c>
      <c r="AB390">
        <v>11339410</v>
      </c>
      <c r="AC390">
        <v>2.87E-2</v>
      </c>
      <c r="AD390">
        <v>4012538</v>
      </c>
      <c r="AE390">
        <v>1.0200000000000001E-2</v>
      </c>
      <c r="AF390">
        <v>80280602</v>
      </c>
      <c r="AG390">
        <v>0.20430000000000001</v>
      </c>
      <c r="AH390">
        <v>0.48633053399999998</v>
      </c>
      <c r="AI390">
        <v>165074155</v>
      </c>
      <c r="AJ390">
        <v>0.41999693500000002</v>
      </c>
      <c r="AK390" s="2">
        <v>0.48633052999999998</v>
      </c>
      <c r="AL390">
        <v>393036571</v>
      </c>
      <c r="AM390">
        <v>227962416</v>
      </c>
      <c r="AN390">
        <v>0.58000306499999998</v>
      </c>
      <c r="AO390">
        <f t="shared" si="54"/>
        <v>17185891.930857051</v>
      </c>
      <c r="AP390">
        <f t="shared" si="55"/>
        <v>18835461.398358345</v>
      </c>
      <c r="AQ390">
        <f t="shared" si="56"/>
        <v>102645469.51107125</v>
      </c>
      <c r="AR390">
        <f t="shared" si="57"/>
        <v>42709411</v>
      </c>
      <c r="AS390">
        <v>3099603</v>
      </c>
      <c r="AT390">
        <v>4110612</v>
      </c>
      <c r="AU390">
        <v>465440</v>
      </c>
      <c r="AV390">
        <v>184</v>
      </c>
      <c r="AW390">
        <v>132</v>
      </c>
      <c r="AX390" s="3" t="s">
        <v>1158</v>
      </c>
      <c r="AY390" s="2">
        <v>0.38993913000000002</v>
      </c>
      <c r="AZ390" s="2" t="s">
        <v>1171</v>
      </c>
      <c r="BA390" s="2" t="s">
        <v>1171</v>
      </c>
      <c r="BB390" s="2" t="s">
        <v>1171</v>
      </c>
      <c r="BC390" s="2">
        <v>1000</v>
      </c>
    </row>
    <row r="391" spans="1:55" x14ac:dyDescent="0.2">
      <c r="A391" t="s">
        <v>47</v>
      </c>
      <c r="B391" t="s">
        <v>61</v>
      </c>
      <c r="C391" t="s">
        <v>747</v>
      </c>
      <c r="D391">
        <v>271</v>
      </c>
      <c r="E391">
        <v>327</v>
      </c>
      <c r="F391" t="s">
        <v>811</v>
      </c>
      <c r="G391" t="s">
        <v>1196</v>
      </c>
      <c r="H391" t="s">
        <v>68</v>
      </c>
      <c r="I391" t="s">
        <v>68</v>
      </c>
      <c r="J391">
        <v>299550189</v>
      </c>
      <c r="K391">
        <v>1</v>
      </c>
      <c r="L391">
        <v>13590</v>
      </c>
      <c r="M391">
        <v>4.13</v>
      </c>
      <c r="N391">
        <v>95.8</v>
      </c>
      <c r="O391">
        <v>0.4</v>
      </c>
      <c r="P391">
        <v>96.2</v>
      </c>
      <c r="Q391">
        <v>2</v>
      </c>
      <c r="R391">
        <v>1.8</v>
      </c>
      <c r="S391">
        <v>100</v>
      </c>
      <c r="T391">
        <v>6311059</v>
      </c>
      <c r="U391">
        <v>2.1100000000000001E-2</v>
      </c>
      <c r="V391">
        <v>2129</v>
      </c>
      <c r="W391">
        <v>0</v>
      </c>
      <c r="X391">
        <v>1131910</v>
      </c>
      <c r="Y391">
        <v>3.7000000000000002E-3</v>
      </c>
      <c r="Z391">
        <v>10399883</v>
      </c>
      <c r="AA391">
        <v>3.4700000000000002E-2</v>
      </c>
      <c r="AB391">
        <v>12248562</v>
      </c>
      <c r="AC391">
        <v>4.1000000000000002E-2</v>
      </c>
      <c r="AD391">
        <v>398139</v>
      </c>
      <c r="AE391">
        <v>1.2999999999999999E-3</v>
      </c>
      <c r="AF391">
        <v>33981442</v>
      </c>
      <c r="AG391">
        <v>0.1134</v>
      </c>
      <c r="AH391">
        <v>0.52706368000000003</v>
      </c>
      <c r="AI391">
        <v>64473124</v>
      </c>
      <c r="AJ391">
        <v>0.215233127</v>
      </c>
      <c r="AK391" s="2">
        <v>0.52706368000000003</v>
      </c>
      <c r="AL391">
        <v>299550189</v>
      </c>
      <c r="AM391">
        <v>235077065</v>
      </c>
      <c r="AN391">
        <v>0.78476687300000003</v>
      </c>
      <c r="AO391">
        <f t="shared" si="54"/>
        <v>11973997.145847727</v>
      </c>
      <c r="AP391">
        <f t="shared" si="55"/>
        <v>2147577.3098233594</v>
      </c>
      <c r="AQ391">
        <f t="shared" si="56"/>
        <v>19731739.056654405</v>
      </c>
      <c r="AR391">
        <f t="shared" si="57"/>
        <v>10297732</v>
      </c>
      <c r="AS391">
        <v>4647</v>
      </c>
      <c r="AT391">
        <v>97504</v>
      </c>
      <c r="AU391">
        <v>195076</v>
      </c>
      <c r="AV391">
        <v>183</v>
      </c>
      <c r="AW391">
        <v>127</v>
      </c>
      <c r="AX391" s="3" t="s">
        <v>1158</v>
      </c>
      <c r="AY391" s="2">
        <v>0.39143074</v>
      </c>
      <c r="AZ391" s="2" t="s">
        <v>1171</v>
      </c>
      <c r="BA391" s="2" t="s">
        <v>1170</v>
      </c>
      <c r="BB391" s="2" t="s">
        <v>1170</v>
      </c>
      <c r="BC391" s="2">
        <v>1</v>
      </c>
    </row>
    <row r="392" spans="1:55" x14ac:dyDescent="0.2">
      <c r="A392" t="s">
        <v>47</v>
      </c>
      <c r="B392" t="s">
        <v>61</v>
      </c>
      <c r="C392" t="s">
        <v>747</v>
      </c>
      <c r="D392">
        <v>267</v>
      </c>
      <c r="E392">
        <v>329</v>
      </c>
      <c r="F392" t="s">
        <v>792</v>
      </c>
      <c r="G392" t="s">
        <v>1196</v>
      </c>
      <c r="H392" t="s">
        <v>68</v>
      </c>
      <c r="I392" t="s">
        <v>68</v>
      </c>
      <c r="J392">
        <v>294049662</v>
      </c>
      <c r="K392">
        <v>1</v>
      </c>
      <c r="L392">
        <v>14852</v>
      </c>
      <c r="M392">
        <v>4.17</v>
      </c>
      <c r="N392">
        <v>96</v>
      </c>
      <c r="O392">
        <v>0.3</v>
      </c>
      <c r="P392">
        <v>96.3</v>
      </c>
      <c r="Q392">
        <v>1.9</v>
      </c>
      <c r="R392">
        <v>1.8</v>
      </c>
      <c r="S392">
        <v>100</v>
      </c>
      <c r="T392">
        <v>1694352</v>
      </c>
      <c r="U392">
        <v>5.7999999999999996E-3</v>
      </c>
      <c r="V392">
        <v>2531</v>
      </c>
      <c r="W392">
        <v>0</v>
      </c>
      <c r="X392">
        <v>836836</v>
      </c>
      <c r="Y392">
        <v>2.8E-3</v>
      </c>
      <c r="Z392">
        <v>9984142</v>
      </c>
      <c r="AA392">
        <v>3.4000000000000002E-2</v>
      </c>
      <c r="AB392">
        <v>14110336</v>
      </c>
      <c r="AC392">
        <v>4.8000000000000001E-2</v>
      </c>
      <c r="AD392">
        <v>528292</v>
      </c>
      <c r="AE392">
        <v>1.6999999999999999E-3</v>
      </c>
      <c r="AF392">
        <v>27875759</v>
      </c>
      <c r="AG392">
        <v>9.4799999999999995E-2</v>
      </c>
      <c r="AH392">
        <v>0.50653498699999999</v>
      </c>
      <c r="AI392">
        <v>55032248</v>
      </c>
      <c r="AJ392">
        <v>0.18715290300000001</v>
      </c>
      <c r="AK392" s="2">
        <v>0.50653499000000002</v>
      </c>
      <c r="AL392">
        <v>294049662</v>
      </c>
      <c r="AM392">
        <v>239017414</v>
      </c>
      <c r="AN392">
        <v>0.81284709700000002</v>
      </c>
      <c r="AO392">
        <f t="shared" si="54"/>
        <v>3344985.1313034771</v>
      </c>
      <c r="AP392">
        <f t="shared" si="55"/>
        <v>1652079.3656450822</v>
      </c>
      <c r="AQ392">
        <f t="shared" si="56"/>
        <v>19710666.106465813</v>
      </c>
      <c r="AR392">
        <f t="shared" si="57"/>
        <v>9837299</v>
      </c>
      <c r="AS392">
        <v>887</v>
      </c>
      <c r="AT392">
        <v>145956</v>
      </c>
      <c r="AU392">
        <v>189987</v>
      </c>
      <c r="AV392">
        <v>156</v>
      </c>
      <c r="AW392">
        <v>118</v>
      </c>
      <c r="AX392" s="3" t="s">
        <v>1158</v>
      </c>
      <c r="AY392" s="2">
        <v>0.39140403000000001</v>
      </c>
      <c r="AZ392" s="2" t="s">
        <v>1171</v>
      </c>
      <c r="BA392" s="2" t="s">
        <v>1170</v>
      </c>
      <c r="BB392" s="2" t="s">
        <v>1170</v>
      </c>
      <c r="BC392" s="2">
        <v>1</v>
      </c>
    </row>
    <row r="393" spans="1:55" x14ac:dyDescent="0.2">
      <c r="A393" t="s">
        <v>47</v>
      </c>
      <c r="B393" t="s">
        <v>61</v>
      </c>
      <c r="C393" t="s">
        <v>747</v>
      </c>
      <c r="D393">
        <v>256</v>
      </c>
      <c r="E393">
        <v>325</v>
      </c>
      <c r="F393" t="s">
        <v>748</v>
      </c>
      <c r="G393" t="s">
        <v>1196</v>
      </c>
      <c r="H393" t="s">
        <v>68</v>
      </c>
      <c r="I393" t="s">
        <v>68</v>
      </c>
      <c r="J393">
        <v>284611473</v>
      </c>
      <c r="K393">
        <v>4</v>
      </c>
      <c r="L393">
        <v>18510</v>
      </c>
      <c r="M393">
        <v>4.2699999999999996</v>
      </c>
      <c r="N393">
        <v>96.8</v>
      </c>
      <c r="O393">
        <v>0.3</v>
      </c>
      <c r="P393">
        <v>97.1</v>
      </c>
      <c r="Q393">
        <v>1.2</v>
      </c>
      <c r="R393">
        <v>1.7</v>
      </c>
      <c r="S393">
        <v>100</v>
      </c>
      <c r="T393">
        <v>1693428</v>
      </c>
      <c r="U393">
        <v>6.0000000000000001E-3</v>
      </c>
      <c r="V393">
        <v>2272</v>
      </c>
      <c r="W393">
        <v>0</v>
      </c>
      <c r="X393">
        <v>998617</v>
      </c>
      <c r="Y393">
        <v>3.5000000000000001E-3</v>
      </c>
      <c r="Z393">
        <v>10486954</v>
      </c>
      <c r="AA393">
        <v>3.6900000000000002E-2</v>
      </c>
      <c r="AB393">
        <v>13648450</v>
      </c>
      <c r="AC393">
        <v>4.7899999999999998E-2</v>
      </c>
      <c r="AD393">
        <v>387784</v>
      </c>
      <c r="AE393">
        <v>1.4E-3</v>
      </c>
      <c r="AF393">
        <v>29163961</v>
      </c>
      <c r="AG393">
        <v>0.10249999999999999</v>
      </c>
      <c r="AH393">
        <v>0.51726148800000005</v>
      </c>
      <c r="AI393">
        <v>56381466</v>
      </c>
      <c r="AJ393">
        <v>0.19809976500000001</v>
      </c>
      <c r="AK393" s="2">
        <v>0.51726148999999999</v>
      </c>
      <c r="AL393">
        <v>284611473</v>
      </c>
      <c r="AM393">
        <v>228230007</v>
      </c>
      <c r="AN393">
        <v>0.80190023499999996</v>
      </c>
      <c r="AO393">
        <f t="shared" si="54"/>
        <v>3273833.5238288604</v>
      </c>
      <c r="AP393">
        <f t="shared" si="55"/>
        <v>1930584.4783866839</v>
      </c>
      <c r="AQ393">
        <f t="shared" si="56"/>
        <v>20273989.545496568</v>
      </c>
      <c r="AR393">
        <f t="shared" si="57"/>
        <v>10474909</v>
      </c>
      <c r="AS393">
        <v>550</v>
      </c>
      <c r="AT393">
        <v>11495</v>
      </c>
      <c r="AU393">
        <v>200938</v>
      </c>
      <c r="AV393">
        <v>152</v>
      </c>
      <c r="AW393">
        <v>113</v>
      </c>
      <c r="AX393" s="3" t="s">
        <v>1158</v>
      </c>
      <c r="AY393" s="2">
        <v>0.39177248999999997</v>
      </c>
      <c r="AZ393" s="2" t="s">
        <v>1171</v>
      </c>
      <c r="BA393" s="2" t="s">
        <v>1170</v>
      </c>
      <c r="BB393" s="2" t="s">
        <v>1170</v>
      </c>
      <c r="BC393" s="2">
        <v>1</v>
      </c>
    </row>
    <row r="394" spans="1:55" x14ac:dyDescent="0.2">
      <c r="A394" t="s">
        <v>47</v>
      </c>
      <c r="B394" t="s">
        <v>61</v>
      </c>
      <c r="C394" t="s">
        <v>747</v>
      </c>
      <c r="D394">
        <v>273</v>
      </c>
      <c r="E394">
        <v>326</v>
      </c>
      <c r="F394" t="s">
        <v>874</v>
      </c>
      <c r="G394" t="s">
        <v>1196</v>
      </c>
      <c r="H394" t="s">
        <v>68</v>
      </c>
      <c r="I394" t="s">
        <v>68</v>
      </c>
      <c r="J394">
        <v>307102115</v>
      </c>
      <c r="K394">
        <v>4</v>
      </c>
      <c r="L394">
        <v>10501</v>
      </c>
      <c r="M394">
        <v>4.0199999999999996</v>
      </c>
      <c r="N394">
        <v>95.5</v>
      </c>
      <c r="O394">
        <v>0.3</v>
      </c>
      <c r="P394">
        <v>95.8</v>
      </c>
      <c r="Q394">
        <v>2.2000000000000002</v>
      </c>
      <c r="R394">
        <v>2</v>
      </c>
      <c r="S394">
        <v>100</v>
      </c>
      <c r="T394">
        <v>2419380</v>
      </c>
      <c r="U394">
        <v>7.9000000000000008E-3</v>
      </c>
      <c r="V394">
        <v>2156</v>
      </c>
      <c r="W394">
        <v>0</v>
      </c>
      <c r="X394">
        <v>1220583</v>
      </c>
      <c r="Y394">
        <v>3.8999999999999998E-3</v>
      </c>
      <c r="Z394">
        <v>11943291</v>
      </c>
      <c r="AA394">
        <v>3.8899999999999997E-2</v>
      </c>
      <c r="AB394">
        <v>15314103</v>
      </c>
      <c r="AC394">
        <v>4.99E-2</v>
      </c>
      <c r="AD394">
        <v>520242</v>
      </c>
      <c r="AE394">
        <v>1.6999999999999999E-3</v>
      </c>
      <c r="AF394">
        <v>32631648</v>
      </c>
      <c r="AG394">
        <v>0.10630000000000001</v>
      </c>
      <c r="AH394">
        <v>0.50946031599999997</v>
      </c>
      <c r="AI394">
        <v>64051403</v>
      </c>
      <c r="AJ394">
        <v>0.208567118</v>
      </c>
      <c r="AK394" s="2">
        <v>0.50946031999999997</v>
      </c>
      <c r="AL394">
        <v>307102115</v>
      </c>
      <c r="AM394">
        <v>243050712</v>
      </c>
      <c r="AN394">
        <v>0.79143288199999995</v>
      </c>
      <c r="AO394">
        <f t="shared" si="54"/>
        <v>4748907.665656141</v>
      </c>
      <c r="AP394">
        <f t="shared" si="55"/>
        <v>2395835.282291153</v>
      </c>
      <c r="AQ394">
        <f t="shared" si="56"/>
        <v>23443025.148204088</v>
      </c>
      <c r="AR394">
        <f t="shared" si="57"/>
        <v>11929407</v>
      </c>
      <c r="AS394">
        <v>915</v>
      </c>
      <c r="AT394">
        <v>12969</v>
      </c>
      <c r="AU394">
        <v>203997</v>
      </c>
      <c r="AV394">
        <v>169</v>
      </c>
      <c r="AW394">
        <v>118</v>
      </c>
      <c r="AX394" s="3" t="s">
        <v>1158</v>
      </c>
      <c r="AY394" s="2">
        <v>0.39259351999999997</v>
      </c>
      <c r="AZ394" s="2" t="s">
        <v>1171</v>
      </c>
      <c r="BA394" s="2" t="s">
        <v>1170</v>
      </c>
      <c r="BB394" s="2" t="s">
        <v>1170</v>
      </c>
      <c r="BC394" s="2">
        <v>1</v>
      </c>
    </row>
    <row r="395" spans="1:55" x14ac:dyDescent="0.2">
      <c r="A395" t="s">
        <v>47</v>
      </c>
      <c r="B395" t="s">
        <v>502</v>
      </c>
      <c r="C395" t="s">
        <v>729</v>
      </c>
      <c r="D395">
        <v>314</v>
      </c>
      <c r="E395">
        <v>439</v>
      </c>
      <c r="F395" t="s">
        <v>730</v>
      </c>
      <c r="G395" t="s">
        <v>1196</v>
      </c>
      <c r="H395" t="s">
        <v>68</v>
      </c>
      <c r="I395" t="s">
        <v>68</v>
      </c>
      <c r="J395">
        <v>1538686255</v>
      </c>
      <c r="K395">
        <v>178</v>
      </c>
      <c r="L395">
        <v>19588</v>
      </c>
      <c r="M395">
        <v>4.29</v>
      </c>
      <c r="N395">
        <v>94.7</v>
      </c>
      <c r="O395">
        <v>0.4</v>
      </c>
      <c r="P395">
        <v>95.1</v>
      </c>
      <c r="Q395">
        <v>2.9</v>
      </c>
      <c r="R395">
        <v>2</v>
      </c>
      <c r="S395">
        <v>100</v>
      </c>
      <c r="T395">
        <v>137699040</v>
      </c>
      <c r="U395">
        <v>8.9499999999999996E-2</v>
      </c>
      <c r="V395">
        <v>3948878</v>
      </c>
      <c r="W395">
        <v>2.5999999999999999E-3</v>
      </c>
      <c r="X395">
        <v>38646169</v>
      </c>
      <c r="Y395">
        <v>2.5100000000000001E-2</v>
      </c>
      <c r="Z395">
        <v>179819391</v>
      </c>
      <c r="AA395">
        <v>0.1169</v>
      </c>
      <c r="AB395">
        <v>16683935</v>
      </c>
      <c r="AC395">
        <v>1.0800000000000001E-2</v>
      </c>
      <c r="AD395">
        <v>94473662</v>
      </c>
      <c r="AE395">
        <v>6.1400000000000003E-2</v>
      </c>
      <c r="AF395">
        <v>649953044</v>
      </c>
      <c r="AG395">
        <v>0.4224</v>
      </c>
      <c r="AH395">
        <v>0.57968164700000002</v>
      </c>
      <c r="AI395">
        <v>1121224119</v>
      </c>
      <c r="AJ395">
        <v>0.72868924099999999</v>
      </c>
      <c r="AK395" s="2">
        <v>0.57968165000000005</v>
      </c>
      <c r="AL395">
        <v>1538686255</v>
      </c>
      <c r="AM395">
        <v>417462136</v>
      </c>
      <c r="AN395">
        <v>0.27131075900000001</v>
      </c>
      <c r="AO395">
        <f t="shared" si="54"/>
        <v>237542521.33499062</v>
      </c>
      <c r="AP395">
        <f t="shared" si="55"/>
        <v>66667918.848222561</v>
      </c>
      <c r="AQ395">
        <f t="shared" si="56"/>
        <v>310203698.75536186</v>
      </c>
      <c r="AR395">
        <f t="shared" si="57"/>
        <v>171018824</v>
      </c>
      <c r="AS395">
        <v>839719</v>
      </c>
      <c r="AT395">
        <v>7960848</v>
      </c>
      <c r="AU395">
        <v>2873983</v>
      </c>
      <c r="AV395">
        <v>259</v>
      </c>
      <c r="AW395">
        <v>163</v>
      </c>
      <c r="AX395" s="3" t="s">
        <v>1158</v>
      </c>
      <c r="AY395" s="2">
        <v>0.39990128000000003</v>
      </c>
      <c r="AZ395" s="2" t="s">
        <v>1170</v>
      </c>
      <c r="BA395" s="2" t="s">
        <v>1170</v>
      </c>
      <c r="BB395" s="2" t="s">
        <v>1170</v>
      </c>
      <c r="BC395" s="2">
        <v>0</v>
      </c>
    </row>
    <row r="396" spans="1:55" x14ac:dyDescent="0.2">
      <c r="A396" t="s">
        <v>31</v>
      </c>
      <c r="B396" t="s">
        <v>621</v>
      </c>
      <c r="C396" t="s">
        <v>622</v>
      </c>
      <c r="D396">
        <v>587</v>
      </c>
      <c r="E396">
        <v>297</v>
      </c>
      <c r="F396" t="s">
        <v>623</v>
      </c>
      <c r="G396" t="s">
        <v>1196</v>
      </c>
      <c r="H396" t="s">
        <v>68</v>
      </c>
      <c r="I396" t="s">
        <v>68</v>
      </c>
      <c r="J396">
        <v>842898625</v>
      </c>
      <c r="K396">
        <v>76</v>
      </c>
      <c r="L396">
        <v>31102</v>
      </c>
      <c r="M396">
        <v>4.49</v>
      </c>
      <c r="N396">
        <v>95.5</v>
      </c>
      <c r="O396">
        <v>1.5</v>
      </c>
      <c r="P396">
        <v>97</v>
      </c>
      <c r="Q396">
        <v>1.6</v>
      </c>
      <c r="R396">
        <v>1.4</v>
      </c>
      <c r="S396">
        <v>100</v>
      </c>
      <c r="T396">
        <v>50646453</v>
      </c>
      <c r="U396">
        <v>0.06</v>
      </c>
      <c r="V396">
        <v>682984</v>
      </c>
      <c r="W396">
        <v>8.0000000000000004E-4</v>
      </c>
      <c r="X396">
        <v>23052187</v>
      </c>
      <c r="Y396">
        <v>2.7400000000000001E-2</v>
      </c>
      <c r="Z396">
        <v>116231380</v>
      </c>
      <c r="AA396">
        <v>0.13789999999999999</v>
      </c>
      <c r="AB396">
        <v>6232707</v>
      </c>
      <c r="AC396">
        <v>7.4000000000000003E-3</v>
      </c>
      <c r="AD396">
        <v>5790071</v>
      </c>
      <c r="AE396">
        <v>6.8999999999999999E-3</v>
      </c>
      <c r="AF396">
        <v>143661445</v>
      </c>
      <c r="AG396">
        <v>0.1704</v>
      </c>
      <c r="AH396">
        <v>0.41485011700000002</v>
      </c>
      <c r="AI396">
        <v>346297227</v>
      </c>
      <c r="AJ396">
        <v>0.41084089699999998</v>
      </c>
      <c r="AK396" s="2">
        <v>0.41485011999999999</v>
      </c>
      <c r="AL396">
        <v>842898625</v>
      </c>
      <c r="AM396">
        <v>496601398</v>
      </c>
      <c r="AN396">
        <v>0.58915910299999996</v>
      </c>
      <c r="AO396">
        <f t="shared" si="54"/>
        <v>122083738.0166389</v>
      </c>
      <c r="AP396">
        <f t="shared" si="55"/>
        <v>55567507.529472381</v>
      </c>
      <c r="AQ396">
        <f t="shared" si="56"/>
        <v>280176804.19263327</v>
      </c>
      <c r="AR396">
        <f t="shared" si="57"/>
        <v>114500883</v>
      </c>
      <c r="AS396">
        <v>1471615</v>
      </c>
      <c r="AT396">
        <v>258882</v>
      </c>
      <c r="AU396">
        <v>735947</v>
      </c>
      <c r="AV396">
        <v>205</v>
      </c>
      <c r="AW396">
        <v>135</v>
      </c>
      <c r="AX396" s="3" t="s">
        <v>1158</v>
      </c>
      <c r="AY396" s="2">
        <v>0.37946034000000001</v>
      </c>
      <c r="AZ396" s="2" t="s">
        <v>1170</v>
      </c>
      <c r="BA396" s="2" t="s">
        <v>1170</v>
      </c>
      <c r="BB396" s="2" t="s">
        <v>1170</v>
      </c>
      <c r="BC396" s="2">
        <v>0</v>
      </c>
    </row>
    <row r="397" spans="1:55" x14ac:dyDescent="0.2">
      <c r="A397" t="s">
        <v>31</v>
      </c>
      <c r="B397" t="s">
        <v>32</v>
      </c>
      <c r="C397" t="s">
        <v>149</v>
      </c>
      <c r="D397">
        <v>574</v>
      </c>
      <c r="E397">
        <v>279</v>
      </c>
      <c r="F397" t="s">
        <v>150</v>
      </c>
      <c r="G397" s="16" t="s">
        <v>1199</v>
      </c>
      <c r="H397" t="s">
        <v>4</v>
      </c>
      <c r="I397" t="s">
        <v>1116</v>
      </c>
      <c r="J397">
        <v>417140630</v>
      </c>
      <c r="K397">
        <v>139</v>
      </c>
      <c r="L397">
        <v>1254346</v>
      </c>
      <c r="M397">
        <v>6.1</v>
      </c>
      <c r="N397">
        <v>91.2</v>
      </c>
      <c r="O397">
        <v>2.4</v>
      </c>
      <c r="P397">
        <v>93.6</v>
      </c>
      <c r="Q397">
        <v>1</v>
      </c>
      <c r="R397">
        <v>5.4</v>
      </c>
      <c r="S397">
        <v>100</v>
      </c>
      <c r="T397">
        <v>39473920</v>
      </c>
      <c r="U397">
        <v>9.4600000000000004E-2</v>
      </c>
      <c r="V397">
        <v>298987</v>
      </c>
      <c r="W397">
        <v>6.9999999999999999E-4</v>
      </c>
      <c r="X397">
        <v>12330950</v>
      </c>
      <c r="Y397">
        <v>2.9499999999999998E-2</v>
      </c>
      <c r="Z397">
        <v>92836526</v>
      </c>
      <c r="AA397">
        <v>0.2225</v>
      </c>
      <c r="AB397">
        <v>1958188</v>
      </c>
      <c r="AC397">
        <v>4.5999999999999999E-3</v>
      </c>
      <c r="AD397">
        <v>7603036</v>
      </c>
      <c r="AE397">
        <v>1.8200000000000001E-2</v>
      </c>
      <c r="AF397">
        <v>89184508</v>
      </c>
      <c r="AG397">
        <v>0.21379999999999999</v>
      </c>
      <c r="AH397">
        <v>0.36598108200000001</v>
      </c>
      <c r="AI397">
        <v>243686115</v>
      </c>
      <c r="AJ397">
        <v>0.58418216199999995</v>
      </c>
      <c r="AK397" s="2">
        <v>0.36598108000000001</v>
      </c>
      <c r="AL397">
        <v>417140630</v>
      </c>
      <c r="AM397">
        <v>173454515</v>
      </c>
      <c r="AN397">
        <v>0.415817838</v>
      </c>
      <c r="AO397">
        <f t="shared" si="54"/>
        <v>107857815.44850452</v>
      </c>
      <c r="AP397">
        <f t="shared" si="55"/>
        <v>33692861.752892464</v>
      </c>
      <c r="AQ397">
        <f t="shared" si="56"/>
        <v>253664821.9429003</v>
      </c>
      <c r="AR397">
        <f t="shared" si="57"/>
        <v>86657345</v>
      </c>
      <c r="AS397">
        <v>5902456</v>
      </c>
      <c r="AT397">
        <v>276725</v>
      </c>
      <c r="AU397">
        <v>438231</v>
      </c>
      <c r="AV397">
        <v>216</v>
      </c>
      <c r="AW397">
        <v>126</v>
      </c>
      <c r="AX397" s="3" t="s">
        <v>1158</v>
      </c>
      <c r="AY397" s="2">
        <v>0.40727222000000002</v>
      </c>
      <c r="AZ397" s="2" t="s">
        <v>1171</v>
      </c>
      <c r="BA397" s="2" t="s">
        <v>1170</v>
      </c>
      <c r="BB397" s="2" t="s">
        <v>1170</v>
      </c>
      <c r="BC397" s="2">
        <v>1</v>
      </c>
    </row>
    <row r="398" spans="1:55" x14ac:dyDescent="0.2">
      <c r="A398" t="s">
        <v>35</v>
      </c>
      <c r="B398" t="s">
        <v>392</v>
      </c>
      <c r="C398" t="s">
        <v>393</v>
      </c>
      <c r="D398">
        <v>355</v>
      </c>
      <c r="E398">
        <v>492</v>
      </c>
      <c r="F398" t="s">
        <v>394</v>
      </c>
      <c r="G398" t="s">
        <v>1196</v>
      </c>
      <c r="H398" t="s">
        <v>4</v>
      </c>
      <c r="I398" t="s">
        <v>1116</v>
      </c>
      <c r="J398">
        <v>949486157</v>
      </c>
      <c r="K398">
        <v>174</v>
      </c>
      <c r="L398">
        <v>95318</v>
      </c>
      <c r="M398">
        <v>4.9800000000000004</v>
      </c>
      <c r="N398">
        <v>89</v>
      </c>
      <c r="O398">
        <v>1.7</v>
      </c>
      <c r="P398">
        <v>90.7</v>
      </c>
      <c r="Q398">
        <v>2</v>
      </c>
      <c r="R398">
        <v>7.3</v>
      </c>
      <c r="S398">
        <v>100</v>
      </c>
      <c r="T398">
        <v>171274592</v>
      </c>
      <c r="U398">
        <v>0.18029999999999999</v>
      </c>
      <c r="V398">
        <v>12026354</v>
      </c>
      <c r="W398">
        <v>1.2699999999999999E-2</v>
      </c>
      <c r="X398">
        <v>29569308</v>
      </c>
      <c r="Y398">
        <v>3.1199999999999999E-2</v>
      </c>
      <c r="Z398">
        <v>87787552</v>
      </c>
      <c r="AA398">
        <v>9.2399999999999996E-2</v>
      </c>
      <c r="AB398">
        <v>19514223</v>
      </c>
      <c r="AC398">
        <v>2.06E-2</v>
      </c>
      <c r="AD398">
        <v>162771855</v>
      </c>
      <c r="AE398">
        <v>0.17150000000000001</v>
      </c>
      <c r="AF398">
        <v>106450218</v>
      </c>
      <c r="AG398">
        <v>0.11219999999999999</v>
      </c>
      <c r="AH398">
        <v>0.18060957499999999</v>
      </c>
      <c r="AI398">
        <v>589394102</v>
      </c>
      <c r="AJ398">
        <v>0.62075060000000004</v>
      </c>
      <c r="AK398" s="2">
        <v>0.18060957</v>
      </c>
      <c r="AL398">
        <v>949486157</v>
      </c>
      <c r="AM398">
        <v>360092055</v>
      </c>
      <c r="AN398">
        <v>0.37924940000000001</v>
      </c>
      <c r="AO398">
        <f t="shared" si="54"/>
        <v>948314019.34255147</v>
      </c>
      <c r="AP398">
        <f t="shared" si="55"/>
        <v>163719492.72346166</v>
      </c>
      <c r="AQ398">
        <f t="shared" si="56"/>
        <v>486062557.86826366</v>
      </c>
      <c r="AR398">
        <f t="shared" si="57"/>
        <v>73074318</v>
      </c>
      <c r="AS398">
        <v>2316094</v>
      </c>
      <c r="AT398">
        <v>12397140</v>
      </c>
      <c r="AU398">
        <v>591346</v>
      </c>
      <c r="AV398">
        <v>204</v>
      </c>
      <c r="AW398">
        <v>144</v>
      </c>
      <c r="AX398" s="3" t="s">
        <v>1158</v>
      </c>
      <c r="AY398" s="2">
        <v>0.41487722999999999</v>
      </c>
      <c r="AZ398" s="2" t="s">
        <v>1171</v>
      </c>
      <c r="BA398" s="2" t="s">
        <v>1171</v>
      </c>
      <c r="BB398" s="2" t="s">
        <v>1170</v>
      </c>
      <c r="BC398" s="2">
        <v>100</v>
      </c>
    </row>
    <row r="399" spans="1:55" x14ac:dyDescent="0.2">
      <c r="A399" t="s">
        <v>0</v>
      </c>
      <c r="B399" t="s">
        <v>5</v>
      </c>
      <c r="C399" t="s">
        <v>6</v>
      </c>
      <c r="D399">
        <v>420</v>
      </c>
      <c r="E399">
        <v>37</v>
      </c>
      <c r="F399" t="s">
        <v>987</v>
      </c>
      <c r="G399" t="s">
        <v>1196</v>
      </c>
      <c r="H399" t="s">
        <v>68</v>
      </c>
      <c r="I399" t="s">
        <v>68</v>
      </c>
      <c r="J399">
        <v>168095110</v>
      </c>
      <c r="K399">
        <v>4</v>
      </c>
      <c r="L399">
        <v>2852</v>
      </c>
      <c r="M399">
        <v>3.46</v>
      </c>
      <c r="N399">
        <v>98.5</v>
      </c>
      <c r="O399">
        <v>0.5</v>
      </c>
      <c r="P399">
        <v>99</v>
      </c>
      <c r="Q399">
        <v>0.2</v>
      </c>
      <c r="R399">
        <v>0.8</v>
      </c>
      <c r="S399">
        <v>100</v>
      </c>
      <c r="T399">
        <v>5786350</v>
      </c>
      <c r="U399">
        <v>3.4500000000000003E-2</v>
      </c>
      <c r="V399">
        <v>4829</v>
      </c>
      <c r="W399">
        <v>0</v>
      </c>
      <c r="X399">
        <v>19198364</v>
      </c>
      <c r="Y399">
        <v>0.1142</v>
      </c>
      <c r="Z399">
        <v>2440952</v>
      </c>
      <c r="AA399">
        <v>1.46E-2</v>
      </c>
      <c r="AB399">
        <v>3433236</v>
      </c>
      <c r="AC399">
        <v>2.0500000000000001E-2</v>
      </c>
      <c r="AD399">
        <v>1199205</v>
      </c>
      <c r="AE399">
        <v>7.0000000000000001E-3</v>
      </c>
      <c r="AF399">
        <v>4906363</v>
      </c>
      <c r="AG399">
        <v>2.92E-2</v>
      </c>
      <c r="AH399">
        <v>0.132714526</v>
      </c>
      <c r="AI399">
        <v>36969299</v>
      </c>
      <c r="AJ399">
        <v>0.21993084199999999</v>
      </c>
      <c r="AK399" s="2">
        <v>0.13271453</v>
      </c>
      <c r="AL399">
        <v>168095110</v>
      </c>
      <c r="AM399">
        <v>131125811</v>
      </c>
      <c r="AN399">
        <v>0.78006915799999998</v>
      </c>
      <c r="AO399">
        <f t="shared" si="54"/>
        <v>43599974.881423302</v>
      </c>
      <c r="AP399">
        <f t="shared" si="55"/>
        <v>144659100.84326413</v>
      </c>
      <c r="AQ399">
        <f t="shared" si="56"/>
        <v>18392500.606904175</v>
      </c>
      <c r="AR399">
        <f t="shared" si="57"/>
        <v>2006306</v>
      </c>
      <c r="AS399">
        <v>256</v>
      </c>
      <c r="AT399">
        <v>434390</v>
      </c>
      <c r="AU399">
        <v>30794</v>
      </c>
      <c r="AV399">
        <v>172</v>
      </c>
      <c r="AW399">
        <v>112</v>
      </c>
      <c r="AX399" s="3" t="s">
        <v>1158</v>
      </c>
      <c r="AY399" s="2">
        <v>4.374045E-2</v>
      </c>
      <c r="AZ399" s="2" t="s">
        <v>1171</v>
      </c>
      <c r="BA399" s="2" t="s">
        <v>1171</v>
      </c>
      <c r="BB399" s="2" t="s">
        <v>1171</v>
      </c>
      <c r="BC399" s="2">
        <v>1000</v>
      </c>
    </row>
    <row r="400" spans="1:55" x14ac:dyDescent="0.2">
      <c r="A400" t="s">
        <v>17</v>
      </c>
      <c r="B400" t="s">
        <v>93</v>
      </c>
      <c r="C400" t="s">
        <v>94</v>
      </c>
      <c r="D400">
        <v>127</v>
      </c>
      <c r="E400">
        <v>225</v>
      </c>
      <c r="F400" t="s">
        <v>156</v>
      </c>
      <c r="G400" t="s">
        <v>1196</v>
      </c>
      <c r="H400" t="s">
        <v>4</v>
      </c>
      <c r="I400" t="s">
        <v>1116</v>
      </c>
      <c r="J400">
        <v>486271792</v>
      </c>
      <c r="K400">
        <v>61</v>
      </c>
      <c r="L400">
        <v>1129999</v>
      </c>
      <c r="M400">
        <v>6.05</v>
      </c>
      <c r="N400">
        <v>90.1</v>
      </c>
      <c r="O400">
        <v>2.4</v>
      </c>
      <c r="P400">
        <v>92.5</v>
      </c>
      <c r="Q400">
        <v>1.3</v>
      </c>
      <c r="R400">
        <v>6.2</v>
      </c>
      <c r="S400">
        <v>100</v>
      </c>
      <c r="T400">
        <v>44579386</v>
      </c>
      <c r="U400">
        <v>9.1700000000000004E-2</v>
      </c>
      <c r="V400">
        <v>15835027</v>
      </c>
      <c r="W400">
        <v>3.2500000000000001E-2</v>
      </c>
      <c r="X400">
        <v>5896196</v>
      </c>
      <c r="Y400">
        <v>1.2200000000000001E-2</v>
      </c>
      <c r="Z400">
        <v>10062204</v>
      </c>
      <c r="AA400">
        <v>2.07E-2</v>
      </c>
      <c r="AB400">
        <v>5311943</v>
      </c>
      <c r="AC400">
        <v>1.0999999999999999E-2</v>
      </c>
      <c r="AD400">
        <v>29450853</v>
      </c>
      <c r="AE400">
        <v>6.0499999999999998E-2</v>
      </c>
      <c r="AF400">
        <v>51097727</v>
      </c>
      <c r="AG400">
        <v>0.1051</v>
      </c>
      <c r="AH400">
        <v>0.31496440999999997</v>
      </c>
      <c r="AI400">
        <v>162233336</v>
      </c>
      <c r="AJ400">
        <v>0.33362687000000002</v>
      </c>
      <c r="AK400" s="2">
        <v>0.31496440999999997</v>
      </c>
      <c r="AL400">
        <v>486271792</v>
      </c>
      <c r="AM400">
        <v>324038456</v>
      </c>
      <c r="AN400">
        <v>0.66637312999999998</v>
      </c>
      <c r="AO400">
        <f t="shared" si="54"/>
        <v>141537851.8480866</v>
      </c>
      <c r="AP400">
        <f t="shared" si="55"/>
        <v>18720197.624868158</v>
      </c>
      <c r="AQ400">
        <f t="shared" si="56"/>
        <v>31947114.27872121</v>
      </c>
      <c r="AR400">
        <f t="shared" si="57"/>
        <v>9198086</v>
      </c>
      <c r="AS400">
        <v>132</v>
      </c>
      <c r="AT400">
        <v>863986</v>
      </c>
      <c r="AU400">
        <v>400307</v>
      </c>
      <c r="AV400">
        <v>141</v>
      </c>
      <c r="AW400">
        <v>108</v>
      </c>
      <c r="AX400" s="3" t="s">
        <v>1158</v>
      </c>
      <c r="AY400" s="2">
        <v>0.40041442999999999</v>
      </c>
      <c r="AZ400" s="2" t="s">
        <v>1171</v>
      </c>
      <c r="BA400" s="2" t="s">
        <v>1171</v>
      </c>
      <c r="BB400" s="2" t="s">
        <v>1170</v>
      </c>
      <c r="BC400" s="2">
        <v>100</v>
      </c>
    </row>
    <row r="401" spans="1:55" x14ac:dyDescent="0.2">
      <c r="A401" t="s">
        <v>47</v>
      </c>
      <c r="B401" t="s">
        <v>61</v>
      </c>
      <c r="C401" t="s">
        <v>62</v>
      </c>
      <c r="D401">
        <v>187</v>
      </c>
      <c r="E401">
        <v>338</v>
      </c>
      <c r="F401" t="s">
        <v>80</v>
      </c>
      <c r="G401" t="s">
        <v>1196</v>
      </c>
      <c r="H401" t="s">
        <v>4</v>
      </c>
      <c r="I401" t="s">
        <v>1116</v>
      </c>
      <c r="J401">
        <v>215652617</v>
      </c>
      <c r="K401">
        <v>1</v>
      </c>
      <c r="L401">
        <v>3898192</v>
      </c>
      <c r="M401">
        <v>6.59</v>
      </c>
      <c r="N401">
        <v>99.6</v>
      </c>
      <c r="O401">
        <v>0.2</v>
      </c>
      <c r="P401">
        <v>99.8</v>
      </c>
      <c r="Q401">
        <v>0</v>
      </c>
      <c r="R401">
        <v>0.2</v>
      </c>
      <c r="S401">
        <v>100</v>
      </c>
      <c r="T401">
        <v>441495</v>
      </c>
      <c r="U401">
        <v>2E-3</v>
      </c>
      <c r="V401">
        <v>2001</v>
      </c>
      <c r="W401">
        <v>0</v>
      </c>
      <c r="X401">
        <v>542912</v>
      </c>
      <c r="Y401">
        <v>2.5000000000000001E-3</v>
      </c>
      <c r="Z401">
        <v>2194968</v>
      </c>
      <c r="AA401">
        <v>1.0200000000000001E-2</v>
      </c>
      <c r="AB401">
        <v>11399243</v>
      </c>
      <c r="AC401">
        <v>5.28E-2</v>
      </c>
      <c r="AD401">
        <v>54309</v>
      </c>
      <c r="AE401">
        <v>2.0000000000000001E-4</v>
      </c>
      <c r="AF401">
        <v>7840462</v>
      </c>
      <c r="AG401">
        <v>3.6400000000000002E-2</v>
      </c>
      <c r="AH401">
        <v>0.34884653799999998</v>
      </c>
      <c r="AI401">
        <v>22475390</v>
      </c>
      <c r="AJ401">
        <v>0.104211928</v>
      </c>
      <c r="AK401" s="2">
        <v>0.34884653999999998</v>
      </c>
      <c r="AL401">
        <v>215670033</v>
      </c>
      <c r="AM401">
        <v>193194643</v>
      </c>
      <c r="AN401">
        <v>0.89578807199999999</v>
      </c>
      <c r="AO401">
        <f t="shared" si="54"/>
        <v>1265585.1553842854</v>
      </c>
      <c r="AP401">
        <f t="shared" si="55"/>
        <v>1556306.1141802131</v>
      </c>
      <c r="AQ401">
        <f t="shared" si="56"/>
        <v>6292073.335696971</v>
      </c>
      <c r="AR401">
        <f t="shared" si="57"/>
        <v>2187603</v>
      </c>
      <c r="AS401">
        <v>476</v>
      </c>
      <c r="AT401">
        <v>6889</v>
      </c>
      <c r="AU401">
        <v>36332</v>
      </c>
      <c r="AV401">
        <v>229</v>
      </c>
      <c r="AW401">
        <v>145</v>
      </c>
      <c r="AX401" s="3" t="s">
        <v>1158</v>
      </c>
      <c r="AY401" s="2">
        <v>0.38917270999999998</v>
      </c>
      <c r="AZ401" s="2" t="s">
        <v>1171</v>
      </c>
      <c r="BA401" s="2" t="s">
        <v>1170</v>
      </c>
      <c r="BB401" s="2" t="s">
        <v>1170</v>
      </c>
      <c r="BC401" s="2">
        <v>1</v>
      </c>
    </row>
    <row r="402" spans="1:55" x14ac:dyDescent="0.2">
      <c r="A402" t="s">
        <v>305</v>
      </c>
      <c r="B402" t="s">
        <v>306</v>
      </c>
      <c r="C402" t="s">
        <v>307</v>
      </c>
      <c r="D402">
        <v>32</v>
      </c>
      <c r="E402">
        <v>524</v>
      </c>
      <c r="F402" t="s">
        <v>308</v>
      </c>
      <c r="G402" t="s">
        <v>1196</v>
      </c>
      <c r="H402" t="s">
        <v>4</v>
      </c>
      <c r="I402" t="s">
        <v>1117</v>
      </c>
      <c r="J402">
        <v>1933831998</v>
      </c>
      <c r="K402">
        <v>144</v>
      </c>
      <c r="L402">
        <v>197533</v>
      </c>
      <c r="M402">
        <v>5.3</v>
      </c>
      <c r="N402">
        <v>93.8</v>
      </c>
      <c r="O402">
        <v>1.6</v>
      </c>
      <c r="P402">
        <v>95.4</v>
      </c>
      <c r="Q402">
        <v>2.1</v>
      </c>
      <c r="R402">
        <v>2.5</v>
      </c>
      <c r="S402">
        <v>100</v>
      </c>
      <c r="T402">
        <v>153424831</v>
      </c>
      <c r="U402">
        <v>7.9299999999999995E-2</v>
      </c>
      <c r="V402">
        <v>35132321</v>
      </c>
      <c r="W402">
        <v>1.8200000000000001E-2</v>
      </c>
      <c r="X402">
        <v>22176523</v>
      </c>
      <c r="Y402">
        <v>1.14E-2</v>
      </c>
      <c r="Z402">
        <v>158016674</v>
      </c>
      <c r="AA402">
        <v>8.1699999999999995E-2</v>
      </c>
      <c r="AB402">
        <v>65950502</v>
      </c>
      <c r="AC402">
        <v>3.4099999999999998E-2</v>
      </c>
      <c r="AD402">
        <v>47772771</v>
      </c>
      <c r="AE402">
        <v>2.4799999999999999E-2</v>
      </c>
      <c r="AF402">
        <v>508440106</v>
      </c>
      <c r="AG402">
        <v>0.26290000000000002</v>
      </c>
      <c r="AH402">
        <v>0.51310229299999999</v>
      </c>
      <c r="AI402">
        <v>990913728</v>
      </c>
      <c r="AJ402">
        <v>0.51240531</v>
      </c>
      <c r="AK402" s="2">
        <v>0.51310228999999996</v>
      </c>
      <c r="AL402">
        <v>1933847499</v>
      </c>
      <c r="AM402">
        <v>942933771</v>
      </c>
      <c r="AN402">
        <v>0.48759469</v>
      </c>
      <c r="AO402">
        <f t="shared" si="54"/>
        <v>299014120.75739837</v>
      </c>
      <c r="AP402">
        <f t="shared" si="55"/>
        <v>43220471.439210661</v>
      </c>
      <c r="AQ402">
        <f t="shared" si="56"/>
        <v>307963297.29128689</v>
      </c>
      <c r="AR402">
        <f t="shared" si="57"/>
        <v>152946343</v>
      </c>
      <c r="AS402">
        <v>4022380</v>
      </c>
      <c r="AT402">
        <v>1047951</v>
      </c>
      <c r="AU402">
        <v>2126673</v>
      </c>
      <c r="AV402">
        <v>253</v>
      </c>
      <c r="AW402">
        <v>177</v>
      </c>
      <c r="AX402" s="3" t="s">
        <v>1158</v>
      </c>
      <c r="AY402" s="2">
        <v>0.38567667999999999</v>
      </c>
      <c r="AZ402" s="2" t="s">
        <v>1170</v>
      </c>
      <c r="BA402" s="2" t="s">
        <v>1170</v>
      </c>
      <c r="BB402" s="2" t="s">
        <v>1170</v>
      </c>
      <c r="BC402" s="2">
        <v>0</v>
      </c>
    </row>
    <row r="403" spans="1:55" x14ac:dyDescent="0.2">
      <c r="A403" t="s">
        <v>17</v>
      </c>
      <c r="B403" t="s">
        <v>93</v>
      </c>
      <c r="C403" t="s">
        <v>94</v>
      </c>
      <c r="D403">
        <v>117</v>
      </c>
      <c r="E403">
        <v>226</v>
      </c>
      <c r="F403" t="s">
        <v>95</v>
      </c>
      <c r="G403" t="s">
        <v>1196</v>
      </c>
      <c r="H403" t="s">
        <v>4</v>
      </c>
      <c r="I403" t="s">
        <v>1116</v>
      </c>
      <c r="J403">
        <v>446801326</v>
      </c>
      <c r="K403">
        <v>97</v>
      </c>
      <c r="L403">
        <v>3467000</v>
      </c>
      <c r="M403">
        <v>6.54</v>
      </c>
      <c r="N403">
        <v>95.9</v>
      </c>
      <c r="O403">
        <v>1.7</v>
      </c>
      <c r="P403">
        <v>97.6</v>
      </c>
      <c r="Q403">
        <v>0.2</v>
      </c>
      <c r="R403">
        <v>2.2000000000000002</v>
      </c>
      <c r="S403">
        <v>100</v>
      </c>
      <c r="T403">
        <v>47295597</v>
      </c>
      <c r="U403">
        <v>0.10580000000000001</v>
      </c>
      <c r="V403">
        <v>35665749</v>
      </c>
      <c r="W403">
        <v>7.9799999999999996E-2</v>
      </c>
      <c r="X403">
        <v>15290142</v>
      </c>
      <c r="Y403">
        <v>3.4200000000000001E-2</v>
      </c>
      <c r="Z403">
        <v>8454578</v>
      </c>
      <c r="AA403">
        <v>1.9E-2</v>
      </c>
      <c r="AB403">
        <v>4411297</v>
      </c>
      <c r="AC403">
        <v>0.01</v>
      </c>
      <c r="AD403">
        <v>33456644</v>
      </c>
      <c r="AE403">
        <v>7.4800000000000005E-2</v>
      </c>
      <c r="AF403">
        <v>25815306</v>
      </c>
      <c r="AG403">
        <v>5.7700000000000001E-2</v>
      </c>
      <c r="AH403">
        <v>0.15150777700000001</v>
      </c>
      <c r="AI403">
        <v>170389313</v>
      </c>
      <c r="AJ403">
        <v>0.38135364199999999</v>
      </c>
      <c r="AK403" s="2">
        <v>0.15150778000000001</v>
      </c>
      <c r="AL403">
        <v>446801326</v>
      </c>
      <c r="AM403">
        <v>276412013</v>
      </c>
      <c r="AN403">
        <v>0.61864635800000001</v>
      </c>
      <c r="AO403">
        <f t="shared" si="54"/>
        <v>312166133.88763535</v>
      </c>
      <c r="AP403">
        <f t="shared" si="55"/>
        <v>100919849.15071389</v>
      </c>
      <c r="AQ403">
        <f t="shared" si="56"/>
        <v>55802930.829088725</v>
      </c>
      <c r="AR403">
        <f t="shared" si="57"/>
        <v>6830311</v>
      </c>
      <c r="AS403">
        <v>460</v>
      </c>
      <c r="AT403">
        <v>1623807</v>
      </c>
      <c r="AU403">
        <v>182819</v>
      </c>
      <c r="AV403">
        <v>153</v>
      </c>
      <c r="AW403">
        <v>102</v>
      </c>
      <c r="AX403" s="3" t="s">
        <v>1158</v>
      </c>
      <c r="AY403" s="2">
        <v>0.39809898999999999</v>
      </c>
      <c r="AZ403" s="2" t="s">
        <v>1171</v>
      </c>
      <c r="BA403" s="2" t="s">
        <v>1171</v>
      </c>
      <c r="BB403" s="2" t="s">
        <v>1170</v>
      </c>
      <c r="BC403" s="2">
        <v>100</v>
      </c>
    </row>
    <row r="404" spans="1:55" x14ac:dyDescent="0.2">
      <c r="A404" s="1" t="s">
        <v>17</v>
      </c>
      <c r="B404" s="1" t="s">
        <v>228</v>
      </c>
      <c r="C404" s="1" t="s">
        <v>840</v>
      </c>
      <c r="D404" s="1">
        <v>155</v>
      </c>
      <c r="E404" s="1" t="s">
        <v>1162</v>
      </c>
      <c r="F404" s="1" t="s">
        <v>841</v>
      </c>
      <c r="G404" t="s">
        <v>1196</v>
      </c>
      <c r="H404" s="1" t="s">
        <v>68</v>
      </c>
      <c r="I404" s="1" t="s">
        <v>68</v>
      </c>
      <c r="J404" s="1">
        <v>1287883780</v>
      </c>
      <c r="K404" s="1">
        <v>9.11</v>
      </c>
      <c r="L404" s="1">
        <v>11782</v>
      </c>
      <c r="M404" s="1">
        <v>4.07</v>
      </c>
      <c r="N404" s="1">
        <v>16.7</v>
      </c>
      <c r="O404" s="1">
        <v>2.6</v>
      </c>
      <c r="P404" s="1">
        <v>19.3</v>
      </c>
      <c r="Q404" s="1">
        <v>8.4</v>
      </c>
      <c r="R404" s="1">
        <v>72.3</v>
      </c>
      <c r="S404" s="1">
        <v>100</v>
      </c>
      <c r="T404" s="2">
        <v>22301641</v>
      </c>
      <c r="U404" s="2">
        <v>1.7299999999999999E-2</v>
      </c>
      <c r="V404" s="2">
        <v>1181135</v>
      </c>
      <c r="W404" s="2">
        <v>8.9999999999999998E-4</v>
      </c>
      <c r="X404" s="2">
        <v>241363474</v>
      </c>
      <c r="Y404" s="2">
        <v>0.1875</v>
      </c>
      <c r="Z404" s="2">
        <v>39553739</v>
      </c>
      <c r="AA404" s="2">
        <v>3.0800000000000001E-2</v>
      </c>
      <c r="AB404" s="2">
        <v>26928159</v>
      </c>
      <c r="AC404" s="2">
        <v>2.0899999999999998E-2</v>
      </c>
      <c r="AD404" s="2">
        <v>10196002</v>
      </c>
      <c r="AE404" s="2">
        <v>7.9000000000000008E-3</v>
      </c>
      <c r="AF404" s="2">
        <v>565984068</v>
      </c>
      <c r="AG404" s="2">
        <v>0.4395</v>
      </c>
      <c r="AH404" s="1" t="s">
        <v>1162</v>
      </c>
      <c r="AI404" s="2">
        <v>907508218</v>
      </c>
      <c r="AJ404" s="2">
        <v>0.70465070799999996</v>
      </c>
      <c r="AK404" t="s">
        <v>1162</v>
      </c>
      <c r="AL404" s="2">
        <v>1287883780</v>
      </c>
      <c r="AM404" s="2">
        <v>380375562</v>
      </c>
      <c r="AN404" s="2">
        <v>0.29534929199999999</v>
      </c>
      <c r="AO404" t="s">
        <v>1162</v>
      </c>
      <c r="AP404" t="s">
        <v>1162</v>
      </c>
      <c r="AQ404" t="s">
        <v>1162</v>
      </c>
      <c r="AR404">
        <f t="shared" si="57"/>
        <v>39546282</v>
      </c>
      <c r="AS404">
        <v>495</v>
      </c>
      <c r="AT404">
        <v>6962</v>
      </c>
      <c r="AU404">
        <v>3191311</v>
      </c>
      <c r="AV404">
        <v>196</v>
      </c>
      <c r="AW404">
        <v>150</v>
      </c>
      <c r="AX404" t="s">
        <v>1162</v>
      </c>
      <c r="AY404" t="s">
        <v>1162</v>
      </c>
      <c r="AZ404" t="s">
        <v>1162</v>
      </c>
      <c r="BA404" t="s">
        <v>1162</v>
      </c>
      <c r="BB404" t="s">
        <v>1162</v>
      </c>
      <c r="BC404" t="s">
        <v>1162</v>
      </c>
    </row>
    <row r="405" spans="1:55" x14ac:dyDescent="0.2">
      <c r="A405" s="1" t="s">
        <v>35</v>
      </c>
      <c r="B405" s="1" t="s">
        <v>788</v>
      </c>
      <c r="C405" s="1" t="s">
        <v>789</v>
      </c>
      <c r="D405" s="1">
        <v>364</v>
      </c>
      <c r="E405" s="1" t="s">
        <v>1162</v>
      </c>
      <c r="F405" s="1" t="s">
        <v>790</v>
      </c>
      <c r="G405" t="s">
        <v>1196</v>
      </c>
      <c r="H405" s="1" t="s">
        <v>68</v>
      </c>
      <c r="I405" s="1" t="s">
        <v>68</v>
      </c>
      <c r="J405" s="1">
        <v>1579033894</v>
      </c>
      <c r="K405" s="1">
        <v>9.1999999999999993</v>
      </c>
      <c r="L405" s="1">
        <v>14990</v>
      </c>
      <c r="M405" s="1">
        <v>4.18</v>
      </c>
      <c r="N405" s="1">
        <v>13.5</v>
      </c>
      <c r="O405" s="1">
        <v>0.3</v>
      </c>
      <c r="P405" s="1">
        <v>13.8</v>
      </c>
      <c r="Q405" s="1">
        <v>10.7</v>
      </c>
      <c r="R405" s="1">
        <v>75.5</v>
      </c>
      <c r="S405" s="1">
        <v>100</v>
      </c>
      <c r="T405" s="2">
        <v>181471708</v>
      </c>
      <c r="U405" s="2">
        <v>0.1149</v>
      </c>
      <c r="V405" s="2">
        <v>3073608</v>
      </c>
      <c r="W405" s="2">
        <v>1.9E-3</v>
      </c>
      <c r="X405" s="2">
        <v>23026559</v>
      </c>
      <c r="Y405" s="2">
        <v>1.46E-2</v>
      </c>
      <c r="Z405" s="2">
        <v>103609836</v>
      </c>
      <c r="AA405" s="2">
        <v>6.5600000000000006E-2</v>
      </c>
      <c r="AB405" s="2">
        <v>24995977</v>
      </c>
      <c r="AC405" s="2">
        <v>1.5900000000000001E-2</v>
      </c>
      <c r="AD405" s="2">
        <v>37431734</v>
      </c>
      <c r="AE405" s="2">
        <v>2.3599999999999999E-2</v>
      </c>
      <c r="AF405" s="2">
        <v>325504239</v>
      </c>
      <c r="AG405" s="2">
        <v>0.20610000000000001</v>
      </c>
      <c r="AH405" s="1" t="s">
        <v>1162</v>
      </c>
      <c r="AI405" s="2">
        <v>699113661</v>
      </c>
      <c r="AJ405" s="2">
        <v>0.44274772299999998</v>
      </c>
      <c r="AK405" t="s">
        <v>1162</v>
      </c>
      <c r="AL405" s="2">
        <v>1579033894</v>
      </c>
      <c r="AM405" s="2">
        <v>879920233</v>
      </c>
      <c r="AN405" s="2">
        <v>0.55725227700000002</v>
      </c>
      <c r="AO405" t="s">
        <v>1162</v>
      </c>
      <c r="AP405" t="s">
        <v>1162</v>
      </c>
      <c r="AQ405" t="s">
        <v>1162</v>
      </c>
      <c r="AR405">
        <f t="shared" si="57"/>
        <v>100884829</v>
      </c>
      <c r="AS405">
        <v>175080</v>
      </c>
      <c r="AT405">
        <v>2549927</v>
      </c>
      <c r="AU405">
        <v>2539738</v>
      </c>
      <c r="AV405">
        <v>138</v>
      </c>
      <c r="AW405">
        <v>109</v>
      </c>
      <c r="AX405" t="s">
        <v>1162</v>
      </c>
      <c r="AY405" t="s">
        <v>1162</v>
      </c>
      <c r="AZ405" t="s">
        <v>1162</v>
      </c>
      <c r="BA405" t="s">
        <v>1162</v>
      </c>
      <c r="BB405" t="s">
        <v>1162</v>
      </c>
      <c r="BC405" t="s">
        <v>1162</v>
      </c>
    </row>
    <row r="406" spans="1:55" x14ac:dyDescent="0.2">
      <c r="A406" t="s">
        <v>47</v>
      </c>
      <c r="B406" t="s">
        <v>61</v>
      </c>
      <c r="C406" t="s">
        <v>388</v>
      </c>
      <c r="D406">
        <v>249</v>
      </c>
      <c r="E406">
        <v>331</v>
      </c>
      <c r="F406" t="s">
        <v>389</v>
      </c>
      <c r="G406" t="s">
        <v>1196</v>
      </c>
      <c r="H406" t="s">
        <v>68</v>
      </c>
      <c r="I406" t="s">
        <v>68</v>
      </c>
      <c r="J406">
        <v>275421029</v>
      </c>
      <c r="K406">
        <v>4</v>
      </c>
      <c r="L406">
        <v>98566</v>
      </c>
      <c r="M406">
        <v>4.99</v>
      </c>
      <c r="N406">
        <v>98.3</v>
      </c>
      <c r="O406">
        <v>0.4</v>
      </c>
      <c r="P406">
        <v>98.7</v>
      </c>
      <c r="Q406">
        <v>0.6</v>
      </c>
      <c r="R406">
        <v>0.7</v>
      </c>
      <c r="S406">
        <v>100</v>
      </c>
      <c r="T406">
        <v>2469122</v>
      </c>
      <c r="U406">
        <v>8.9999999999999993E-3</v>
      </c>
      <c r="V406">
        <v>1614</v>
      </c>
      <c r="W406">
        <v>0</v>
      </c>
      <c r="X406">
        <v>791951</v>
      </c>
      <c r="Y406">
        <v>2.8999999999999998E-3</v>
      </c>
      <c r="Z406">
        <v>9240587</v>
      </c>
      <c r="AA406">
        <v>3.3500000000000002E-2</v>
      </c>
      <c r="AB406">
        <v>13176564</v>
      </c>
      <c r="AC406">
        <v>4.7899999999999998E-2</v>
      </c>
      <c r="AD406">
        <v>178207</v>
      </c>
      <c r="AE406">
        <v>5.0000000000000001E-4</v>
      </c>
      <c r="AF406">
        <v>27109413</v>
      </c>
      <c r="AG406">
        <v>9.8400000000000001E-2</v>
      </c>
      <c r="AH406">
        <v>0.51181261099999997</v>
      </c>
      <c r="AI406">
        <v>52967458</v>
      </c>
      <c r="AJ406">
        <v>0.19230392800000001</v>
      </c>
      <c r="AK406" s="2">
        <v>0.51181261</v>
      </c>
      <c r="AL406">
        <v>275436173</v>
      </c>
      <c r="AM406">
        <v>222468715</v>
      </c>
      <c r="AN406">
        <v>0.80769607200000004</v>
      </c>
      <c r="AO406">
        <f>T406/AH406</f>
        <v>4824269.560641991</v>
      </c>
      <c r="AP406">
        <f>X406/AH406</f>
        <v>1547345.6163040891</v>
      </c>
      <c r="AQ406">
        <f>Z406/AH406</f>
        <v>18054629.372936651</v>
      </c>
      <c r="AR406">
        <f t="shared" si="57"/>
        <v>9230167</v>
      </c>
      <c r="AS406">
        <v>424</v>
      </c>
      <c r="AT406">
        <v>9996</v>
      </c>
      <c r="AU406">
        <v>166631</v>
      </c>
      <c r="AV406">
        <v>171</v>
      </c>
      <c r="AW406">
        <v>129</v>
      </c>
      <c r="AX406" s="3" t="s">
        <v>1158</v>
      </c>
      <c r="AY406" s="2">
        <v>0.38930157999999998</v>
      </c>
      <c r="AZ406" s="2" t="s">
        <v>1171</v>
      </c>
      <c r="BA406" s="2" t="s">
        <v>1170</v>
      </c>
      <c r="BB406" s="2" t="s">
        <v>1170</v>
      </c>
      <c r="BC406" s="2">
        <v>1</v>
      </c>
    </row>
    <row r="407" spans="1:55" x14ac:dyDescent="0.2">
      <c r="A407" s="1" t="s">
        <v>47</v>
      </c>
      <c r="B407" s="1" t="s">
        <v>447</v>
      </c>
      <c r="C407" s="1" t="s">
        <v>1075</v>
      </c>
      <c r="D407" s="1">
        <v>165</v>
      </c>
      <c r="E407" s="1" t="s">
        <v>1162</v>
      </c>
      <c r="F407" s="1" t="s">
        <v>1076</v>
      </c>
      <c r="G407" t="s">
        <v>1196</v>
      </c>
      <c r="H407" s="1" t="s">
        <v>68</v>
      </c>
      <c r="I407" s="1" t="s">
        <v>68</v>
      </c>
      <c r="J407" s="1">
        <v>168496476</v>
      </c>
      <c r="K407" s="1">
        <v>8.23</v>
      </c>
      <c r="L407" s="1">
        <v>808</v>
      </c>
      <c r="M407" s="1">
        <v>2.91</v>
      </c>
      <c r="N407" s="1">
        <v>34.9</v>
      </c>
      <c r="O407" s="1">
        <v>0.4</v>
      </c>
      <c r="P407" s="1">
        <v>35.299999999999997</v>
      </c>
      <c r="Q407" s="1">
        <v>37.5</v>
      </c>
      <c r="R407" s="1">
        <v>27.2</v>
      </c>
      <c r="S407" s="1">
        <v>100</v>
      </c>
      <c r="T407" s="2">
        <v>388562</v>
      </c>
      <c r="U407" s="2">
        <v>2.3E-3</v>
      </c>
      <c r="V407" s="2">
        <v>782</v>
      </c>
      <c r="W407" s="2">
        <v>0</v>
      </c>
      <c r="X407" s="2">
        <v>954600</v>
      </c>
      <c r="Y407" s="2">
        <v>5.5999999999999999E-3</v>
      </c>
      <c r="Z407" s="2">
        <v>463953</v>
      </c>
      <c r="AA407" s="2">
        <v>2.8E-3</v>
      </c>
      <c r="AB407" s="2">
        <v>2570433</v>
      </c>
      <c r="AC407" s="2">
        <v>1.52E-2</v>
      </c>
      <c r="AD407" s="2">
        <v>105089</v>
      </c>
      <c r="AE407" s="2">
        <v>5.9999999999999995E-4</v>
      </c>
      <c r="AF407" s="2">
        <v>5538035</v>
      </c>
      <c r="AG407" s="2">
        <v>3.2899999999999999E-2</v>
      </c>
      <c r="AH407" s="1" t="s">
        <v>1162</v>
      </c>
      <c r="AI407" s="2">
        <v>10021454</v>
      </c>
      <c r="AJ407" s="2">
        <v>5.9475748000000002E-2</v>
      </c>
      <c r="AK407" t="s">
        <v>1162</v>
      </c>
      <c r="AL407" s="2">
        <v>168496476</v>
      </c>
      <c r="AM407" s="2">
        <v>158475022</v>
      </c>
      <c r="AN407" s="2">
        <v>0.94052425200000001</v>
      </c>
      <c r="AO407" t="s">
        <v>1162</v>
      </c>
      <c r="AP407" t="s">
        <v>1162</v>
      </c>
      <c r="AQ407" t="s">
        <v>1162</v>
      </c>
      <c r="AR407">
        <f t="shared" si="57"/>
        <v>400981</v>
      </c>
      <c r="AS407">
        <v>21094</v>
      </c>
      <c r="AT407">
        <v>41878</v>
      </c>
      <c r="AU407">
        <v>92967</v>
      </c>
      <c r="AV407">
        <v>65</v>
      </c>
      <c r="AW407">
        <v>53</v>
      </c>
      <c r="AX407" t="s">
        <v>1162</v>
      </c>
      <c r="AY407" t="s">
        <v>1162</v>
      </c>
      <c r="AZ407" t="s">
        <v>1162</v>
      </c>
      <c r="BA407" t="s">
        <v>1162</v>
      </c>
      <c r="BB407" t="s">
        <v>1162</v>
      </c>
      <c r="BC407" t="s">
        <v>1162</v>
      </c>
    </row>
    <row r="408" spans="1:55" x14ac:dyDescent="0.2">
      <c r="A408" t="s">
        <v>47</v>
      </c>
      <c r="B408" t="s">
        <v>77</v>
      </c>
      <c r="C408" t="s">
        <v>297</v>
      </c>
      <c r="D408">
        <v>159</v>
      </c>
      <c r="E408">
        <v>449</v>
      </c>
      <c r="F408" t="s">
        <v>298</v>
      </c>
      <c r="G408" t="s">
        <v>1196</v>
      </c>
      <c r="H408" t="s">
        <v>4</v>
      </c>
      <c r="I408" t="s">
        <v>1116</v>
      </c>
      <c r="J408">
        <v>140705580</v>
      </c>
      <c r="K408">
        <v>15</v>
      </c>
      <c r="L408">
        <v>216143</v>
      </c>
      <c r="M408">
        <v>5.33</v>
      </c>
      <c r="N408">
        <v>88.2</v>
      </c>
      <c r="O408">
        <v>9.3000000000000007</v>
      </c>
      <c r="P408">
        <v>97.5</v>
      </c>
      <c r="Q408">
        <v>0.2</v>
      </c>
      <c r="R408">
        <v>2.2999999999999998</v>
      </c>
      <c r="S408">
        <v>100</v>
      </c>
      <c r="T408">
        <v>1122959</v>
      </c>
      <c r="U408">
        <v>8.0000000000000002E-3</v>
      </c>
      <c r="V408">
        <v>54703</v>
      </c>
      <c r="W408">
        <v>4.0000000000000002E-4</v>
      </c>
      <c r="X408">
        <v>1460294</v>
      </c>
      <c r="Y408">
        <v>1.03E-2</v>
      </c>
      <c r="Z408">
        <v>5428972</v>
      </c>
      <c r="AA408">
        <v>3.8600000000000002E-2</v>
      </c>
      <c r="AB408">
        <v>13977012</v>
      </c>
      <c r="AC408">
        <v>9.9299999999999999E-2</v>
      </c>
      <c r="AD408">
        <v>2322031</v>
      </c>
      <c r="AE408">
        <v>1.6400000000000001E-2</v>
      </c>
      <c r="AF408">
        <v>24707421</v>
      </c>
      <c r="AG408">
        <v>0.17560000000000001</v>
      </c>
      <c r="AH408">
        <v>0.503478973</v>
      </c>
      <c r="AI408">
        <v>49073392</v>
      </c>
      <c r="AJ408">
        <v>0.34876649500000001</v>
      </c>
      <c r="AK408" s="2">
        <v>0.50347896999999997</v>
      </c>
      <c r="AL408">
        <v>140705580</v>
      </c>
      <c r="AM408">
        <v>91632188</v>
      </c>
      <c r="AN408">
        <v>0.65123350499999999</v>
      </c>
      <c r="AO408">
        <f>T408/AH408</f>
        <v>2230399.0041705277</v>
      </c>
      <c r="AP408">
        <f>X408/AH408</f>
        <v>2900407.1238542073</v>
      </c>
      <c r="AQ408">
        <f>Z408/AH408</f>
        <v>10782917.045475105</v>
      </c>
      <c r="AR408">
        <f t="shared" si="57"/>
        <v>1739654</v>
      </c>
      <c r="AS408">
        <v>78568</v>
      </c>
      <c r="AT408">
        <v>3610750</v>
      </c>
      <c r="AU408">
        <v>70981</v>
      </c>
      <c r="AV408">
        <v>388</v>
      </c>
      <c r="AW408">
        <v>197</v>
      </c>
      <c r="AX408" s="3" t="s">
        <v>1158</v>
      </c>
      <c r="AY408" s="2">
        <v>0.40392097999999999</v>
      </c>
      <c r="AZ408" s="2" t="s">
        <v>1171</v>
      </c>
      <c r="BA408" s="2" t="s">
        <v>1170</v>
      </c>
      <c r="BB408" s="2" t="s">
        <v>1170</v>
      </c>
      <c r="BC408" s="2">
        <v>1</v>
      </c>
    </row>
    <row r="409" spans="1:55" x14ac:dyDescent="0.2">
      <c r="A409" t="s">
        <v>47</v>
      </c>
      <c r="B409" t="s">
        <v>77</v>
      </c>
      <c r="C409" t="s">
        <v>78</v>
      </c>
      <c r="D409">
        <v>158</v>
      </c>
      <c r="E409">
        <v>448</v>
      </c>
      <c r="F409" t="s">
        <v>672</v>
      </c>
      <c r="G409" s="16" t="s">
        <v>1195</v>
      </c>
      <c r="H409" t="s">
        <v>4</v>
      </c>
      <c r="I409" t="s">
        <v>1116</v>
      </c>
      <c r="J409">
        <v>138951524</v>
      </c>
      <c r="K409">
        <v>5</v>
      </c>
      <c r="L409">
        <v>25199</v>
      </c>
      <c r="M409">
        <v>4.4000000000000004</v>
      </c>
      <c r="N409">
        <v>95</v>
      </c>
      <c r="O409">
        <v>2.5</v>
      </c>
      <c r="P409">
        <v>97.5</v>
      </c>
      <c r="Q409">
        <v>0.4</v>
      </c>
      <c r="R409">
        <v>2.1</v>
      </c>
      <c r="S409">
        <v>100</v>
      </c>
      <c r="T409">
        <v>719128</v>
      </c>
      <c r="U409">
        <v>5.1999999999999998E-3</v>
      </c>
      <c r="V409">
        <v>80991</v>
      </c>
      <c r="W409">
        <v>5.9999999999999995E-4</v>
      </c>
      <c r="X409">
        <v>1380710</v>
      </c>
      <c r="Y409">
        <v>9.9000000000000008E-3</v>
      </c>
      <c r="Z409">
        <v>2118384</v>
      </c>
      <c r="AA409">
        <v>1.52E-2</v>
      </c>
      <c r="AB409">
        <v>10837755</v>
      </c>
      <c r="AC409">
        <v>7.7799999999999994E-2</v>
      </c>
      <c r="AD409">
        <v>521865</v>
      </c>
      <c r="AE409">
        <v>3.7000000000000002E-3</v>
      </c>
      <c r="AF409">
        <v>16512394</v>
      </c>
      <c r="AG409">
        <v>0.1188</v>
      </c>
      <c r="AH409">
        <v>0.51326590699999997</v>
      </c>
      <c r="AI409">
        <v>32171227</v>
      </c>
      <c r="AJ409">
        <v>0.23152842100000001</v>
      </c>
      <c r="AK409" s="2">
        <v>0.51326590999999999</v>
      </c>
      <c r="AL409">
        <v>138951524</v>
      </c>
      <c r="AM409">
        <v>106780297</v>
      </c>
      <c r="AN409">
        <v>0.76847157899999996</v>
      </c>
      <c r="AO409">
        <f>T409/AH409</f>
        <v>1401082.7335157488</v>
      </c>
      <c r="AP409">
        <f>X409/AH409</f>
        <v>2690048.143018391</v>
      </c>
      <c r="AQ409">
        <f>Z409/AH409</f>
        <v>4127264.19407397</v>
      </c>
      <c r="AR409">
        <f t="shared" si="57"/>
        <v>1258519</v>
      </c>
      <c r="AS409">
        <v>8958</v>
      </c>
      <c r="AT409">
        <v>850907</v>
      </c>
      <c r="AU409">
        <v>71100</v>
      </c>
      <c r="AV409">
        <v>248</v>
      </c>
      <c r="AW409">
        <v>153</v>
      </c>
      <c r="AX409" s="3" t="s">
        <v>1158</v>
      </c>
      <c r="AY409" s="2">
        <v>0.40199704000000003</v>
      </c>
      <c r="AZ409" s="2" t="s">
        <v>1171</v>
      </c>
      <c r="BA409" s="2" t="s">
        <v>1170</v>
      </c>
      <c r="BB409" s="2" t="s">
        <v>1170</v>
      </c>
      <c r="BC409" s="2">
        <v>1</v>
      </c>
    </row>
    <row r="410" spans="1:55" x14ac:dyDescent="0.2">
      <c r="A410" t="s">
        <v>35</v>
      </c>
      <c r="B410" t="s">
        <v>257</v>
      </c>
      <c r="C410" t="s">
        <v>258</v>
      </c>
      <c r="D410">
        <v>351</v>
      </c>
      <c r="E410">
        <v>482</v>
      </c>
      <c r="F410" t="s">
        <v>259</v>
      </c>
      <c r="G410" t="s">
        <v>1196</v>
      </c>
      <c r="H410" t="s">
        <v>68</v>
      </c>
      <c r="I410" t="s">
        <v>68</v>
      </c>
      <c r="J410">
        <v>654859808</v>
      </c>
      <c r="K410">
        <v>0</v>
      </c>
      <c r="L410">
        <v>410234</v>
      </c>
      <c r="M410">
        <v>5.61</v>
      </c>
      <c r="N410">
        <v>82.7</v>
      </c>
      <c r="O410">
        <v>4.2</v>
      </c>
      <c r="P410">
        <v>86.9</v>
      </c>
      <c r="Q410">
        <v>1.3</v>
      </c>
      <c r="R410">
        <v>11.8</v>
      </c>
      <c r="S410">
        <v>100</v>
      </c>
      <c r="T410">
        <v>3821107</v>
      </c>
      <c r="U410">
        <v>5.7999999999999996E-3</v>
      </c>
      <c r="V410">
        <v>2027766</v>
      </c>
      <c r="W410">
        <v>3.0999999999999999E-3</v>
      </c>
      <c r="X410">
        <v>121078974</v>
      </c>
      <c r="Y410">
        <v>0.18490000000000001</v>
      </c>
      <c r="Z410">
        <v>29240757</v>
      </c>
      <c r="AA410">
        <v>4.4600000000000001E-2</v>
      </c>
      <c r="AB410">
        <v>9280654</v>
      </c>
      <c r="AC410">
        <v>1.41E-2</v>
      </c>
      <c r="AD410">
        <v>2778603</v>
      </c>
      <c r="AE410">
        <v>4.1999999999999997E-3</v>
      </c>
      <c r="AF410">
        <v>212738226</v>
      </c>
      <c r="AG410">
        <v>0.32479999999999998</v>
      </c>
      <c r="AH410">
        <v>0.55841775199999999</v>
      </c>
      <c r="AI410">
        <v>380966087</v>
      </c>
      <c r="AJ410">
        <v>0.58175212799999998</v>
      </c>
      <c r="AK410" t="s">
        <v>1162</v>
      </c>
      <c r="AL410">
        <v>654859808</v>
      </c>
      <c r="AM410">
        <v>273893721</v>
      </c>
      <c r="AN410">
        <v>0.41824787200000002</v>
      </c>
      <c r="AO410" t="s">
        <v>1162</v>
      </c>
      <c r="AP410" t="s">
        <v>1162</v>
      </c>
      <c r="AQ410" t="s">
        <v>1162</v>
      </c>
      <c r="AR410">
        <f t="shared" si="57"/>
        <v>21603908</v>
      </c>
      <c r="AS410">
        <v>3743981</v>
      </c>
      <c r="AT410">
        <v>3892868</v>
      </c>
      <c r="AU410">
        <v>954929</v>
      </c>
      <c r="AV410">
        <v>237</v>
      </c>
      <c r="AW410">
        <v>163</v>
      </c>
      <c r="AX410" s="3" t="s">
        <v>1159</v>
      </c>
      <c r="AY410" t="s">
        <v>1162</v>
      </c>
      <c r="AZ410" t="s">
        <v>1162</v>
      </c>
      <c r="BA410" t="s">
        <v>1162</v>
      </c>
      <c r="BB410" t="s">
        <v>1162</v>
      </c>
      <c r="BC410" t="s">
        <v>1162</v>
      </c>
    </row>
    <row r="411" spans="1:55" x14ac:dyDescent="0.2">
      <c r="A411" t="s">
        <v>47</v>
      </c>
      <c r="B411" t="s">
        <v>61</v>
      </c>
      <c r="C411" t="s">
        <v>747</v>
      </c>
      <c r="D411">
        <v>288</v>
      </c>
      <c r="E411">
        <v>328</v>
      </c>
      <c r="F411" t="s">
        <v>774</v>
      </c>
      <c r="G411" t="s">
        <v>1196</v>
      </c>
      <c r="H411" t="s">
        <v>68</v>
      </c>
      <c r="I411" t="s">
        <v>68</v>
      </c>
      <c r="J411">
        <v>337571621</v>
      </c>
      <c r="K411">
        <v>1</v>
      </c>
      <c r="L411">
        <v>16398</v>
      </c>
      <c r="M411">
        <v>4.21</v>
      </c>
      <c r="N411">
        <v>96.6</v>
      </c>
      <c r="O411">
        <v>0.3</v>
      </c>
      <c r="P411">
        <v>96.9</v>
      </c>
      <c r="Q411">
        <v>1.3</v>
      </c>
      <c r="R411">
        <v>1.8</v>
      </c>
      <c r="S411">
        <v>100</v>
      </c>
      <c r="T411">
        <v>2550863</v>
      </c>
      <c r="U411">
        <v>7.4999999999999997E-3</v>
      </c>
      <c r="V411">
        <v>95379</v>
      </c>
      <c r="W411">
        <v>2.9999999999999997E-4</v>
      </c>
      <c r="X411">
        <v>4337886</v>
      </c>
      <c r="Y411">
        <v>1.29E-2</v>
      </c>
      <c r="Z411">
        <v>11662434</v>
      </c>
      <c r="AA411">
        <v>3.4599999999999999E-2</v>
      </c>
      <c r="AB411">
        <v>13957836</v>
      </c>
      <c r="AC411">
        <v>4.1399999999999999E-2</v>
      </c>
      <c r="AD411">
        <v>929461</v>
      </c>
      <c r="AE411">
        <v>2.8E-3</v>
      </c>
      <c r="AF411">
        <v>38501856</v>
      </c>
      <c r="AG411">
        <v>0.11409999999999999</v>
      </c>
      <c r="AH411">
        <v>0.53448287400000005</v>
      </c>
      <c r="AI411">
        <v>72035715</v>
      </c>
      <c r="AJ411">
        <v>0.21339387100000001</v>
      </c>
      <c r="AK411" s="2">
        <v>0.53448287000000005</v>
      </c>
      <c r="AL411">
        <v>337571621</v>
      </c>
      <c r="AM411">
        <v>265535906</v>
      </c>
      <c r="AN411">
        <v>0.78660612900000004</v>
      </c>
      <c r="AO411">
        <f>T411/AH411</f>
        <v>4772581.3568350179</v>
      </c>
      <c r="AP411">
        <f>X411/AH411</f>
        <v>8116043.0221754862</v>
      </c>
      <c r="AQ411">
        <f>Z411/AH411</f>
        <v>21820033.096139949</v>
      </c>
      <c r="AR411">
        <f t="shared" si="57"/>
        <v>11648451</v>
      </c>
      <c r="AS411">
        <v>676</v>
      </c>
      <c r="AT411">
        <v>13307</v>
      </c>
      <c r="AU411">
        <v>227124</v>
      </c>
      <c r="AV411">
        <v>179</v>
      </c>
      <c r="AW411">
        <v>121</v>
      </c>
      <c r="AX411" s="3" t="s">
        <v>1158</v>
      </c>
      <c r="AY411" s="2">
        <v>0.39275302000000001</v>
      </c>
      <c r="AZ411" s="2" t="s">
        <v>1171</v>
      </c>
      <c r="BA411" s="2" t="s">
        <v>1170</v>
      </c>
      <c r="BB411" s="2" t="s">
        <v>1170</v>
      </c>
      <c r="BC411" s="2">
        <v>1</v>
      </c>
    </row>
    <row r="412" spans="1:55" x14ac:dyDescent="0.2">
      <c r="A412" t="s">
        <v>47</v>
      </c>
      <c r="B412" t="s">
        <v>502</v>
      </c>
      <c r="C412" t="s">
        <v>524</v>
      </c>
      <c r="D412">
        <v>313</v>
      </c>
      <c r="E412">
        <v>441</v>
      </c>
      <c r="F412" t="s">
        <v>525</v>
      </c>
      <c r="G412" t="s">
        <v>1196</v>
      </c>
      <c r="H412" t="s">
        <v>68</v>
      </c>
      <c r="I412" t="s">
        <v>68</v>
      </c>
      <c r="J412">
        <v>1412754889</v>
      </c>
      <c r="K412">
        <v>0</v>
      </c>
      <c r="L412">
        <v>50606</v>
      </c>
      <c r="M412">
        <v>4.7</v>
      </c>
      <c r="N412">
        <v>67.8</v>
      </c>
      <c r="O412">
        <v>0.7</v>
      </c>
      <c r="P412">
        <v>68.5</v>
      </c>
      <c r="Q412">
        <v>20</v>
      </c>
      <c r="R412">
        <v>11.5</v>
      </c>
      <c r="S412">
        <v>100</v>
      </c>
      <c r="T412">
        <v>101461849</v>
      </c>
      <c r="U412">
        <v>7.1800000000000003E-2</v>
      </c>
      <c r="V412">
        <v>952264</v>
      </c>
      <c r="W412">
        <v>6.9999999999999999E-4</v>
      </c>
      <c r="X412">
        <v>41132080</v>
      </c>
      <c r="Y412">
        <v>2.9100000000000001E-2</v>
      </c>
      <c r="Z412">
        <v>151988246</v>
      </c>
      <c r="AA412">
        <v>0.1075</v>
      </c>
      <c r="AB412">
        <v>16437441</v>
      </c>
      <c r="AC412">
        <v>1.1599999999999999E-2</v>
      </c>
      <c r="AD412">
        <v>153620849</v>
      </c>
      <c r="AE412">
        <v>0.1087</v>
      </c>
      <c r="AF412">
        <v>572584082</v>
      </c>
      <c r="AG412">
        <v>0.40529999999999999</v>
      </c>
      <c r="AH412">
        <v>0.55152848300000001</v>
      </c>
      <c r="AI412">
        <v>1038176811</v>
      </c>
      <c r="AJ412">
        <v>0.73485982500000002</v>
      </c>
      <c r="AK412" t="s">
        <v>1162</v>
      </c>
      <c r="AL412">
        <v>1412754889</v>
      </c>
      <c r="AM412">
        <v>374578078</v>
      </c>
      <c r="AN412">
        <v>0.26514017499999998</v>
      </c>
      <c r="AO412" t="s">
        <v>1162</v>
      </c>
      <c r="AP412" t="s">
        <v>1162</v>
      </c>
      <c r="AQ412" t="s">
        <v>1162</v>
      </c>
      <c r="AR412">
        <f t="shared" si="57"/>
        <v>142920707</v>
      </c>
      <c r="AS412">
        <v>561107</v>
      </c>
      <c r="AT412">
        <v>8506432</v>
      </c>
      <c r="AU412">
        <v>3133071</v>
      </c>
      <c r="AV412">
        <v>215</v>
      </c>
      <c r="AW412">
        <v>133</v>
      </c>
      <c r="AX412" s="3" t="s">
        <v>1159</v>
      </c>
      <c r="AY412" t="s">
        <v>1162</v>
      </c>
      <c r="AZ412" t="s">
        <v>1162</v>
      </c>
      <c r="BA412" t="s">
        <v>1162</v>
      </c>
      <c r="BB412" t="s">
        <v>1162</v>
      </c>
      <c r="BC412" t="s">
        <v>1162</v>
      </c>
    </row>
    <row r="413" spans="1:55" x14ac:dyDescent="0.2">
      <c r="A413" t="s">
        <v>0</v>
      </c>
      <c r="B413" t="s">
        <v>395</v>
      </c>
      <c r="C413" t="s">
        <v>598</v>
      </c>
      <c r="D413">
        <v>489</v>
      </c>
      <c r="E413">
        <v>118</v>
      </c>
      <c r="F413" t="s">
        <v>599</v>
      </c>
      <c r="G413" t="s">
        <v>1196</v>
      </c>
      <c r="H413" t="s">
        <v>68</v>
      </c>
      <c r="I413" t="s">
        <v>68</v>
      </c>
      <c r="J413">
        <v>310190350</v>
      </c>
      <c r="K413">
        <v>28</v>
      </c>
      <c r="L413">
        <v>34753</v>
      </c>
      <c r="M413">
        <v>4.54</v>
      </c>
      <c r="N413">
        <v>95.7</v>
      </c>
      <c r="O413">
        <v>1.8</v>
      </c>
      <c r="P413">
        <v>97.5</v>
      </c>
      <c r="Q413">
        <v>1.4</v>
      </c>
      <c r="R413">
        <v>1.1000000000000001</v>
      </c>
      <c r="S413">
        <v>100</v>
      </c>
      <c r="T413">
        <v>2696993</v>
      </c>
      <c r="U413">
        <v>8.6999999999999994E-3</v>
      </c>
      <c r="V413">
        <v>20153</v>
      </c>
      <c r="W413">
        <v>1E-4</v>
      </c>
      <c r="X413">
        <v>1346241</v>
      </c>
      <c r="Y413">
        <v>4.3E-3</v>
      </c>
      <c r="Z413">
        <v>7083128</v>
      </c>
      <c r="AA413">
        <v>2.2800000000000001E-2</v>
      </c>
      <c r="AB413">
        <v>13969272</v>
      </c>
      <c r="AC413">
        <v>4.4900000000000002E-2</v>
      </c>
      <c r="AD413">
        <v>550304</v>
      </c>
      <c r="AE413">
        <v>1.9E-3</v>
      </c>
      <c r="AF413">
        <v>74334360</v>
      </c>
      <c r="AG413">
        <v>0.23960000000000001</v>
      </c>
      <c r="AH413">
        <v>0.74334024799999998</v>
      </c>
      <c r="AI413">
        <v>100000451</v>
      </c>
      <c r="AJ413">
        <v>0.32238414599999998</v>
      </c>
      <c r="AK413" s="2">
        <v>0.74334025000000004</v>
      </c>
      <c r="AL413">
        <v>310190350</v>
      </c>
      <c r="AM413">
        <v>210189899</v>
      </c>
      <c r="AN413">
        <v>0.67761585400000002</v>
      </c>
      <c r="AO413">
        <f t="shared" ref="AO413:AO419" si="58">T413/AH413</f>
        <v>3628207.9535669112</v>
      </c>
      <c r="AP413">
        <f t="shared" ref="AP413:AP419" si="59">X413/AH413</f>
        <v>1811069.7000762967</v>
      </c>
      <c r="AQ413">
        <f t="shared" ref="AQ413:AQ419" si="60">Z413/AH413</f>
        <v>9528783.1098310184</v>
      </c>
      <c r="AR413">
        <f t="shared" si="57"/>
        <v>6688718</v>
      </c>
      <c r="AS413">
        <v>1196</v>
      </c>
      <c r="AT413">
        <v>393214</v>
      </c>
      <c r="AU413">
        <v>621449</v>
      </c>
      <c r="AV413">
        <v>128</v>
      </c>
      <c r="AW413">
        <v>98</v>
      </c>
      <c r="AX413" s="3" t="s">
        <v>1158</v>
      </c>
      <c r="AY413" s="2">
        <v>0.30580416999999999</v>
      </c>
      <c r="AZ413" s="2" t="s">
        <v>1171</v>
      </c>
      <c r="BA413" s="2" t="s">
        <v>1170</v>
      </c>
      <c r="BB413" s="2" t="s">
        <v>1170</v>
      </c>
      <c r="BC413" s="2">
        <v>1</v>
      </c>
    </row>
    <row r="414" spans="1:55" x14ac:dyDescent="0.2">
      <c r="A414" t="s">
        <v>47</v>
      </c>
      <c r="B414" t="s">
        <v>316</v>
      </c>
      <c r="C414" t="s">
        <v>317</v>
      </c>
      <c r="D414">
        <v>293</v>
      </c>
      <c r="E414">
        <v>445</v>
      </c>
      <c r="F414" t="s">
        <v>318</v>
      </c>
      <c r="G414" t="s">
        <v>1196</v>
      </c>
      <c r="H414" t="s">
        <v>4</v>
      </c>
      <c r="I414" t="s">
        <v>1116</v>
      </c>
      <c r="J414">
        <v>375718377</v>
      </c>
      <c r="K414">
        <v>44</v>
      </c>
      <c r="L414">
        <v>185141</v>
      </c>
      <c r="M414">
        <v>5.27</v>
      </c>
      <c r="N414">
        <v>92.8</v>
      </c>
      <c r="O414">
        <v>2.7</v>
      </c>
      <c r="P414">
        <v>95.5</v>
      </c>
      <c r="Q414">
        <v>1.3</v>
      </c>
      <c r="R414">
        <v>3.2</v>
      </c>
      <c r="S414">
        <v>100</v>
      </c>
      <c r="T414">
        <v>6623321</v>
      </c>
      <c r="U414">
        <v>1.77E-2</v>
      </c>
      <c r="V414">
        <v>731809</v>
      </c>
      <c r="W414">
        <v>1.9E-3</v>
      </c>
      <c r="X414">
        <v>15107744</v>
      </c>
      <c r="Y414">
        <v>4.02E-2</v>
      </c>
      <c r="Z414">
        <v>35543987</v>
      </c>
      <c r="AA414">
        <v>9.4600000000000004E-2</v>
      </c>
      <c r="AB414">
        <v>14469402</v>
      </c>
      <c r="AC414">
        <v>3.8399999999999997E-2</v>
      </c>
      <c r="AD414">
        <v>4846879</v>
      </c>
      <c r="AE414">
        <v>1.29E-2</v>
      </c>
      <c r="AF414">
        <v>109638693</v>
      </c>
      <c r="AG414">
        <v>0.2918</v>
      </c>
      <c r="AH414">
        <v>0.58642285500000002</v>
      </c>
      <c r="AI414">
        <v>186961835</v>
      </c>
      <c r="AJ414">
        <v>0.497611633</v>
      </c>
      <c r="AK414" s="2">
        <v>0.58642285000000005</v>
      </c>
      <c r="AL414">
        <v>375718377</v>
      </c>
      <c r="AM414">
        <v>188756542</v>
      </c>
      <c r="AN414">
        <v>0.502388367</v>
      </c>
      <c r="AO414">
        <f t="shared" si="58"/>
        <v>11294445.541349169</v>
      </c>
      <c r="AP414">
        <f t="shared" si="59"/>
        <v>25762542.969100341</v>
      </c>
      <c r="AQ414">
        <f t="shared" si="60"/>
        <v>60611530.906311624</v>
      </c>
      <c r="AR414">
        <f t="shared" si="57"/>
        <v>32155010</v>
      </c>
      <c r="AS414">
        <v>274469</v>
      </c>
      <c r="AT414">
        <v>3114508</v>
      </c>
      <c r="AU414">
        <v>461724</v>
      </c>
      <c r="AV414">
        <v>258</v>
      </c>
      <c r="AW414">
        <v>146</v>
      </c>
      <c r="AX414" s="3" t="s">
        <v>1158</v>
      </c>
      <c r="AY414" s="2">
        <v>0.40149583</v>
      </c>
      <c r="AZ414" s="2" t="s">
        <v>1171</v>
      </c>
      <c r="BA414" s="2" t="s">
        <v>1170</v>
      </c>
      <c r="BB414" s="2" t="s">
        <v>1170</v>
      </c>
      <c r="BC414" s="2">
        <v>1</v>
      </c>
    </row>
    <row r="415" spans="1:55" x14ac:dyDescent="0.2">
      <c r="A415" t="s">
        <v>47</v>
      </c>
      <c r="B415" t="s">
        <v>55</v>
      </c>
      <c r="C415" t="s">
        <v>637</v>
      </c>
      <c r="D415">
        <v>201</v>
      </c>
      <c r="E415">
        <v>369</v>
      </c>
      <c r="F415" t="s">
        <v>638</v>
      </c>
      <c r="G415" t="s">
        <v>1196</v>
      </c>
      <c r="H415" t="s">
        <v>68</v>
      </c>
      <c r="I415" t="s">
        <v>68</v>
      </c>
      <c r="J415">
        <v>227078691</v>
      </c>
      <c r="K415">
        <v>5</v>
      </c>
      <c r="L415">
        <v>29160</v>
      </c>
      <c r="M415">
        <v>4.46</v>
      </c>
      <c r="N415">
        <v>97.2</v>
      </c>
      <c r="O415">
        <v>0.2</v>
      </c>
      <c r="P415">
        <v>97.4</v>
      </c>
      <c r="Q415">
        <v>1.7</v>
      </c>
      <c r="R415">
        <v>0.9</v>
      </c>
      <c r="S415">
        <v>100</v>
      </c>
      <c r="T415">
        <v>1986175</v>
      </c>
      <c r="U415">
        <v>8.6999999999999994E-3</v>
      </c>
      <c r="V415">
        <v>11299</v>
      </c>
      <c r="W415">
        <v>0</v>
      </c>
      <c r="X415">
        <v>4499819</v>
      </c>
      <c r="Y415">
        <v>1.9800000000000002E-2</v>
      </c>
      <c r="Z415">
        <v>9213048</v>
      </c>
      <c r="AA415">
        <v>4.0599999999999997E-2</v>
      </c>
      <c r="AB415">
        <v>6581520</v>
      </c>
      <c r="AC415">
        <v>2.9000000000000001E-2</v>
      </c>
      <c r="AD415">
        <v>1081611</v>
      </c>
      <c r="AE415">
        <v>4.7000000000000002E-3</v>
      </c>
      <c r="AF415">
        <v>12545722</v>
      </c>
      <c r="AG415">
        <v>5.5300000000000002E-2</v>
      </c>
      <c r="AH415">
        <v>0.34927626699999997</v>
      </c>
      <c r="AI415">
        <v>35919194</v>
      </c>
      <c r="AJ415">
        <v>0.158179501</v>
      </c>
      <c r="AK415" s="2">
        <v>0.34927627</v>
      </c>
      <c r="AL415">
        <v>227078691</v>
      </c>
      <c r="AM415">
        <v>191159497</v>
      </c>
      <c r="AN415">
        <v>0.841820499</v>
      </c>
      <c r="AO415">
        <f t="shared" si="58"/>
        <v>5686544.3995368863</v>
      </c>
      <c r="AP415">
        <f t="shared" si="59"/>
        <v>12883265.841821427</v>
      </c>
      <c r="AQ415">
        <f t="shared" si="60"/>
        <v>26377537.984852549</v>
      </c>
      <c r="AR415">
        <f t="shared" si="57"/>
        <v>7224795</v>
      </c>
      <c r="AS415">
        <v>261931</v>
      </c>
      <c r="AT415">
        <v>1726322</v>
      </c>
      <c r="AU415">
        <v>79460</v>
      </c>
      <c r="AV415">
        <v>166</v>
      </c>
      <c r="AW415">
        <v>128</v>
      </c>
      <c r="AX415" s="3" t="s">
        <v>1158</v>
      </c>
      <c r="AY415" s="2">
        <v>0.38852448000000001</v>
      </c>
      <c r="AZ415" s="2" t="s">
        <v>1171</v>
      </c>
      <c r="BA415" s="2" t="s">
        <v>1171</v>
      </c>
      <c r="BB415" s="2" t="s">
        <v>1171</v>
      </c>
      <c r="BC415" s="2">
        <v>1000</v>
      </c>
    </row>
    <row r="416" spans="1:55" x14ac:dyDescent="0.2">
      <c r="A416" t="s">
        <v>47</v>
      </c>
      <c r="B416" t="s">
        <v>55</v>
      </c>
      <c r="C416" t="s">
        <v>637</v>
      </c>
      <c r="D416">
        <v>200</v>
      </c>
      <c r="E416">
        <v>368</v>
      </c>
      <c r="F416" t="s">
        <v>648</v>
      </c>
      <c r="G416" t="s">
        <v>1196</v>
      </c>
      <c r="H416" t="s">
        <v>68</v>
      </c>
      <c r="I416" t="s">
        <v>68</v>
      </c>
      <c r="J416">
        <v>229238156</v>
      </c>
      <c r="K416">
        <v>4</v>
      </c>
      <c r="L416">
        <v>28450</v>
      </c>
      <c r="M416">
        <v>4.45</v>
      </c>
      <c r="N416">
        <v>97</v>
      </c>
      <c r="O416">
        <v>0.4</v>
      </c>
      <c r="P416">
        <v>97.4</v>
      </c>
      <c r="Q416">
        <v>1.2</v>
      </c>
      <c r="R416">
        <v>1.4</v>
      </c>
      <c r="S416">
        <v>100</v>
      </c>
      <c r="T416">
        <v>1911742</v>
      </c>
      <c r="U416">
        <v>8.3999999999999995E-3</v>
      </c>
      <c r="V416">
        <v>1485</v>
      </c>
      <c r="W416">
        <v>0</v>
      </c>
      <c r="X416">
        <v>4721497</v>
      </c>
      <c r="Y416">
        <v>2.06E-2</v>
      </c>
      <c r="Z416">
        <v>10095438</v>
      </c>
      <c r="AA416">
        <v>4.3999999999999997E-2</v>
      </c>
      <c r="AB416">
        <v>6488652</v>
      </c>
      <c r="AC416">
        <v>2.8299999999999999E-2</v>
      </c>
      <c r="AD416">
        <v>817914</v>
      </c>
      <c r="AE416">
        <v>3.5999999999999999E-3</v>
      </c>
      <c r="AF416">
        <v>12535578</v>
      </c>
      <c r="AG416">
        <v>5.4699999999999999E-2</v>
      </c>
      <c r="AH416">
        <v>0.34276148699999998</v>
      </c>
      <c r="AI416">
        <v>36572306</v>
      </c>
      <c r="AJ416">
        <v>0.15953847600000001</v>
      </c>
      <c r="AK416" s="2">
        <v>0.34276149</v>
      </c>
      <c r="AL416">
        <v>229238156</v>
      </c>
      <c r="AM416">
        <v>192665850</v>
      </c>
      <c r="AN416">
        <v>0.84046152399999996</v>
      </c>
      <c r="AO416">
        <f t="shared" si="58"/>
        <v>5577470.2599536804</v>
      </c>
      <c r="AP416">
        <f t="shared" si="59"/>
        <v>13774876.055430347</v>
      </c>
      <c r="AQ416">
        <f t="shared" si="60"/>
        <v>29453244.844862051</v>
      </c>
      <c r="AR416">
        <f t="shared" si="57"/>
        <v>8320786</v>
      </c>
      <c r="AS416">
        <v>199636</v>
      </c>
      <c r="AT416">
        <v>1575016</v>
      </c>
      <c r="AU416">
        <v>78728</v>
      </c>
      <c r="AV416">
        <v>165</v>
      </c>
      <c r="AW416">
        <v>123</v>
      </c>
      <c r="AX416" s="3" t="s">
        <v>1158</v>
      </c>
      <c r="AY416" s="2">
        <v>0.39000338000000001</v>
      </c>
      <c r="AZ416" s="2" t="s">
        <v>1171</v>
      </c>
      <c r="BA416" s="2" t="s">
        <v>1171</v>
      </c>
      <c r="BB416" s="2" t="s">
        <v>1171</v>
      </c>
      <c r="BC416" s="2">
        <v>1000</v>
      </c>
    </row>
    <row r="417" spans="1:55" x14ac:dyDescent="0.2">
      <c r="A417" t="s">
        <v>47</v>
      </c>
      <c r="B417" t="s">
        <v>55</v>
      </c>
      <c r="C417" t="s">
        <v>637</v>
      </c>
      <c r="D417">
        <v>208</v>
      </c>
      <c r="E417">
        <v>367</v>
      </c>
      <c r="F417" t="s">
        <v>723</v>
      </c>
      <c r="G417" t="s">
        <v>1196</v>
      </c>
      <c r="H417" t="s">
        <v>68</v>
      </c>
      <c r="I417" t="s">
        <v>68</v>
      </c>
      <c r="J417">
        <v>232155731</v>
      </c>
      <c r="K417">
        <v>3</v>
      </c>
      <c r="L417">
        <v>20247</v>
      </c>
      <c r="M417">
        <v>4.3099999999999996</v>
      </c>
      <c r="N417">
        <v>97.9</v>
      </c>
      <c r="O417">
        <v>0.6</v>
      </c>
      <c r="P417">
        <v>98.5</v>
      </c>
      <c r="Q417">
        <v>1</v>
      </c>
      <c r="R417">
        <v>0.5</v>
      </c>
      <c r="S417">
        <v>100</v>
      </c>
      <c r="T417">
        <v>1703946</v>
      </c>
      <c r="U417">
        <v>7.4000000000000003E-3</v>
      </c>
      <c r="V417">
        <v>100262</v>
      </c>
      <c r="W417">
        <v>4.0000000000000002E-4</v>
      </c>
      <c r="X417">
        <v>5182438</v>
      </c>
      <c r="Y417">
        <v>2.24E-2</v>
      </c>
      <c r="Z417">
        <v>8567391</v>
      </c>
      <c r="AA417">
        <v>3.6900000000000002E-2</v>
      </c>
      <c r="AB417">
        <v>6554789</v>
      </c>
      <c r="AC417">
        <v>2.8299999999999999E-2</v>
      </c>
      <c r="AD417">
        <v>689540</v>
      </c>
      <c r="AE417">
        <v>3.0000000000000001E-3</v>
      </c>
      <c r="AF417">
        <v>13623418</v>
      </c>
      <c r="AG417">
        <v>5.8700000000000002E-2</v>
      </c>
      <c r="AH417">
        <v>0.37404587299999997</v>
      </c>
      <c r="AI417">
        <v>36421784</v>
      </c>
      <c r="AJ417">
        <v>0.15688513800000001</v>
      </c>
      <c r="AK417" s="2">
        <v>0.37404587</v>
      </c>
      <c r="AL417">
        <v>232155731</v>
      </c>
      <c r="AM417">
        <v>195733947</v>
      </c>
      <c r="AN417">
        <v>0.84311486199999996</v>
      </c>
      <c r="AO417">
        <f t="shared" si="58"/>
        <v>4555446.5989255821</v>
      </c>
      <c r="AP417">
        <f t="shared" si="59"/>
        <v>13855086.699486189</v>
      </c>
      <c r="AQ417">
        <f t="shared" si="60"/>
        <v>22904653.194770046</v>
      </c>
      <c r="AR417">
        <f t="shared" si="57"/>
        <v>7551663</v>
      </c>
      <c r="AS417">
        <v>235409</v>
      </c>
      <c r="AT417">
        <v>780319</v>
      </c>
      <c r="AU417">
        <v>83550</v>
      </c>
      <c r="AV417">
        <v>173</v>
      </c>
      <c r="AW417">
        <v>122</v>
      </c>
      <c r="AX417" s="3" t="s">
        <v>1158</v>
      </c>
      <c r="AY417" s="2">
        <v>0.38866163999999997</v>
      </c>
      <c r="AZ417" s="2" t="s">
        <v>1171</v>
      </c>
      <c r="BA417" s="2" t="s">
        <v>1171</v>
      </c>
      <c r="BB417" s="2" t="s">
        <v>1171</v>
      </c>
      <c r="BC417" s="2">
        <v>1000</v>
      </c>
    </row>
    <row r="418" spans="1:55" x14ac:dyDescent="0.2">
      <c r="A418" t="s">
        <v>47</v>
      </c>
      <c r="B418" t="s">
        <v>55</v>
      </c>
      <c r="C418" t="s">
        <v>637</v>
      </c>
      <c r="D418">
        <v>199</v>
      </c>
      <c r="E418">
        <v>370</v>
      </c>
      <c r="F418" t="s">
        <v>771</v>
      </c>
      <c r="G418" t="s">
        <v>1196</v>
      </c>
      <c r="H418" t="s">
        <v>68</v>
      </c>
      <c r="I418" t="s">
        <v>68</v>
      </c>
      <c r="J418">
        <v>229641016</v>
      </c>
      <c r="K418">
        <v>8</v>
      </c>
      <c r="L418">
        <v>16795</v>
      </c>
      <c r="M418">
        <v>4.2300000000000004</v>
      </c>
      <c r="N418">
        <v>95.5</v>
      </c>
      <c r="O418">
        <v>0.3</v>
      </c>
      <c r="P418">
        <v>95.8</v>
      </c>
      <c r="Q418">
        <v>2.9</v>
      </c>
      <c r="R418">
        <v>1.3</v>
      </c>
      <c r="S418">
        <v>100</v>
      </c>
      <c r="T418">
        <v>1335557</v>
      </c>
      <c r="U418">
        <v>5.7999999999999996E-3</v>
      </c>
      <c r="V418">
        <v>17763</v>
      </c>
      <c r="W418">
        <v>1E-4</v>
      </c>
      <c r="X418">
        <v>4564146</v>
      </c>
      <c r="Y418">
        <v>1.9900000000000001E-2</v>
      </c>
      <c r="Z418">
        <v>9587415</v>
      </c>
      <c r="AA418">
        <v>4.1700000000000001E-2</v>
      </c>
      <c r="AB418">
        <v>6147510</v>
      </c>
      <c r="AC418">
        <v>2.6800000000000001E-2</v>
      </c>
      <c r="AD418">
        <v>563887</v>
      </c>
      <c r="AE418">
        <v>2.5000000000000001E-3</v>
      </c>
      <c r="AF418">
        <v>13829488</v>
      </c>
      <c r="AG418">
        <v>6.0199999999999997E-2</v>
      </c>
      <c r="AH418">
        <v>0.38366470000000003</v>
      </c>
      <c r="AI418">
        <v>36045766</v>
      </c>
      <c r="AJ418">
        <v>0.15696571400000001</v>
      </c>
      <c r="AK418" s="2">
        <v>0.38366470000000003</v>
      </c>
      <c r="AL418">
        <v>229641016</v>
      </c>
      <c r="AM418">
        <v>193595250</v>
      </c>
      <c r="AN418">
        <v>0.84303428599999997</v>
      </c>
      <c r="AO418">
        <f t="shared" si="58"/>
        <v>3481052.5961862011</v>
      </c>
      <c r="AP418">
        <f t="shared" si="59"/>
        <v>11896184.350554012</v>
      </c>
      <c r="AQ418">
        <f t="shared" si="60"/>
        <v>24989046.425172813</v>
      </c>
      <c r="AR418">
        <f t="shared" si="57"/>
        <v>7751608</v>
      </c>
      <c r="AS418">
        <v>244274</v>
      </c>
      <c r="AT418">
        <v>1591533</v>
      </c>
      <c r="AU418">
        <v>88207</v>
      </c>
      <c r="AV418">
        <v>163</v>
      </c>
      <c r="AW418">
        <v>124</v>
      </c>
      <c r="AX418" s="3" t="s">
        <v>1158</v>
      </c>
      <c r="AY418" s="2">
        <v>0.38964195000000001</v>
      </c>
      <c r="AZ418" s="2" t="s">
        <v>1171</v>
      </c>
      <c r="BA418" s="2" t="s">
        <v>1171</v>
      </c>
      <c r="BB418" s="2" t="s">
        <v>1171</v>
      </c>
      <c r="BC418" s="2">
        <v>1000</v>
      </c>
    </row>
    <row r="419" spans="1:55" x14ac:dyDescent="0.2">
      <c r="A419" t="s">
        <v>0</v>
      </c>
      <c r="B419" t="s">
        <v>5</v>
      </c>
      <c r="C419" t="s">
        <v>6</v>
      </c>
      <c r="D419">
        <v>377</v>
      </c>
      <c r="E419">
        <v>74</v>
      </c>
      <c r="F419" t="s">
        <v>165</v>
      </c>
      <c r="G419" t="s">
        <v>1196</v>
      </c>
      <c r="H419" t="s">
        <v>4</v>
      </c>
      <c r="I419" t="s">
        <v>1115</v>
      </c>
      <c r="J419">
        <v>118492362</v>
      </c>
      <c r="K419">
        <v>4</v>
      </c>
      <c r="L419">
        <v>1002992</v>
      </c>
      <c r="M419">
        <v>6</v>
      </c>
      <c r="N419">
        <v>96.3</v>
      </c>
      <c r="O419">
        <v>1.2</v>
      </c>
      <c r="P419">
        <v>97.5</v>
      </c>
      <c r="Q419">
        <v>0.5</v>
      </c>
      <c r="R419">
        <v>2</v>
      </c>
      <c r="S419">
        <v>100</v>
      </c>
      <c r="T419">
        <v>2783406</v>
      </c>
      <c r="U419">
        <v>2.35E-2</v>
      </c>
      <c r="V419">
        <v>1784</v>
      </c>
      <c r="W419">
        <v>0</v>
      </c>
      <c r="X419">
        <v>1289355</v>
      </c>
      <c r="Y419">
        <v>1.09E-2</v>
      </c>
      <c r="Z419">
        <v>848952</v>
      </c>
      <c r="AA419">
        <v>7.1999999999999998E-3</v>
      </c>
      <c r="AB419">
        <v>7471352</v>
      </c>
      <c r="AC419">
        <v>6.3100000000000003E-2</v>
      </c>
      <c r="AD419">
        <v>1072964</v>
      </c>
      <c r="AE419">
        <v>9.1000000000000004E-3</v>
      </c>
      <c r="AF419">
        <v>2213092</v>
      </c>
      <c r="AG419">
        <v>1.8700000000000001E-2</v>
      </c>
      <c r="AH419">
        <v>0.14113292599999999</v>
      </c>
      <c r="AI419">
        <v>15680905</v>
      </c>
      <c r="AJ419">
        <v>0.13233684200000001</v>
      </c>
      <c r="AK419" s="2">
        <v>0.14113292999999999</v>
      </c>
      <c r="AL419">
        <v>118492362</v>
      </c>
      <c r="AM419">
        <v>102811457</v>
      </c>
      <c r="AN419">
        <v>0.86766315800000005</v>
      </c>
      <c r="AO419">
        <f t="shared" si="58"/>
        <v>19721875.531723902</v>
      </c>
      <c r="AP419">
        <f t="shared" si="59"/>
        <v>9135749.0880618468</v>
      </c>
      <c r="AQ419">
        <f t="shared" si="60"/>
        <v>6015265.3534583421</v>
      </c>
      <c r="AR419">
        <f t="shared" si="57"/>
        <v>843158</v>
      </c>
      <c r="AS419">
        <v>273</v>
      </c>
      <c r="AT419">
        <v>5521</v>
      </c>
      <c r="AU419">
        <v>18495</v>
      </c>
      <c r="AV419">
        <v>126</v>
      </c>
      <c r="AW419">
        <v>82</v>
      </c>
      <c r="AX419" s="3" t="s">
        <v>1158</v>
      </c>
      <c r="AY419" s="2">
        <v>0.1186765</v>
      </c>
      <c r="AZ419" s="2" t="s">
        <v>1171</v>
      </c>
      <c r="BA419" s="2" t="s">
        <v>1171</v>
      </c>
      <c r="BB419" s="2" t="s">
        <v>1171</v>
      </c>
      <c r="BC419" s="2">
        <v>1000</v>
      </c>
    </row>
    <row r="420" spans="1:55" x14ac:dyDescent="0.2">
      <c r="A420" t="s">
        <v>47</v>
      </c>
      <c r="B420" t="s">
        <v>502</v>
      </c>
      <c r="C420" t="s">
        <v>702</v>
      </c>
      <c r="D420">
        <v>311</v>
      </c>
      <c r="E420">
        <v>442</v>
      </c>
      <c r="F420" t="s">
        <v>703</v>
      </c>
      <c r="G420" t="s">
        <v>1196</v>
      </c>
      <c r="H420" t="s">
        <v>68</v>
      </c>
      <c r="I420" t="s">
        <v>68</v>
      </c>
      <c r="J420">
        <v>1117281825</v>
      </c>
      <c r="K420">
        <v>0</v>
      </c>
      <c r="L420">
        <v>22387</v>
      </c>
      <c r="M420">
        <v>4.3499999999999996</v>
      </c>
      <c r="N420">
        <v>77.5</v>
      </c>
      <c r="O420">
        <v>0.7</v>
      </c>
      <c r="P420">
        <v>78.2</v>
      </c>
      <c r="Q420">
        <v>13.5</v>
      </c>
      <c r="R420">
        <v>8.3000000000000007</v>
      </c>
      <c r="S420">
        <v>100</v>
      </c>
      <c r="T420">
        <v>106061452</v>
      </c>
      <c r="U420">
        <v>9.4899999999999998E-2</v>
      </c>
      <c r="V420">
        <v>5605800</v>
      </c>
      <c r="W420">
        <v>5.0000000000000001E-3</v>
      </c>
      <c r="X420">
        <v>25263410</v>
      </c>
      <c r="Y420">
        <v>2.2700000000000001E-2</v>
      </c>
      <c r="Z420">
        <v>84718384</v>
      </c>
      <c r="AA420">
        <v>7.5899999999999995E-2</v>
      </c>
      <c r="AB420">
        <v>11814645</v>
      </c>
      <c r="AC420">
        <v>1.0500000000000001E-2</v>
      </c>
      <c r="AD420">
        <v>24377537</v>
      </c>
      <c r="AE420">
        <v>2.18E-2</v>
      </c>
      <c r="AF420">
        <v>483663333</v>
      </c>
      <c r="AG420">
        <v>0.43290000000000001</v>
      </c>
      <c r="AH420">
        <v>0.65227290400000004</v>
      </c>
      <c r="AI420">
        <v>741504561</v>
      </c>
      <c r="AJ420">
        <v>0.66366832799999997</v>
      </c>
      <c r="AK420" t="s">
        <v>1162</v>
      </c>
      <c r="AL420">
        <v>1117281825</v>
      </c>
      <c r="AM420">
        <v>375777264</v>
      </c>
      <c r="AN420">
        <v>0.33633167200000003</v>
      </c>
      <c r="AO420" t="s">
        <v>1162</v>
      </c>
      <c r="AP420" t="s">
        <v>1162</v>
      </c>
      <c r="AQ420" t="s">
        <v>1162</v>
      </c>
      <c r="AR420">
        <f t="shared" si="57"/>
        <v>79983866</v>
      </c>
      <c r="AS420">
        <v>2061081</v>
      </c>
      <c r="AT420">
        <v>2673437</v>
      </c>
      <c r="AU420">
        <v>2415346</v>
      </c>
      <c r="AV420">
        <v>223</v>
      </c>
      <c r="AW420">
        <v>145</v>
      </c>
      <c r="AX420" s="3" t="s">
        <v>1159</v>
      </c>
      <c r="AY420" t="s">
        <v>1162</v>
      </c>
      <c r="AZ420" t="s">
        <v>1162</v>
      </c>
      <c r="BA420" t="s">
        <v>1162</v>
      </c>
      <c r="BB420" t="s">
        <v>1162</v>
      </c>
      <c r="BC420" t="s">
        <v>1162</v>
      </c>
    </row>
    <row r="421" spans="1:55" x14ac:dyDescent="0.2">
      <c r="A421" t="s">
        <v>461</v>
      </c>
      <c r="B421" t="s">
        <v>675</v>
      </c>
      <c r="C421" t="s">
        <v>676</v>
      </c>
      <c r="D421">
        <v>36</v>
      </c>
      <c r="E421">
        <v>527</v>
      </c>
      <c r="F421" t="s">
        <v>677</v>
      </c>
      <c r="G421" t="s">
        <v>1196</v>
      </c>
      <c r="H421" t="s">
        <v>68</v>
      </c>
      <c r="I421" t="s">
        <v>68</v>
      </c>
      <c r="J421">
        <v>1871797026</v>
      </c>
      <c r="K421">
        <v>0</v>
      </c>
      <c r="L421">
        <v>24885</v>
      </c>
      <c r="M421">
        <v>4.4000000000000004</v>
      </c>
      <c r="N421">
        <v>77.5</v>
      </c>
      <c r="O421">
        <v>7.8</v>
      </c>
      <c r="P421">
        <v>85.3</v>
      </c>
      <c r="Q421">
        <v>6.3</v>
      </c>
      <c r="R421">
        <v>8.4</v>
      </c>
      <c r="S421">
        <v>100</v>
      </c>
      <c r="T421">
        <v>168779287</v>
      </c>
      <c r="U421">
        <v>9.0200000000000002E-2</v>
      </c>
      <c r="V421">
        <v>19301986</v>
      </c>
      <c r="W421">
        <v>1.03E-2</v>
      </c>
      <c r="X421">
        <v>14637660</v>
      </c>
      <c r="Y421">
        <v>7.7999999999999996E-3</v>
      </c>
      <c r="Z421">
        <v>52410050</v>
      </c>
      <c r="AA421">
        <v>2.8000000000000001E-2</v>
      </c>
      <c r="AB421">
        <v>54525586</v>
      </c>
      <c r="AC421">
        <v>2.92E-2</v>
      </c>
      <c r="AD421">
        <v>22246961</v>
      </c>
      <c r="AE421">
        <v>1.1900000000000001E-2</v>
      </c>
      <c r="AF421">
        <v>256184389</v>
      </c>
      <c r="AG421">
        <v>0.1368</v>
      </c>
      <c r="AH421">
        <v>0.435624083</v>
      </c>
      <c r="AI421">
        <v>588085919</v>
      </c>
      <c r="AJ421">
        <v>0.31418252699999999</v>
      </c>
      <c r="AK421" t="s">
        <v>1162</v>
      </c>
      <c r="AL421">
        <v>1871797026</v>
      </c>
      <c r="AM421">
        <v>1283711107</v>
      </c>
      <c r="AN421">
        <v>0.68581747299999996</v>
      </c>
      <c r="AO421" t="s">
        <v>1162</v>
      </c>
      <c r="AP421" t="s">
        <v>1162</v>
      </c>
      <c r="AQ421" t="s">
        <v>1162</v>
      </c>
      <c r="AR421">
        <f t="shared" si="57"/>
        <v>51933270</v>
      </c>
      <c r="AS421">
        <v>2157</v>
      </c>
      <c r="AT421">
        <v>474623</v>
      </c>
      <c r="AU421">
        <v>2005610</v>
      </c>
      <c r="AV421">
        <v>139</v>
      </c>
      <c r="AW421">
        <v>103</v>
      </c>
      <c r="AX421" s="3" t="s">
        <v>1159</v>
      </c>
      <c r="AY421" t="s">
        <v>1162</v>
      </c>
      <c r="AZ421" t="s">
        <v>1162</v>
      </c>
      <c r="BA421" t="s">
        <v>1162</v>
      </c>
      <c r="BB421" t="s">
        <v>1162</v>
      </c>
      <c r="BC421" t="s">
        <v>1162</v>
      </c>
    </row>
    <row r="422" spans="1:55" x14ac:dyDescent="0.2">
      <c r="A422" t="s">
        <v>17</v>
      </c>
      <c r="B422" t="s">
        <v>228</v>
      </c>
      <c r="C422" t="s">
        <v>229</v>
      </c>
      <c r="D422">
        <v>104</v>
      </c>
      <c r="E422">
        <v>213</v>
      </c>
      <c r="F422" t="s">
        <v>745</v>
      </c>
      <c r="G422" t="s">
        <v>1196</v>
      </c>
      <c r="H422" t="s">
        <v>68</v>
      </c>
      <c r="I422" t="s">
        <v>68</v>
      </c>
      <c r="J422">
        <v>402687642</v>
      </c>
      <c r="K422">
        <v>0</v>
      </c>
      <c r="L422">
        <v>18540</v>
      </c>
      <c r="M422">
        <v>4.2699999999999996</v>
      </c>
      <c r="N422">
        <v>59.8</v>
      </c>
      <c r="O422">
        <v>0.4</v>
      </c>
      <c r="P422">
        <v>60.2</v>
      </c>
      <c r="Q422">
        <v>24.9</v>
      </c>
      <c r="R422">
        <v>14.9</v>
      </c>
      <c r="S422">
        <v>100</v>
      </c>
      <c r="T422">
        <v>49651926</v>
      </c>
      <c r="U422">
        <v>0.12330000000000001</v>
      </c>
      <c r="V422">
        <v>15602595</v>
      </c>
      <c r="W422">
        <v>3.8800000000000001E-2</v>
      </c>
      <c r="X422">
        <v>1846523</v>
      </c>
      <c r="Y422">
        <v>4.5999999999999999E-3</v>
      </c>
      <c r="Z422">
        <v>6165190</v>
      </c>
      <c r="AA422">
        <v>1.5299999999999999E-2</v>
      </c>
      <c r="AB422">
        <v>4418687</v>
      </c>
      <c r="AC422">
        <v>1.11E-2</v>
      </c>
      <c r="AD422">
        <v>57767990</v>
      </c>
      <c r="AE422">
        <v>0.1434</v>
      </c>
      <c r="AF422">
        <v>30533952</v>
      </c>
      <c r="AG422">
        <v>7.5800000000000006E-2</v>
      </c>
      <c r="AH422">
        <v>0.18395402799999999</v>
      </c>
      <c r="AI422">
        <v>165986863</v>
      </c>
      <c r="AJ422">
        <v>0.41219755899999999</v>
      </c>
      <c r="AK422" t="s">
        <v>1162</v>
      </c>
      <c r="AL422">
        <v>402687642</v>
      </c>
      <c r="AM422">
        <v>236700779</v>
      </c>
      <c r="AN422">
        <v>0.58780244100000001</v>
      </c>
      <c r="AO422" t="s">
        <v>1162</v>
      </c>
      <c r="AP422" t="s">
        <v>1162</v>
      </c>
      <c r="AQ422" t="s">
        <v>1162</v>
      </c>
      <c r="AR422">
        <f t="shared" si="57"/>
        <v>6149277</v>
      </c>
      <c r="AS422">
        <v>449</v>
      </c>
      <c r="AT422">
        <v>15464</v>
      </c>
      <c r="AU422">
        <v>309718</v>
      </c>
      <c r="AV422">
        <v>106</v>
      </c>
      <c r="AW422">
        <v>87</v>
      </c>
      <c r="AX422" s="3" t="s">
        <v>1159</v>
      </c>
      <c r="AY422" t="s">
        <v>1162</v>
      </c>
      <c r="AZ422" t="s">
        <v>1162</v>
      </c>
      <c r="BA422" t="s">
        <v>1162</v>
      </c>
      <c r="BB422" t="s">
        <v>1162</v>
      </c>
      <c r="BC422" t="s">
        <v>1162</v>
      </c>
    </row>
    <row r="423" spans="1:55" x14ac:dyDescent="0.2">
      <c r="A423" t="s">
        <v>35</v>
      </c>
      <c r="B423" t="s">
        <v>234</v>
      </c>
      <c r="C423" t="s">
        <v>235</v>
      </c>
      <c r="D423">
        <v>353</v>
      </c>
      <c r="E423">
        <v>486</v>
      </c>
      <c r="F423" t="s">
        <v>236</v>
      </c>
      <c r="G423" t="s">
        <v>1196</v>
      </c>
      <c r="H423" t="s">
        <v>4</v>
      </c>
      <c r="I423" t="s">
        <v>1116</v>
      </c>
      <c r="J423">
        <v>787484423</v>
      </c>
      <c r="K423">
        <v>167</v>
      </c>
      <c r="L423">
        <v>499458</v>
      </c>
      <c r="M423">
        <v>5.7</v>
      </c>
      <c r="N423">
        <v>92.1</v>
      </c>
      <c r="O423">
        <v>2</v>
      </c>
      <c r="P423">
        <v>94.1</v>
      </c>
      <c r="Q423">
        <v>0.9</v>
      </c>
      <c r="R423">
        <v>5</v>
      </c>
      <c r="S423">
        <v>100</v>
      </c>
      <c r="T423">
        <v>9076678</v>
      </c>
      <c r="U423">
        <v>1.1599999999999999E-2</v>
      </c>
      <c r="V423">
        <v>2482754</v>
      </c>
      <c r="W423">
        <v>3.2000000000000002E-3</v>
      </c>
      <c r="X423">
        <v>14243066</v>
      </c>
      <c r="Y423">
        <v>1.8100000000000002E-2</v>
      </c>
      <c r="Z423">
        <v>92632492</v>
      </c>
      <c r="AA423">
        <v>0.1176</v>
      </c>
      <c r="AB423">
        <v>18355831</v>
      </c>
      <c r="AC423">
        <v>2.3300000000000001E-2</v>
      </c>
      <c r="AD423">
        <v>3519797</v>
      </c>
      <c r="AE423">
        <v>4.4000000000000003E-3</v>
      </c>
      <c r="AF423">
        <v>329574505</v>
      </c>
      <c r="AG423">
        <v>0.41849999999999998</v>
      </c>
      <c r="AH423">
        <v>0.70139378500000005</v>
      </c>
      <c r="AI423">
        <v>469885123</v>
      </c>
      <c r="AJ423">
        <v>0.59669132400000002</v>
      </c>
      <c r="AK423" s="2">
        <v>0.70139379000000002</v>
      </c>
      <c r="AL423">
        <v>787484423</v>
      </c>
      <c r="AM423">
        <v>317599300</v>
      </c>
      <c r="AN423">
        <v>0.40330867599999998</v>
      </c>
      <c r="AO423">
        <f t="shared" ref="AO423:AO430" si="61">T423/AH423</f>
        <v>12940915.922144933</v>
      </c>
      <c r="AP423">
        <f t="shared" ref="AP423:AP430" si="62">X423/AH423</f>
        <v>20306803.830604229</v>
      </c>
      <c r="AQ423">
        <f t="shared" ref="AQ423:AQ430" si="63">Z423/AH423</f>
        <v>132069165.68272699</v>
      </c>
      <c r="AR423">
        <f t="shared" si="57"/>
        <v>85536445</v>
      </c>
      <c r="AS423">
        <v>5052983</v>
      </c>
      <c r="AT423">
        <v>2043064</v>
      </c>
      <c r="AU423">
        <v>1790295</v>
      </c>
      <c r="AV423">
        <v>199</v>
      </c>
      <c r="AW423">
        <v>149</v>
      </c>
      <c r="AX423" s="3" t="s">
        <v>1158</v>
      </c>
      <c r="AY423" s="2">
        <v>0.42087572000000001</v>
      </c>
      <c r="AZ423" s="2" t="s">
        <v>1171</v>
      </c>
      <c r="BA423" s="2" t="s">
        <v>1171</v>
      </c>
      <c r="BB423" s="2" t="s">
        <v>1170</v>
      </c>
      <c r="BC423" s="2">
        <v>100</v>
      </c>
    </row>
    <row r="424" spans="1:55" x14ac:dyDescent="0.2">
      <c r="A424" t="s">
        <v>47</v>
      </c>
      <c r="B424" t="s">
        <v>311</v>
      </c>
      <c r="C424" t="s">
        <v>625</v>
      </c>
      <c r="D424">
        <v>297</v>
      </c>
      <c r="E424">
        <v>351</v>
      </c>
      <c r="F424" t="s">
        <v>626</v>
      </c>
      <c r="G424" t="s">
        <v>1196</v>
      </c>
      <c r="H424" t="s">
        <v>68</v>
      </c>
      <c r="I424" t="s">
        <v>68</v>
      </c>
      <c r="J424">
        <v>390114368</v>
      </c>
      <c r="K424">
        <v>12</v>
      </c>
      <c r="L424">
        <v>30643</v>
      </c>
      <c r="M424">
        <v>4.49</v>
      </c>
      <c r="N424">
        <v>95.5</v>
      </c>
      <c r="O424">
        <v>1.8</v>
      </c>
      <c r="P424">
        <v>97.3</v>
      </c>
      <c r="Q424">
        <v>0.2</v>
      </c>
      <c r="R424">
        <v>2.5</v>
      </c>
      <c r="S424">
        <v>100</v>
      </c>
      <c r="T424">
        <v>2235532</v>
      </c>
      <c r="U424">
        <v>5.7000000000000002E-3</v>
      </c>
      <c r="V424">
        <v>2944</v>
      </c>
      <c r="W424">
        <v>0</v>
      </c>
      <c r="X424">
        <v>5302672</v>
      </c>
      <c r="Y424">
        <v>1.3599999999999999E-2</v>
      </c>
      <c r="Z424">
        <v>28682592</v>
      </c>
      <c r="AA424">
        <v>7.3499999999999996E-2</v>
      </c>
      <c r="AB424">
        <v>13292497</v>
      </c>
      <c r="AC424">
        <v>3.4099999999999998E-2</v>
      </c>
      <c r="AD424">
        <v>1857107</v>
      </c>
      <c r="AE424">
        <v>4.5999999999999999E-3</v>
      </c>
      <c r="AF424">
        <v>70134961</v>
      </c>
      <c r="AG424">
        <v>0.1797</v>
      </c>
      <c r="AH424">
        <v>0.57720302300000004</v>
      </c>
      <c r="AI424">
        <v>121508305</v>
      </c>
      <c r="AJ424">
        <v>0.31146841800000002</v>
      </c>
      <c r="AK424" s="2">
        <v>0.57720302000000001</v>
      </c>
      <c r="AL424">
        <v>390114368</v>
      </c>
      <c r="AM424">
        <v>268606063</v>
      </c>
      <c r="AN424">
        <v>0.68853158199999998</v>
      </c>
      <c r="AO424">
        <f t="shared" si="61"/>
        <v>3873042.7785718646</v>
      </c>
      <c r="AP424">
        <f t="shared" si="62"/>
        <v>9186840.312165169</v>
      </c>
      <c r="AQ424">
        <f t="shared" si="63"/>
        <v>49692380.076117516</v>
      </c>
      <c r="AR424">
        <f t="shared" si="57"/>
        <v>28375227</v>
      </c>
      <c r="AS424">
        <v>551</v>
      </c>
      <c r="AT424">
        <v>306814</v>
      </c>
      <c r="AU424">
        <v>550724</v>
      </c>
      <c r="AV424">
        <v>140</v>
      </c>
      <c r="AW424">
        <v>110</v>
      </c>
      <c r="AX424" s="3" t="s">
        <v>1158</v>
      </c>
      <c r="AY424" s="2">
        <v>0.39357772000000002</v>
      </c>
      <c r="AZ424" s="2" t="s">
        <v>1171</v>
      </c>
      <c r="BA424" s="2" t="s">
        <v>1170</v>
      </c>
      <c r="BB424" s="2" t="s">
        <v>1170</v>
      </c>
      <c r="BC424" s="2">
        <v>1</v>
      </c>
    </row>
    <row r="425" spans="1:55" x14ac:dyDescent="0.2">
      <c r="A425" t="s">
        <v>47</v>
      </c>
      <c r="B425" t="s">
        <v>61</v>
      </c>
      <c r="C425" t="s">
        <v>101</v>
      </c>
      <c r="D425">
        <v>243</v>
      </c>
      <c r="E425">
        <v>304</v>
      </c>
      <c r="F425" t="s">
        <v>125</v>
      </c>
      <c r="G425" t="s">
        <v>1196</v>
      </c>
      <c r="H425" t="s">
        <v>4</v>
      </c>
      <c r="I425" t="s">
        <v>1117</v>
      </c>
      <c r="J425">
        <v>266784621</v>
      </c>
      <c r="K425">
        <v>4</v>
      </c>
      <c r="L425">
        <v>2202782</v>
      </c>
      <c r="M425">
        <v>6.34</v>
      </c>
      <c r="N425">
        <v>99</v>
      </c>
      <c r="O425">
        <v>0.4</v>
      </c>
      <c r="P425">
        <v>99.4</v>
      </c>
      <c r="Q425">
        <v>0.3</v>
      </c>
      <c r="R425">
        <v>0.3</v>
      </c>
      <c r="S425">
        <v>100</v>
      </c>
      <c r="T425">
        <v>6258114</v>
      </c>
      <c r="U425">
        <v>2.35E-2</v>
      </c>
      <c r="V425">
        <v>13249</v>
      </c>
      <c r="W425">
        <v>0</v>
      </c>
      <c r="X425">
        <v>15942291</v>
      </c>
      <c r="Y425">
        <v>5.9799999999999999E-2</v>
      </c>
      <c r="Z425">
        <v>9303007</v>
      </c>
      <c r="AA425">
        <v>3.4799999999999998E-2</v>
      </c>
      <c r="AB425">
        <v>5010724</v>
      </c>
      <c r="AC425">
        <v>1.8700000000000001E-2</v>
      </c>
      <c r="AD425">
        <v>419491</v>
      </c>
      <c r="AE425">
        <v>1.4E-3</v>
      </c>
      <c r="AF425">
        <v>25920299</v>
      </c>
      <c r="AG425">
        <v>9.7199999999999995E-2</v>
      </c>
      <c r="AH425">
        <v>0.412302589</v>
      </c>
      <c r="AI425">
        <v>62867175</v>
      </c>
      <c r="AJ425">
        <v>0.235647673</v>
      </c>
      <c r="AK425" s="2">
        <v>0.41230259000000002</v>
      </c>
      <c r="AL425">
        <v>266784621</v>
      </c>
      <c r="AM425">
        <v>203917446</v>
      </c>
      <c r="AN425">
        <v>0.764352327</v>
      </c>
      <c r="AO425">
        <f t="shared" si="61"/>
        <v>15178449.437289368</v>
      </c>
      <c r="AP425">
        <f t="shared" si="62"/>
        <v>38666482.882551096</v>
      </c>
      <c r="AQ425">
        <f t="shared" si="63"/>
        <v>22563542.524832413</v>
      </c>
      <c r="AR425">
        <f t="shared" si="57"/>
        <v>9285970</v>
      </c>
      <c r="AS425">
        <v>711</v>
      </c>
      <c r="AT425">
        <v>16326</v>
      </c>
      <c r="AU425">
        <v>126748</v>
      </c>
      <c r="AV425">
        <v>215</v>
      </c>
      <c r="AW425">
        <v>135</v>
      </c>
      <c r="AX425" s="3" t="s">
        <v>1158</v>
      </c>
      <c r="AY425" s="2">
        <v>0.38949314000000002</v>
      </c>
      <c r="AZ425" s="2" t="s">
        <v>1171</v>
      </c>
      <c r="BA425" s="2" t="s">
        <v>1170</v>
      </c>
      <c r="BB425" s="2" t="s">
        <v>1170</v>
      </c>
      <c r="BC425" s="2">
        <v>1</v>
      </c>
    </row>
    <row r="426" spans="1:55" x14ac:dyDescent="0.2">
      <c r="A426" t="s">
        <v>47</v>
      </c>
      <c r="B426" t="s">
        <v>61</v>
      </c>
      <c r="C426" t="s">
        <v>101</v>
      </c>
      <c r="D426">
        <v>248</v>
      </c>
      <c r="E426">
        <v>305</v>
      </c>
      <c r="F426" t="s">
        <v>112</v>
      </c>
      <c r="G426" t="s">
        <v>1196</v>
      </c>
      <c r="H426" t="s">
        <v>4</v>
      </c>
      <c r="I426" t="s">
        <v>1117</v>
      </c>
      <c r="J426">
        <v>275577952</v>
      </c>
      <c r="K426">
        <v>2</v>
      </c>
      <c r="L426">
        <v>2733020</v>
      </c>
      <c r="M426">
        <v>6.44</v>
      </c>
      <c r="N426">
        <v>99.5</v>
      </c>
      <c r="O426">
        <v>0.1</v>
      </c>
      <c r="P426">
        <v>99.6</v>
      </c>
      <c r="Q426">
        <v>0.3</v>
      </c>
      <c r="R426">
        <v>0.1</v>
      </c>
      <c r="S426">
        <v>100</v>
      </c>
      <c r="T426">
        <v>7888771</v>
      </c>
      <c r="U426">
        <v>2.87E-2</v>
      </c>
      <c r="V426">
        <v>2422</v>
      </c>
      <c r="W426">
        <v>0</v>
      </c>
      <c r="X426">
        <v>21870310</v>
      </c>
      <c r="Y426">
        <v>7.9299999999999995E-2</v>
      </c>
      <c r="Z426">
        <v>11314304</v>
      </c>
      <c r="AA426">
        <v>4.1000000000000002E-2</v>
      </c>
      <c r="AB426">
        <v>4930690</v>
      </c>
      <c r="AC426">
        <v>1.78E-2</v>
      </c>
      <c r="AD426">
        <v>561456</v>
      </c>
      <c r="AE426">
        <v>2.0999999999999999E-3</v>
      </c>
      <c r="AF426">
        <v>25751592</v>
      </c>
      <c r="AG426">
        <v>9.35E-2</v>
      </c>
      <c r="AH426">
        <v>0.35608066900000002</v>
      </c>
      <c r="AI426">
        <v>72319545</v>
      </c>
      <c r="AJ426">
        <v>0.262428632</v>
      </c>
      <c r="AK426" s="2">
        <v>0.35608066999999999</v>
      </c>
      <c r="AL426">
        <v>275577952</v>
      </c>
      <c r="AM426">
        <v>203258407</v>
      </c>
      <c r="AN426">
        <v>0.737571368</v>
      </c>
      <c r="AO426">
        <f t="shared" si="61"/>
        <v>22154448.940332673</v>
      </c>
      <c r="AP426">
        <f t="shared" si="62"/>
        <v>61419537.492500044</v>
      </c>
      <c r="AQ426">
        <f t="shared" si="63"/>
        <v>31774552.748888481</v>
      </c>
      <c r="AR426">
        <f t="shared" si="57"/>
        <v>11266548</v>
      </c>
      <c r="AS426">
        <v>862</v>
      </c>
      <c r="AT426">
        <v>46894</v>
      </c>
      <c r="AU426">
        <v>120393</v>
      </c>
      <c r="AV426">
        <v>225</v>
      </c>
      <c r="AW426">
        <v>133</v>
      </c>
      <c r="AX426" s="3" t="s">
        <v>1158</v>
      </c>
      <c r="AY426" s="2">
        <v>0.38924862999999998</v>
      </c>
      <c r="AZ426" s="2" t="s">
        <v>1171</v>
      </c>
      <c r="BA426" s="2" t="s">
        <v>1170</v>
      </c>
      <c r="BB426" s="2" t="s">
        <v>1170</v>
      </c>
      <c r="BC426" s="2">
        <v>1</v>
      </c>
    </row>
    <row r="427" spans="1:55" x14ac:dyDescent="0.2">
      <c r="A427" t="s">
        <v>47</v>
      </c>
      <c r="B427" t="s">
        <v>61</v>
      </c>
      <c r="C427" t="s">
        <v>101</v>
      </c>
      <c r="D427">
        <v>255</v>
      </c>
      <c r="E427">
        <v>303</v>
      </c>
      <c r="F427" t="s">
        <v>102</v>
      </c>
      <c r="G427" t="s">
        <v>1196</v>
      </c>
      <c r="H427" t="s">
        <v>4</v>
      </c>
      <c r="I427" t="s">
        <v>1117</v>
      </c>
      <c r="J427">
        <v>282133710</v>
      </c>
      <c r="K427">
        <v>6</v>
      </c>
      <c r="L427">
        <v>3064919</v>
      </c>
      <c r="M427">
        <v>6.49</v>
      </c>
      <c r="N427">
        <v>99.2</v>
      </c>
      <c r="O427">
        <v>0.5</v>
      </c>
      <c r="P427">
        <v>99.7</v>
      </c>
      <c r="Q427">
        <v>0.2</v>
      </c>
      <c r="R427">
        <v>0.1</v>
      </c>
      <c r="S427">
        <v>100</v>
      </c>
      <c r="T427">
        <v>8663984</v>
      </c>
      <c r="U427">
        <v>3.0700000000000002E-2</v>
      </c>
      <c r="V427">
        <v>2493</v>
      </c>
      <c r="W427">
        <v>0</v>
      </c>
      <c r="X427">
        <v>28714132</v>
      </c>
      <c r="Y427">
        <v>0.1017</v>
      </c>
      <c r="Z427">
        <v>8799194</v>
      </c>
      <c r="AA427">
        <v>3.1199999999999999E-2</v>
      </c>
      <c r="AB427">
        <v>4992855</v>
      </c>
      <c r="AC427">
        <v>1.7600000000000001E-2</v>
      </c>
      <c r="AD427">
        <v>662537</v>
      </c>
      <c r="AE427">
        <v>2.3999999999999998E-3</v>
      </c>
      <c r="AF427">
        <v>25929271</v>
      </c>
      <c r="AG427">
        <v>9.1899999999999996E-2</v>
      </c>
      <c r="AH427">
        <v>0.33343340900000001</v>
      </c>
      <c r="AI427">
        <v>77764466</v>
      </c>
      <c r="AJ427">
        <v>0.27562982800000002</v>
      </c>
      <c r="AK427" s="2">
        <v>0.33343340999999999</v>
      </c>
      <c r="AL427">
        <v>282133710</v>
      </c>
      <c r="AM427">
        <v>204369244</v>
      </c>
      <c r="AN427">
        <v>0.72437017199999998</v>
      </c>
      <c r="AO427">
        <f t="shared" si="61"/>
        <v>25984150.856340852</v>
      </c>
      <c r="AP427">
        <f t="shared" si="62"/>
        <v>86116541.489098355</v>
      </c>
      <c r="AQ427">
        <f t="shared" si="63"/>
        <v>26389659.111813836</v>
      </c>
      <c r="AR427">
        <f t="shared" si="57"/>
        <v>8697847</v>
      </c>
      <c r="AS427">
        <v>797</v>
      </c>
      <c r="AT427">
        <v>100550</v>
      </c>
      <c r="AU427">
        <v>127429</v>
      </c>
      <c r="AV427">
        <v>215</v>
      </c>
      <c r="AW427">
        <v>132</v>
      </c>
      <c r="AX427" s="3" t="s">
        <v>1158</v>
      </c>
      <c r="AY427" s="2">
        <v>0.38875895999999999</v>
      </c>
      <c r="AZ427" s="2" t="s">
        <v>1171</v>
      </c>
      <c r="BA427" s="2" t="s">
        <v>1170</v>
      </c>
      <c r="BB427" s="2" t="s">
        <v>1170</v>
      </c>
      <c r="BC427" s="2">
        <v>1</v>
      </c>
    </row>
    <row r="428" spans="1:55" x14ac:dyDescent="0.2">
      <c r="A428" t="s">
        <v>17</v>
      </c>
      <c r="B428" t="s">
        <v>141</v>
      </c>
      <c r="C428" t="s">
        <v>142</v>
      </c>
      <c r="D428">
        <v>138</v>
      </c>
      <c r="E428">
        <v>237</v>
      </c>
      <c r="F428" t="s">
        <v>143</v>
      </c>
      <c r="G428" t="s">
        <v>1196</v>
      </c>
      <c r="H428" t="s">
        <v>4</v>
      </c>
      <c r="I428" t="s">
        <v>1116</v>
      </c>
      <c r="J428">
        <v>614070971</v>
      </c>
      <c r="K428">
        <v>176</v>
      </c>
      <c r="L428">
        <v>1359888</v>
      </c>
      <c r="M428">
        <v>6.13</v>
      </c>
      <c r="N428">
        <v>94.1</v>
      </c>
      <c r="O428">
        <v>2.2999999999999998</v>
      </c>
      <c r="P428">
        <v>96.4</v>
      </c>
      <c r="Q428">
        <v>1.2</v>
      </c>
      <c r="R428">
        <v>2.4</v>
      </c>
      <c r="S428">
        <v>100</v>
      </c>
      <c r="T428">
        <v>104927600</v>
      </c>
      <c r="U428">
        <v>0.1709</v>
      </c>
      <c r="V428">
        <v>25804098</v>
      </c>
      <c r="W428">
        <v>4.2000000000000003E-2</v>
      </c>
      <c r="X428">
        <v>17826947</v>
      </c>
      <c r="Y428">
        <v>2.9000000000000001E-2</v>
      </c>
      <c r="Z428">
        <v>22376397</v>
      </c>
      <c r="AA428">
        <v>3.6499999999999998E-2</v>
      </c>
      <c r="AB428">
        <v>6118264</v>
      </c>
      <c r="AC428">
        <v>9.9000000000000008E-3</v>
      </c>
      <c r="AD428">
        <v>57624766</v>
      </c>
      <c r="AE428">
        <v>9.3799999999999994E-2</v>
      </c>
      <c r="AF428">
        <v>119089139</v>
      </c>
      <c r="AG428">
        <v>0.19400000000000001</v>
      </c>
      <c r="AH428">
        <v>0.33663136500000002</v>
      </c>
      <c r="AI428">
        <v>353767211</v>
      </c>
      <c r="AJ428">
        <v>0.57610150599999999</v>
      </c>
      <c r="AK428" s="2">
        <v>0.33663135999999999</v>
      </c>
      <c r="AL428">
        <v>614070971</v>
      </c>
      <c r="AM428">
        <v>260303760</v>
      </c>
      <c r="AN428">
        <v>0.42389849400000001</v>
      </c>
      <c r="AO428">
        <f t="shared" si="61"/>
        <v>311698822.2413559</v>
      </c>
      <c r="AP428">
        <f t="shared" si="62"/>
        <v>52956880.592514008</v>
      </c>
      <c r="AQ428">
        <f t="shared" si="63"/>
        <v>66471515.510742731</v>
      </c>
      <c r="AR428">
        <f t="shared" si="57"/>
        <v>21369581</v>
      </c>
      <c r="AS428">
        <v>814902</v>
      </c>
      <c r="AT428">
        <v>191914</v>
      </c>
      <c r="AU428">
        <v>828721</v>
      </c>
      <c r="AV428">
        <v>155</v>
      </c>
      <c r="AW428">
        <v>116</v>
      </c>
      <c r="AX428" s="3" t="s">
        <v>1158</v>
      </c>
      <c r="AY428" s="2">
        <v>0.40587068999999998</v>
      </c>
      <c r="AZ428" s="2" t="s">
        <v>1170</v>
      </c>
      <c r="BA428" s="2" t="s">
        <v>1170</v>
      </c>
      <c r="BB428" s="2" t="s">
        <v>1170</v>
      </c>
      <c r="BC428" s="2">
        <v>0</v>
      </c>
    </row>
    <row r="429" spans="1:55" x14ac:dyDescent="0.2">
      <c r="A429" t="s">
        <v>17</v>
      </c>
      <c r="B429" t="s">
        <v>376</v>
      </c>
      <c r="C429" t="s">
        <v>559</v>
      </c>
      <c r="D429">
        <v>66</v>
      </c>
      <c r="E429">
        <v>201</v>
      </c>
      <c r="F429" t="s">
        <v>560</v>
      </c>
      <c r="G429" t="s">
        <v>1196</v>
      </c>
      <c r="H429" t="s">
        <v>68</v>
      </c>
      <c r="I429" t="s">
        <v>68</v>
      </c>
      <c r="J429">
        <v>266421107</v>
      </c>
      <c r="K429">
        <v>32</v>
      </c>
      <c r="L429">
        <v>43484</v>
      </c>
      <c r="M429">
        <v>4.6399999999999997</v>
      </c>
      <c r="N429">
        <v>93.2</v>
      </c>
      <c r="O429">
        <v>2.1</v>
      </c>
      <c r="P429">
        <v>95.3</v>
      </c>
      <c r="Q429">
        <v>1.1000000000000001</v>
      </c>
      <c r="R429">
        <v>3.6</v>
      </c>
      <c r="S429">
        <v>100</v>
      </c>
      <c r="T429">
        <v>6507170</v>
      </c>
      <c r="U429">
        <v>2.4500000000000001E-2</v>
      </c>
      <c r="V429">
        <v>10448452</v>
      </c>
      <c r="W429">
        <v>3.9199999999999999E-2</v>
      </c>
      <c r="X429">
        <v>579888</v>
      </c>
      <c r="Y429">
        <v>2.2000000000000001E-3</v>
      </c>
      <c r="Z429">
        <v>2785247</v>
      </c>
      <c r="AA429">
        <v>1.0500000000000001E-2</v>
      </c>
      <c r="AB429">
        <v>3746264</v>
      </c>
      <c r="AC429">
        <v>1.41E-2</v>
      </c>
      <c r="AD429">
        <v>27074230</v>
      </c>
      <c r="AE429">
        <v>0.1017</v>
      </c>
      <c r="AF429">
        <v>8962174</v>
      </c>
      <c r="AG429">
        <v>3.3700000000000001E-2</v>
      </c>
      <c r="AH429">
        <v>0.14911253399999999</v>
      </c>
      <c r="AI429">
        <v>60103425</v>
      </c>
      <c r="AJ429">
        <v>0.22559558299999999</v>
      </c>
      <c r="AK429" s="2">
        <v>0.14911252999999999</v>
      </c>
      <c r="AL429">
        <v>266421107</v>
      </c>
      <c r="AM429">
        <v>206317682</v>
      </c>
      <c r="AN429">
        <v>0.77440441699999996</v>
      </c>
      <c r="AO429">
        <f t="shared" si="61"/>
        <v>43639322.768131621</v>
      </c>
      <c r="AP429">
        <f t="shared" si="62"/>
        <v>3888928.6128019262</v>
      </c>
      <c r="AQ429">
        <f t="shared" si="63"/>
        <v>18678825.483577389</v>
      </c>
      <c r="AR429">
        <f t="shared" si="57"/>
        <v>2774143</v>
      </c>
      <c r="AS429">
        <v>552</v>
      </c>
      <c r="AT429">
        <v>10552</v>
      </c>
      <c r="AU429">
        <v>76022</v>
      </c>
      <c r="AV429">
        <v>124</v>
      </c>
      <c r="AW429">
        <v>99</v>
      </c>
      <c r="AX429" s="3" t="s">
        <v>1158</v>
      </c>
      <c r="AY429" s="2">
        <v>0.40129095999999997</v>
      </c>
      <c r="AZ429" s="2" t="s">
        <v>1170</v>
      </c>
      <c r="BA429" s="2" t="s">
        <v>1170</v>
      </c>
      <c r="BB429" s="2" t="s">
        <v>1170</v>
      </c>
      <c r="BC429" s="2">
        <v>0</v>
      </c>
    </row>
    <row r="430" spans="1:55" x14ac:dyDescent="0.2">
      <c r="A430" t="s">
        <v>47</v>
      </c>
      <c r="B430" t="s">
        <v>58</v>
      </c>
      <c r="C430" t="s">
        <v>59</v>
      </c>
      <c r="D430">
        <v>169</v>
      </c>
      <c r="E430">
        <v>348</v>
      </c>
      <c r="F430" t="s">
        <v>60</v>
      </c>
      <c r="G430" t="s">
        <v>1196</v>
      </c>
      <c r="H430" t="s">
        <v>4</v>
      </c>
      <c r="I430" t="s">
        <v>1116</v>
      </c>
      <c r="J430">
        <v>177071571</v>
      </c>
      <c r="K430">
        <v>16</v>
      </c>
      <c r="L430">
        <v>5475884</v>
      </c>
      <c r="M430">
        <v>6.74</v>
      </c>
      <c r="N430">
        <v>98.9</v>
      </c>
      <c r="O430">
        <v>0.1</v>
      </c>
      <c r="P430">
        <v>99</v>
      </c>
      <c r="Q430">
        <v>0.3</v>
      </c>
      <c r="R430">
        <v>0.7</v>
      </c>
      <c r="S430">
        <v>100</v>
      </c>
      <c r="T430">
        <v>2182277</v>
      </c>
      <c r="U430">
        <v>1.23E-2</v>
      </c>
      <c r="V430">
        <v>9857</v>
      </c>
      <c r="W430">
        <v>0</v>
      </c>
      <c r="X430">
        <v>3436539</v>
      </c>
      <c r="Y430">
        <v>1.9400000000000001E-2</v>
      </c>
      <c r="Z430">
        <v>6988540</v>
      </c>
      <c r="AA430">
        <v>3.95E-2</v>
      </c>
      <c r="AB430">
        <v>2888317</v>
      </c>
      <c r="AC430">
        <v>1.6299999999999999E-2</v>
      </c>
      <c r="AD430">
        <v>1297786</v>
      </c>
      <c r="AE430">
        <v>7.4000000000000003E-3</v>
      </c>
      <c r="AF430">
        <v>15186281</v>
      </c>
      <c r="AG430">
        <v>8.5800000000000001E-2</v>
      </c>
      <c r="AH430">
        <v>0.47472561200000002</v>
      </c>
      <c r="AI430">
        <v>31989597</v>
      </c>
      <c r="AJ430">
        <v>0.180659136</v>
      </c>
      <c r="AK430" s="2">
        <v>0.47472561000000002</v>
      </c>
      <c r="AL430">
        <v>177071571</v>
      </c>
      <c r="AM430">
        <v>145081974</v>
      </c>
      <c r="AN430">
        <v>0.81934086399999995</v>
      </c>
      <c r="AO430">
        <f t="shared" si="61"/>
        <v>4596922.8220195537</v>
      </c>
      <c r="AP430">
        <f t="shared" si="62"/>
        <v>7239000.6208470585</v>
      </c>
      <c r="AQ430">
        <f t="shared" si="63"/>
        <v>14721219.633711273</v>
      </c>
      <c r="AR430">
        <f t="shared" si="57"/>
        <v>6141662</v>
      </c>
      <c r="AS430">
        <v>53232</v>
      </c>
      <c r="AT430">
        <v>793646</v>
      </c>
      <c r="AU430">
        <v>71954</v>
      </c>
      <c r="AV430">
        <v>223</v>
      </c>
      <c r="AW430">
        <v>122</v>
      </c>
      <c r="AX430" s="3" t="s">
        <v>1158</v>
      </c>
      <c r="AY430" s="2">
        <v>0.38841747999999998</v>
      </c>
      <c r="AZ430" s="2" t="s">
        <v>1171</v>
      </c>
      <c r="BA430" s="2" t="s">
        <v>1170</v>
      </c>
      <c r="BB430" s="2" t="s">
        <v>1170</v>
      </c>
      <c r="BC430" s="2">
        <v>1</v>
      </c>
    </row>
    <row r="431" spans="1:55" x14ac:dyDescent="0.2">
      <c r="A431" t="s">
        <v>35</v>
      </c>
      <c r="B431" t="s">
        <v>759</v>
      </c>
      <c r="C431" t="s">
        <v>760</v>
      </c>
      <c r="D431">
        <v>344</v>
      </c>
      <c r="E431">
        <v>483</v>
      </c>
      <c r="F431" t="s">
        <v>761</v>
      </c>
      <c r="G431" t="s">
        <v>1196</v>
      </c>
      <c r="H431" t="s">
        <v>68</v>
      </c>
      <c r="I431" t="s">
        <v>68</v>
      </c>
      <c r="J431">
        <v>481970414</v>
      </c>
      <c r="K431">
        <v>0</v>
      </c>
      <c r="L431">
        <v>17590</v>
      </c>
      <c r="M431">
        <v>4.25</v>
      </c>
      <c r="N431">
        <v>88.4</v>
      </c>
      <c r="O431">
        <v>0.7</v>
      </c>
      <c r="P431">
        <v>89.1</v>
      </c>
      <c r="Q431">
        <v>4.9000000000000004</v>
      </c>
      <c r="R431">
        <v>6</v>
      </c>
      <c r="S431">
        <v>100</v>
      </c>
      <c r="T431">
        <v>25156359</v>
      </c>
      <c r="U431">
        <v>5.2200000000000003E-2</v>
      </c>
      <c r="V431">
        <v>8493215</v>
      </c>
      <c r="W431">
        <v>1.7600000000000001E-2</v>
      </c>
      <c r="X431">
        <v>2507847</v>
      </c>
      <c r="Y431">
        <v>5.1999999999999998E-3</v>
      </c>
      <c r="Z431">
        <v>35340170</v>
      </c>
      <c r="AA431">
        <v>7.3300000000000004E-2</v>
      </c>
      <c r="AB431">
        <v>8204702</v>
      </c>
      <c r="AC431">
        <v>1.7000000000000001E-2</v>
      </c>
      <c r="AD431">
        <v>34257838</v>
      </c>
      <c r="AE431">
        <v>7.0999999999999994E-2</v>
      </c>
      <c r="AF431">
        <v>124633857</v>
      </c>
      <c r="AG431">
        <v>0.2586</v>
      </c>
      <c r="AH431">
        <v>0.52236796900000004</v>
      </c>
      <c r="AI431">
        <v>238593988</v>
      </c>
      <c r="AJ431">
        <v>0.49503866000000002</v>
      </c>
      <c r="AK431" t="s">
        <v>1162</v>
      </c>
      <c r="AL431">
        <v>481970414</v>
      </c>
      <c r="AM431">
        <v>243376426</v>
      </c>
      <c r="AN431">
        <v>0.50496134000000004</v>
      </c>
      <c r="AO431" t="s">
        <v>1162</v>
      </c>
      <c r="AP431" t="s">
        <v>1162</v>
      </c>
      <c r="AQ431" t="s">
        <v>1162</v>
      </c>
      <c r="AR431">
        <f t="shared" si="57"/>
        <v>34253001</v>
      </c>
      <c r="AS431">
        <v>394</v>
      </c>
      <c r="AT431">
        <v>1086775</v>
      </c>
      <c r="AU431">
        <v>1071420</v>
      </c>
      <c r="AV431">
        <v>128</v>
      </c>
      <c r="AW431">
        <v>88</v>
      </c>
      <c r="AX431" s="3" t="s">
        <v>1159</v>
      </c>
      <c r="AY431" t="s">
        <v>1162</v>
      </c>
      <c r="AZ431" t="s">
        <v>1162</v>
      </c>
      <c r="BA431" t="s">
        <v>1162</v>
      </c>
      <c r="BB431" t="s">
        <v>1162</v>
      </c>
      <c r="BC431" t="s">
        <v>1162</v>
      </c>
    </row>
    <row r="432" spans="1:55" x14ac:dyDescent="0.2">
      <c r="A432" t="s">
        <v>17</v>
      </c>
      <c r="B432" t="s">
        <v>852</v>
      </c>
      <c r="C432" t="s">
        <v>853</v>
      </c>
      <c r="D432">
        <v>131</v>
      </c>
      <c r="E432">
        <v>252</v>
      </c>
      <c r="F432" t="s">
        <v>854</v>
      </c>
      <c r="G432" t="s">
        <v>1196</v>
      </c>
      <c r="H432" t="s">
        <v>68</v>
      </c>
      <c r="I432" t="s">
        <v>68</v>
      </c>
      <c r="J432">
        <v>497288140</v>
      </c>
      <c r="K432">
        <v>0</v>
      </c>
      <c r="L432">
        <v>11353</v>
      </c>
      <c r="M432">
        <v>4.0599999999999996</v>
      </c>
      <c r="N432">
        <v>63.7</v>
      </c>
      <c r="O432">
        <v>9.1</v>
      </c>
      <c r="P432">
        <v>72.8</v>
      </c>
      <c r="Q432">
        <v>13.4</v>
      </c>
      <c r="R432">
        <v>13.8</v>
      </c>
      <c r="S432">
        <v>100</v>
      </c>
      <c r="T432">
        <v>60167861</v>
      </c>
      <c r="U432">
        <v>0.121</v>
      </c>
      <c r="V432">
        <v>25211826</v>
      </c>
      <c r="W432">
        <v>5.0700000000000002E-2</v>
      </c>
      <c r="X432">
        <v>6477204</v>
      </c>
      <c r="Y432">
        <v>1.2999999999999999E-2</v>
      </c>
      <c r="Z432">
        <v>7978033</v>
      </c>
      <c r="AA432">
        <v>1.61E-2</v>
      </c>
      <c r="AB432">
        <v>3371686</v>
      </c>
      <c r="AC432">
        <v>6.7000000000000002E-3</v>
      </c>
      <c r="AD432">
        <v>36946048</v>
      </c>
      <c r="AE432">
        <v>7.4300000000000005E-2</v>
      </c>
      <c r="AF432">
        <v>98652075</v>
      </c>
      <c r="AG432">
        <v>0.1983</v>
      </c>
      <c r="AH432">
        <v>0.41310770400000002</v>
      </c>
      <c r="AI432">
        <v>238804733</v>
      </c>
      <c r="AJ432">
        <v>0.48021401200000002</v>
      </c>
      <c r="AK432" t="s">
        <v>1162</v>
      </c>
      <c r="AL432">
        <v>497288140</v>
      </c>
      <c r="AM432">
        <v>258483407</v>
      </c>
      <c r="AN432">
        <v>0.51978598799999998</v>
      </c>
      <c r="AO432" t="s">
        <v>1162</v>
      </c>
      <c r="AP432" t="s">
        <v>1162</v>
      </c>
      <c r="AQ432" t="s">
        <v>1162</v>
      </c>
      <c r="AR432">
        <f t="shared" si="57"/>
        <v>7952288</v>
      </c>
      <c r="AS432">
        <v>304</v>
      </c>
      <c r="AT432">
        <v>25441</v>
      </c>
      <c r="AU432">
        <v>842353</v>
      </c>
      <c r="AV432">
        <v>124</v>
      </c>
      <c r="AW432">
        <v>99</v>
      </c>
      <c r="AX432" s="3" t="s">
        <v>1159</v>
      </c>
      <c r="AY432" t="s">
        <v>1162</v>
      </c>
      <c r="AZ432" t="s">
        <v>1162</v>
      </c>
      <c r="BA432" t="s">
        <v>1162</v>
      </c>
      <c r="BB432" t="s">
        <v>1162</v>
      </c>
      <c r="BC432" t="s">
        <v>1162</v>
      </c>
    </row>
    <row r="433" spans="1:55" x14ac:dyDescent="0.2">
      <c r="A433" t="s">
        <v>217</v>
      </c>
      <c r="B433" t="s">
        <v>218</v>
      </c>
      <c r="C433" t="s">
        <v>219</v>
      </c>
      <c r="D433">
        <v>7</v>
      </c>
      <c r="E433">
        <v>503</v>
      </c>
      <c r="F433" t="s">
        <v>220</v>
      </c>
      <c r="G433" t="s">
        <v>1196</v>
      </c>
      <c r="H433" t="s">
        <v>4</v>
      </c>
      <c r="I433" t="s">
        <v>1116</v>
      </c>
      <c r="J433">
        <v>237830083</v>
      </c>
      <c r="K433">
        <v>25</v>
      </c>
      <c r="L433">
        <v>567478</v>
      </c>
      <c r="M433">
        <v>5.75</v>
      </c>
      <c r="N433">
        <v>96.6</v>
      </c>
      <c r="O433">
        <v>0.4</v>
      </c>
      <c r="P433">
        <v>97</v>
      </c>
      <c r="Q433">
        <v>0.2</v>
      </c>
      <c r="R433">
        <v>2.8</v>
      </c>
      <c r="S433">
        <v>100</v>
      </c>
      <c r="T433">
        <v>607607</v>
      </c>
      <c r="U433">
        <v>2.5000000000000001E-3</v>
      </c>
      <c r="V433">
        <v>637549</v>
      </c>
      <c r="W433">
        <v>2.7000000000000001E-3</v>
      </c>
      <c r="X433">
        <v>1317203</v>
      </c>
      <c r="Y433">
        <v>5.4999999999999997E-3</v>
      </c>
      <c r="Z433">
        <v>4361231</v>
      </c>
      <c r="AA433">
        <v>1.84E-2</v>
      </c>
      <c r="AB433">
        <v>12060132</v>
      </c>
      <c r="AC433">
        <v>5.0700000000000002E-2</v>
      </c>
      <c r="AD433">
        <v>275073</v>
      </c>
      <c r="AE433">
        <v>1E-3</v>
      </c>
      <c r="AF433">
        <v>51029875</v>
      </c>
      <c r="AG433">
        <v>0.2145</v>
      </c>
      <c r="AH433">
        <v>0.72600427599999995</v>
      </c>
      <c r="AI433">
        <v>70288670</v>
      </c>
      <c r="AJ433">
        <v>0.29554154399999999</v>
      </c>
      <c r="AK433" s="2">
        <v>0.72600427999999995</v>
      </c>
      <c r="AL433">
        <v>237830083</v>
      </c>
      <c r="AM433">
        <v>167541413</v>
      </c>
      <c r="AN433">
        <v>0.70445845600000001</v>
      </c>
      <c r="AO433">
        <f t="shared" ref="AO433:AO457" si="64">T433/AH433</f>
        <v>836919.31313087756</v>
      </c>
      <c r="AP433">
        <f t="shared" ref="AP433:AP457" si="65">X433/AH433</f>
        <v>1814318.515115743</v>
      </c>
      <c r="AQ433">
        <f t="shared" ref="AQ433:AQ457" si="66">Z433/AH433</f>
        <v>6007169.8530877531</v>
      </c>
      <c r="AR433">
        <f t="shared" si="57"/>
        <v>4136689</v>
      </c>
      <c r="AS433">
        <v>0</v>
      </c>
      <c r="AT433">
        <v>224542</v>
      </c>
      <c r="AU433">
        <v>310994</v>
      </c>
      <c r="AV433">
        <v>180</v>
      </c>
      <c r="AW433">
        <v>120</v>
      </c>
      <c r="AX433" s="3" t="s">
        <v>1158</v>
      </c>
      <c r="AY433" s="2">
        <v>0.39656986</v>
      </c>
      <c r="AZ433" s="2" t="s">
        <v>1170</v>
      </c>
      <c r="BA433" s="2" t="s">
        <v>1170</v>
      </c>
      <c r="BB433" s="2" t="s">
        <v>1170</v>
      </c>
      <c r="BC433" s="2">
        <v>0</v>
      </c>
    </row>
    <row r="434" spans="1:55" x14ac:dyDescent="0.2">
      <c r="A434" t="s">
        <v>47</v>
      </c>
      <c r="B434" t="s">
        <v>48</v>
      </c>
      <c r="C434" t="s">
        <v>386</v>
      </c>
      <c r="D434">
        <v>284</v>
      </c>
      <c r="E434">
        <v>416</v>
      </c>
      <c r="F434" t="s">
        <v>387</v>
      </c>
      <c r="G434" t="s">
        <v>1196</v>
      </c>
      <c r="H434" t="s">
        <v>4</v>
      </c>
      <c r="I434" t="s">
        <v>1115</v>
      </c>
      <c r="J434">
        <v>338170873</v>
      </c>
      <c r="K434">
        <v>11</v>
      </c>
      <c r="L434">
        <v>98825</v>
      </c>
      <c r="M434">
        <v>4.99</v>
      </c>
      <c r="N434">
        <v>96.9</v>
      </c>
      <c r="O434">
        <v>1</v>
      </c>
      <c r="P434">
        <v>97.9</v>
      </c>
      <c r="Q434">
        <v>0.6</v>
      </c>
      <c r="R434">
        <v>1.5</v>
      </c>
      <c r="S434">
        <v>100</v>
      </c>
      <c r="T434">
        <v>23340342</v>
      </c>
      <c r="U434">
        <v>6.9000000000000006E-2</v>
      </c>
      <c r="V434">
        <v>234398</v>
      </c>
      <c r="W434">
        <v>6.9999999999999999E-4</v>
      </c>
      <c r="X434">
        <v>35946285</v>
      </c>
      <c r="Y434">
        <v>0.10630000000000001</v>
      </c>
      <c r="Z434">
        <v>27293240</v>
      </c>
      <c r="AA434">
        <v>8.0699999999999994E-2</v>
      </c>
      <c r="AB434">
        <v>7663234</v>
      </c>
      <c r="AC434">
        <v>2.2599999999999999E-2</v>
      </c>
      <c r="AD434">
        <v>8336783</v>
      </c>
      <c r="AE434">
        <v>2.46E-2</v>
      </c>
      <c r="AF434">
        <v>44364464</v>
      </c>
      <c r="AG434">
        <v>0.13120000000000001</v>
      </c>
      <c r="AH434">
        <v>0.301432545</v>
      </c>
      <c r="AI434">
        <v>147178746</v>
      </c>
      <c r="AJ434">
        <v>0.43522005499999999</v>
      </c>
      <c r="AK434" s="2">
        <v>0.30143255000000002</v>
      </c>
      <c r="AL434">
        <v>338170873</v>
      </c>
      <c r="AM434">
        <v>190992127</v>
      </c>
      <c r="AN434">
        <v>0.56477994499999995</v>
      </c>
      <c r="AO434">
        <f t="shared" si="64"/>
        <v>77431393.481417209</v>
      </c>
      <c r="AP434">
        <f t="shared" si="65"/>
        <v>119251506.17031084</v>
      </c>
      <c r="AQ434">
        <f t="shared" si="66"/>
        <v>90545100.231297195</v>
      </c>
      <c r="AR434">
        <f t="shared" si="57"/>
        <v>11343817</v>
      </c>
      <c r="AS434">
        <v>654374</v>
      </c>
      <c r="AT434">
        <v>15295049</v>
      </c>
      <c r="AU434">
        <v>180226</v>
      </c>
      <c r="AV434">
        <v>260</v>
      </c>
      <c r="AW434">
        <v>154</v>
      </c>
      <c r="AX434" s="3" t="s">
        <v>1158</v>
      </c>
      <c r="AY434" s="2">
        <v>0.39084644000000002</v>
      </c>
      <c r="AZ434" s="2" t="s">
        <v>1171</v>
      </c>
      <c r="BA434" s="2" t="s">
        <v>1171</v>
      </c>
      <c r="BB434" s="2" t="s">
        <v>1170</v>
      </c>
      <c r="BC434" s="2">
        <v>100</v>
      </c>
    </row>
    <row r="435" spans="1:55" x14ac:dyDescent="0.2">
      <c r="A435" t="s">
        <v>47</v>
      </c>
      <c r="B435" t="s">
        <v>51</v>
      </c>
      <c r="C435" t="s">
        <v>52</v>
      </c>
      <c r="D435">
        <v>247</v>
      </c>
      <c r="E435">
        <v>354</v>
      </c>
      <c r="F435" t="s">
        <v>53</v>
      </c>
      <c r="G435" t="s">
        <v>1196</v>
      </c>
      <c r="H435" t="s">
        <v>4</v>
      </c>
      <c r="I435" t="s">
        <v>1116</v>
      </c>
      <c r="J435">
        <v>273056604</v>
      </c>
      <c r="K435">
        <v>22</v>
      </c>
      <c r="L435">
        <v>6455398</v>
      </c>
      <c r="M435">
        <v>6.81</v>
      </c>
      <c r="N435">
        <v>98.2</v>
      </c>
      <c r="O435">
        <v>1.2</v>
      </c>
      <c r="P435">
        <v>99.4</v>
      </c>
      <c r="Q435">
        <v>0.1</v>
      </c>
      <c r="R435">
        <v>0.5</v>
      </c>
      <c r="S435">
        <v>100</v>
      </c>
      <c r="T435">
        <v>3230380</v>
      </c>
      <c r="U435">
        <v>1.18E-2</v>
      </c>
      <c r="V435">
        <v>1909</v>
      </c>
      <c r="W435">
        <v>0</v>
      </c>
      <c r="X435">
        <v>5686886</v>
      </c>
      <c r="Y435">
        <v>2.0899999999999998E-2</v>
      </c>
      <c r="Z435">
        <v>20851868</v>
      </c>
      <c r="AA435">
        <v>7.6399999999999996E-2</v>
      </c>
      <c r="AB435">
        <v>2735886</v>
      </c>
      <c r="AC435">
        <v>9.9000000000000008E-3</v>
      </c>
      <c r="AD435">
        <v>4201164</v>
      </c>
      <c r="AE435">
        <v>1.5299999999999999E-2</v>
      </c>
      <c r="AF435">
        <v>34110708</v>
      </c>
      <c r="AG435" t="s">
        <v>1191</v>
      </c>
      <c r="AH435">
        <v>0.48166175500000002</v>
      </c>
      <c r="AI435">
        <v>70818801</v>
      </c>
      <c r="AJ435">
        <v>0.25935575199999999</v>
      </c>
      <c r="AK435" s="2">
        <v>0.48166175999999999</v>
      </c>
      <c r="AL435">
        <v>273056604</v>
      </c>
      <c r="AM435">
        <v>202237803</v>
      </c>
      <c r="AN435">
        <v>0.74064424799999995</v>
      </c>
      <c r="AO435">
        <f t="shared" si="64"/>
        <v>6706739.6704560854</v>
      </c>
      <c r="AP435">
        <f t="shared" si="65"/>
        <v>11806804.133743189</v>
      </c>
      <c r="AQ435">
        <f t="shared" si="66"/>
        <v>43291516.886160076</v>
      </c>
      <c r="AR435">
        <f t="shared" si="57"/>
        <v>20478557</v>
      </c>
      <c r="AS435">
        <v>472</v>
      </c>
      <c r="AT435">
        <v>372839</v>
      </c>
      <c r="AU435">
        <v>209497</v>
      </c>
      <c r="AV435">
        <v>183</v>
      </c>
      <c r="AW435">
        <v>117</v>
      </c>
      <c r="AX435" s="3" t="s">
        <v>1158</v>
      </c>
      <c r="AY435" s="2">
        <v>0.38952812999999997</v>
      </c>
      <c r="AZ435" s="2" t="s">
        <v>1170</v>
      </c>
      <c r="BA435" s="2" t="s">
        <v>1170</v>
      </c>
      <c r="BB435" s="2" t="s">
        <v>1170</v>
      </c>
      <c r="BC435" s="2">
        <v>0</v>
      </c>
    </row>
    <row r="436" spans="1:55" x14ac:dyDescent="0.2">
      <c r="A436" t="s">
        <v>0</v>
      </c>
      <c r="B436" t="s">
        <v>1</v>
      </c>
      <c r="C436" t="s">
        <v>2</v>
      </c>
      <c r="D436">
        <v>475</v>
      </c>
      <c r="E436">
        <v>139</v>
      </c>
      <c r="F436" t="s">
        <v>3</v>
      </c>
      <c r="G436" t="s">
        <v>1196</v>
      </c>
      <c r="H436" t="s">
        <v>4</v>
      </c>
      <c r="I436" t="s">
        <v>1116</v>
      </c>
      <c r="J436">
        <v>243460342</v>
      </c>
      <c r="K436">
        <v>22</v>
      </c>
      <c r="L436">
        <v>38117870</v>
      </c>
      <c r="M436">
        <v>7.58</v>
      </c>
      <c r="N436">
        <v>95.5</v>
      </c>
      <c r="O436">
        <v>3.9</v>
      </c>
      <c r="P436">
        <v>99.4</v>
      </c>
      <c r="Q436">
        <v>0.2</v>
      </c>
      <c r="R436">
        <v>0.4</v>
      </c>
      <c r="S436">
        <v>100</v>
      </c>
      <c r="T436">
        <v>13890626</v>
      </c>
      <c r="U436">
        <v>5.7099999999999998E-2</v>
      </c>
      <c r="V436">
        <v>2416847</v>
      </c>
      <c r="W436">
        <v>9.9000000000000008E-3</v>
      </c>
      <c r="X436">
        <v>12861047</v>
      </c>
      <c r="Y436">
        <v>5.28E-2</v>
      </c>
      <c r="Z436">
        <v>2204727</v>
      </c>
      <c r="AA436">
        <v>9.1000000000000004E-3</v>
      </c>
      <c r="AB436">
        <v>3770274</v>
      </c>
      <c r="AC436">
        <v>1.54E-2</v>
      </c>
      <c r="AD436">
        <v>8895349</v>
      </c>
      <c r="AE436">
        <v>3.6499999999999998E-2</v>
      </c>
      <c r="AF436">
        <v>13027895</v>
      </c>
      <c r="AG436">
        <v>5.3499999999999999E-2</v>
      </c>
      <c r="AH436">
        <v>0.22829215899999999</v>
      </c>
      <c r="AI436">
        <v>57066765</v>
      </c>
      <c r="AJ436">
        <v>0.234383809</v>
      </c>
      <c r="AK436" s="2">
        <v>0.22829215999999999</v>
      </c>
      <c r="AL436">
        <v>243475713</v>
      </c>
      <c r="AM436">
        <v>186408948</v>
      </c>
      <c r="AN436">
        <v>0.765616191</v>
      </c>
      <c r="AO436">
        <f t="shared" si="64"/>
        <v>60845830.451846577</v>
      </c>
      <c r="AP436">
        <f t="shared" si="65"/>
        <v>56335912.088859789</v>
      </c>
      <c r="AQ436">
        <f t="shared" si="66"/>
        <v>9657480.1765311621</v>
      </c>
      <c r="AR436">
        <f t="shared" si="57"/>
        <v>2200540</v>
      </c>
      <c r="AS436">
        <v>294</v>
      </c>
      <c r="AT436">
        <v>3893</v>
      </c>
      <c r="AU436">
        <v>42725</v>
      </c>
      <c r="AV436">
        <v>325</v>
      </c>
      <c r="AW436">
        <v>177</v>
      </c>
      <c r="AX436" s="3" t="s">
        <v>1158</v>
      </c>
      <c r="AY436" s="2">
        <v>0.32479284000000003</v>
      </c>
      <c r="AZ436" s="2" t="s">
        <v>1171</v>
      </c>
      <c r="BA436" s="2" t="s">
        <v>1171</v>
      </c>
      <c r="BB436" s="2" t="s">
        <v>1171</v>
      </c>
      <c r="BC436" s="2">
        <v>1000</v>
      </c>
    </row>
    <row r="437" spans="1:55" x14ac:dyDescent="0.2">
      <c r="A437" t="s">
        <v>17</v>
      </c>
      <c r="B437" t="s">
        <v>228</v>
      </c>
      <c r="C437" t="s">
        <v>229</v>
      </c>
      <c r="D437">
        <v>52</v>
      </c>
      <c r="E437">
        <v>216</v>
      </c>
      <c r="F437" t="s">
        <v>714</v>
      </c>
      <c r="G437" t="s">
        <v>1196</v>
      </c>
      <c r="H437" t="s">
        <v>68</v>
      </c>
      <c r="I437" t="s">
        <v>68</v>
      </c>
      <c r="J437">
        <v>231123043</v>
      </c>
      <c r="K437">
        <v>48</v>
      </c>
      <c r="L437">
        <v>20902</v>
      </c>
      <c r="M437">
        <v>4.32</v>
      </c>
      <c r="N437">
        <v>93.6</v>
      </c>
      <c r="O437">
        <v>0.3</v>
      </c>
      <c r="P437">
        <v>93.9</v>
      </c>
      <c r="Q437">
        <v>3.4</v>
      </c>
      <c r="R437">
        <v>2.7</v>
      </c>
      <c r="S437">
        <v>100</v>
      </c>
      <c r="T437">
        <v>11471421</v>
      </c>
      <c r="U437">
        <v>4.9599999999999998E-2</v>
      </c>
      <c r="V437">
        <v>4776160</v>
      </c>
      <c r="W437">
        <v>2.06E-2</v>
      </c>
      <c r="X437">
        <v>400764</v>
      </c>
      <c r="Y437">
        <v>1.6999999999999999E-3</v>
      </c>
      <c r="Z437">
        <v>3275611</v>
      </c>
      <c r="AA437">
        <v>1.4200000000000001E-2</v>
      </c>
      <c r="AB437">
        <v>2231628</v>
      </c>
      <c r="AC437">
        <v>9.5999999999999992E-3</v>
      </c>
      <c r="AD437">
        <v>14964118</v>
      </c>
      <c r="AE437">
        <v>6.4699999999999994E-2</v>
      </c>
      <c r="AF437">
        <v>22240375</v>
      </c>
      <c r="AG437">
        <v>9.6299999999999997E-2</v>
      </c>
      <c r="AH437">
        <v>0.37466890400000002</v>
      </c>
      <c r="AI437">
        <v>59360077</v>
      </c>
      <c r="AJ437">
        <v>0.256833227</v>
      </c>
      <c r="AK437" s="2">
        <v>0.37466890000000003</v>
      </c>
      <c r="AL437">
        <v>231123043</v>
      </c>
      <c r="AM437">
        <v>171762966</v>
      </c>
      <c r="AN437">
        <v>0.743166773</v>
      </c>
      <c r="AO437">
        <f t="shared" si="64"/>
        <v>30617488.874924082</v>
      </c>
      <c r="AP437">
        <f t="shared" si="65"/>
        <v>1069648.4168325856</v>
      </c>
      <c r="AQ437">
        <f t="shared" si="66"/>
        <v>8742681.7785764243</v>
      </c>
      <c r="AR437">
        <f t="shared" si="57"/>
        <v>3269410</v>
      </c>
      <c r="AS437">
        <v>352</v>
      </c>
      <c r="AT437">
        <v>5849</v>
      </c>
      <c r="AU437">
        <v>179006</v>
      </c>
      <c r="AV437">
        <v>131</v>
      </c>
      <c r="AW437">
        <v>108</v>
      </c>
      <c r="AX437" s="3" t="s">
        <v>1158</v>
      </c>
      <c r="AY437" s="2">
        <v>0.40133779000000003</v>
      </c>
      <c r="AZ437" s="2" t="s">
        <v>1171</v>
      </c>
      <c r="BA437" s="2" t="s">
        <v>1171</v>
      </c>
      <c r="BB437" s="2" t="s">
        <v>1170</v>
      </c>
      <c r="BC437" s="2">
        <v>100</v>
      </c>
    </row>
    <row r="438" spans="1:55" x14ac:dyDescent="0.2">
      <c r="A438" t="s">
        <v>35</v>
      </c>
      <c r="B438" t="s">
        <v>340</v>
      </c>
      <c r="C438" t="s">
        <v>341</v>
      </c>
      <c r="D438">
        <v>334</v>
      </c>
      <c r="E438">
        <v>474</v>
      </c>
      <c r="F438" t="s">
        <v>342</v>
      </c>
      <c r="G438" t="s">
        <v>1196</v>
      </c>
      <c r="H438" t="s">
        <v>68</v>
      </c>
      <c r="I438" t="s">
        <v>68</v>
      </c>
      <c r="J438">
        <v>334868328</v>
      </c>
      <c r="K438">
        <v>18</v>
      </c>
      <c r="L438">
        <v>157895</v>
      </c>
      <c r="M438">
        <v>5.2</v>
      </c>
      <c r="N438">
        <v>95</v>
      </c>
      <c r="O438">
        <v>1.8</v>
      </c>
      <c r="P438">
        <v>96.8</v>
      </c>
      <c r="Q438">
        <v>0.5</v>
      </c>
      <c r="R438">
        <v>2.7</v>
      </c>
      <c r="S438">
        <v>100</v>
      </c>
      <c r="T438">
        <v>6836927</v>
      </c>
      <c r="U438">
        <v>2.0500000000000001E-2</v>
      </c>
      <c r="V438">
        <v>1081</v>
      </c>
      <c r="W438">
        <v>0</v>
      </c>
      <c r="X438">
        <v>5048965</v>
      </c>
      <c r="Y438">
        <v>1.5100000000000001E-2</v>
      </c>
      <c r="Z438">
        <v>31090147</v>
      </c>
      <c r="AA438">
        <v>9.2799999999999994E-2</v>
      </c>
      <c r="AB438">
        <v>16013771</v>
      </c>
      <c r="AC438">
        <v>4.7800000000000002E-2</v>
      </c>
      <c r="AD438">
        <v>585384</v>
      </c>
      <c r="AE438">
        <v>1.6999999999999999E-3</v>
      </c>
      <c r="AF438">
        <v>45630567</v>
      </c>
      <c r="AG438">
        <v>0.1363</v>
      </c>
      <c r="AH438">
        <v>0.43372242799999999</v>
      </c>
      <c r="AI438">
        <v>105206842</v>
      </c>
      <c r="AJ438">
        <v>0.314173761</v>
      </c>
      <c r="AK438" s="2">
        <v>0.43372242999999999</v>
      </c>
      <c r="AL438">
        <v>334868328</v>
      </c>
      <c r="AM438">
        <v>229661486</v>
      </c>
      <c r="AN438">
        <v>0.68582623899999995</v>
      </c>
      <c r="AO438">
        <f t="shared" si="64"/>
        <v>15763369.74669892</v>
      </c>
      <c r="AP438">
        <f t="shared" si="65"/>
        <v>11641005.108456139</v>
      </c>
      <c r="AQ438">
        <f t="shared" si="66"/>
        <v>71682128.921403155</v>
      </c>
      <c r="AR438">
        <f t="shared" si="57"/>
        <v>29636630</v>
      </c>
      <c r="AS438">
        <v>22885</v>
      </c>
      <c r="AT438">
        <v>1430632</v>
      </c>
      <c r="AU438">
        <v>195774</v>
      </c>
      <c r="AV438">
        <v>223</v>
      </c>
      <c r="AW438">
        <v>147</v>
      </c>
      <c r="AX438" s="3" t="s">
        <v>1158</v>
      </c>
      <c r="AY438" s="2">
        <v>0.44419694999999998</v>
      </c>
      <c r="AZ438" s="2" t="s">
        <v>1170</v>
      </c>
      <c r="BA438" s="2" t="s">
        <v>1170</v>
      </c>
      <c r="BB438" s="2" t="s">
        <v>1170</v>
      </c>
      <c r="BC438" s="2">
        <v>0</v>
      </c>
    </row>
    <row r="439" spans="1:55" x14ac:dyDescent="0.2">
      <c r="A439" t="s">
        <v>336</v>
      </c>
      <c r="B439" t="s">
        <v>337</v>
      </c>
      <c r="C439" t="s">
        <v>338</v>
      </c>
      <c r="D439">
        <v>598</v>
      </c>
      <c r="E439">
        <v>518</v>
      </c>
      <c r="F439" t="s">
        <v>339</v>
      </c>
      <c r="G439" t="s">
        <v>1196</v>
      </c>
      <c r="H439" t="s">
        <v>68</v>
      </c>
      <c r="I439" t="s">
        <v>68</v>
      </c>
      <c r="J439">
        <v>875711502</v>
      </c>
      <c r="K439">
        <v>74</v>
      </c>
      <c r="L439">
        <v>159654</v>
      </c>
      <c r="M439">
        <v>5.2</v>
      </c>
      <c r="N439">
        <v>96.6</v>
      </c>
      <c r="O439">
        <v>1.7</v>
      </c>
      <c r="P439">
        <v>98.3</v>
      </c>
      <c r="Q439">
        <v>0.8</v>
      </c>
      <c r="R439">
        <v>0.9</v>
      </c>
      <c r="S439">
        <v>100</v>
      </c>
      <c r="T439">
        <v>70878607</v>
      </c>
      <c r="U439">
        <v>8.1000000000000003E-2</v>
      </c>
      <c r="V439">
        <v>68831332</v>
      </c>
      <c r="W439">
        <v>7.8600000000000003E-2</v>
      </c>
      <c r="X439">
        <v>2994723</v>
      </c>
      <c r="Y439">
        <v>3.3999999999999998E-3</v>
      </c>
      <c r="Z439">
        <v>51304937</v>
      </c>
      <c r="AA439">
        <v>5.8599999999999999E-2</v>
      </c>
      <c r="AB439">
        <v>14153552</v>
      </c>
      <c r="AC439">
        <v>1.61E-2</v>
      </c>
      <c r="AD439">
        <v>74699714</v>
      </c>
      <c r="AE439">
        <v>8.5300000000000001E-2</v>
      </c>
      <c r="AF439">
        <v>164658973</v>
      </c>
      <c r="AG439">
        <v>0.188</v>
      </c>
      <c r="AH439">
        <v>0.36793505700000001</v>
      </c>
      <c r="AI439">
        <v>447521838</v>
      </c>
      <c r="AJ439">
        <v>0.51103798099999997</v>
      </c>
      <c r="AK439" s="2">
        <v>0.36793505999999998</v>
      </c>
      <c r="AL439">
        <v>875711502</v>
      </c>
      <c r="AM439">
        <v>428189664</v>
      </c>
      <c r="AN439">
        <v>0.48896201900000003</v>
      </c>
      <c r="AO439">
        <f t="shared" si="64"/>
        <v>192638906.38178572</v>
      </c>
      <c r="AP439">
        <f t="shared" si="65"/>
        <v>8139270.6213368513</v>
      </c>
      <c r="AQ439">
        <f t="shared" si="66"/>
        <v>139440197.45854226</v>
      </c>
      <c r="AR439">
        <f t="shared" si="57"/>
        <v>50404907</v>
      </c>
      <c r="AS439">
        <v>688</v>
      </c>
      <c r="AT439">
        <v>899342</v>
      </c>
      <c r="AU439">
        <v>1030799</v>
      </c>
      <c r="AV439">
        <v>172</v>
      </c>
      <c r="AW439">
        <v>138</v>
      </c>
      <c r="AX439" s="3" t="s">
        <v>1158</v>
      </c>
      <c r="AY439" s="2">
        <v>0.37839701999999997</v>
      </c>
      <c r="AZ439" s="2" t="s">
        <v>1171</v>
      </c>
      <c r="BA439" s="2" t="s">
        <v>1170</v>
      </c>
      <c r="BB439" s="2" t="s">
        <v>1170</v>
      </c>
      <c r="BC439" s="2">
        <v>1</v>
      </c>
    </row>
    <row r="440" spans="1:55" x14ac:dyDescent="0.2">
      <c r="A440" t="s">
        <v>47</v>
      </c>
      <c r="B440" t="s">
        <v>77</v>
      </c>
      <c r="C440" t="s">
        <v>153</v>
      </c>
      <c r="D440">
        <v>157</v>
      </c>
      <c r="E440">
        <v>454</v>
      </c>
      <c r="F440" t="s">
        <v>154</v>
      </c>
      <c r="G440" t="s">
        <v>1196</v>
      </c>
      <c r="H440" t="s">
        <v>4</v>
      </c>
      <c r="I440" t="s">
        <v>1116</v>
      </c>
      <c r="J440">
        <v>135730493</v>
      </c>
      <c r="K440">
        <v>10</v>
      </c>
      <c r="L440">
        <v>1162728</v>
      </c>
      <c r="M440">
        <v>6.07</v>
      </c>
      <c r="N440">
        <v>98.8</v>
      </c>
      <c r="O440">
        <v>0.4</v>
      </c>
      <c r="P440">
        <v>99.2</v>
      </c>
      <c r="Q440">
        <v>0.2</v>
      </c>
      <c r="R440">
        <v>0.6</v>
      </c>
      <c r="S440">
        <v>100</v>
      </c>
      <c r="T440">
        <v>1921623</v>
      </c>
      <c r="U440">
        <v>1.41E-2</v>
      </c>
      <c r="V440">
        <v>165970</v>
      </c>
      <c r="W440">
        <v>1.1999999999999999E-3</v>
      </c>
      <c r="X440">
        <v>4831464</v>
      </c>
      <c r="Y440">
        <v>3.56E-2</v>
      </c>
      <c r="Z440">
        <v>5995102</v>
      </c>
      <c r="AA440">
        <v>4.4200000000000003E-2</v>
      </c>
      <c r="AB440">
        <v>3239122</v>
      </c>
      <c r="AC440">
        <v>2.4E-2</v>
      </c>
      <c r="AD440">
        <v>1146342</v>
      </c>
      <c r="AE440">
        <v>8.3999999999999995E-3</v>
      </c>
      <c r="AF440">
        <v>10787901</v>
      </c>
      <c r="AG440">
        <v>7.9500000000000001E-2</v>
      </c>
      <c r="AH440">
        <v>0.38408159400000003</v>
      </c>
      <c r="AI440">
        <v>28087524</v>
      </c>
      <c r="AJ440">
        <v>0.20693598999999999</v>
      </c>
      <c r="AK440" s="2">
        <v>0.38408158999999997</v>
      </c>
      <c r="AL440">
        <v>135730493</v>
      </c>
      <c r="AM440">
        <v>107642969</v>
      </c>
      <c r="AN440">
        <v>0.79306401000000004</v>
      </c>
      <c r="AO440">
        <f t="shared" si="64"/>
        <v>5003163.4684373857</v>
      </c>
      <c r="AP440">
        <f t="shared" si="65"/>
        <v>12579264.602822909</v>
      </c>
      <c r="AQ440">
        <f t="shared" si="66"/>
        <v>15608928.138326773</v>
      </c>
      <c r="AR440">
        <f t="shared" si="57"/>
        <v>2496455</v>
      </c>
      <c r="AS440">
        <v>35323</v>
      </c>
      <c r="AT440">
        <v>3463324</v>
      </c>
      <c r="AU440">
        <v>46656</v>
      </c>
      <c r="AV440">
        <v>242</v>
      </c>
      <c r="AW440">
        <v>146</v>
      </c>
      <c r="AX440" s="3" t="s">
        <v>1158</v>
      </c>
      <c r="AY440" s="2">
        <v>0.39422601000000002</v>
      </c>
      <c r="AZ440" s="2" t="s">
        <v>1171</v>
      </c>
      <c r="BA440" s="2" t="s">
        <v>1170</v>
      </c>
      <c r="BB440" s="2" t="s">
        <v>1170</v>
      </c>
      <c r="BC440" s="2">
        <v>1</v>
      </c>
    </row>
    <row r="441" spans="1:55" x14ac:dyDescent="0.2">
      <c r="A441" t="s">
        <v>31</v>
      </c>
      <c r="B441" t="s">
        <v>89</v>
      </c>
      <c r="C441" t="s">
        <v>90</v>
      </c>
      <c r="D441">
        <v>592</v>
      </c>
      <c r="E441">
        <v>294</v>
      </c>
      <c r="F441" t="s">
        <v>91</v>
      </c>
      <c r="G441" t="s">
        <v>1196</v>
      </c>
      <c r="H441" t="s">
        <v>4</v>
      </c>
      <c r="I441" t="s">
        <v>1116</v>
      </c>
      <c r="J441">
        <v>1052929944</v>
      </c>
      <c r="K441">
        <v>176</v>
      </c>
      <c r="L441">
        <v>3509824</v>
      </c>
      <c r="M441">
        <v>6.55</v>
      </c>
      <c r="N441">
        <v>97.5</v>
      </c>
      <c r="O441">
        <v>1.3</v>
      </c>
      <c r="P441">
        <v>98.8</v>
      </c>
      <c r="Q441">
        <v>0.5</v>
      </c>
      <c r="R441">
        <v>0.7</v>
      </c>
      <c r="S441">
        <v>100</v>
      </c>
      <c r="T441">
        <v>111676162</v>
      </c>
      <c r="U441">
        <v>0.1061</v>
      </c>
      <c r="V441">
        <v>132814</v>
      </c>
      <c r="W441">
        <v>1E-4</v>
      </c>
      <c r="X441">
        <v>49057692</v>
      </c>
      <c r="Y441">
        <v>4.6600000000000003E-2</v>
      </c>
      <c r="Z441">
        <v>235770119</v>
      </c>
      <c r="AA441">
        <v>0.224</v>
      </c>
      <c r="AB441">
        <v>9903561</v>
      </c>
      <c r="AC441">
        <v>9.2999999999999992E-3</v>
      </c>
      <c r="AD441">
        <v>30163524</v>
      </c>
      <c r="AE441">
        <v>2.86E-2</v>
      </c>
      <c r="AF441">
        <v>306582626</v>
      </c>
      <c r="AG441">
        <v>0.29120000000000001</v>
      </c>
      <c r="AH441">
        <v>0.41246898300000001</v>
      </c>
      <c r="AI441">
        <v>743286498</v>
      </c>
      <c r="AJ441">
        <v>0.70592208199999995</v>
      </c>
      <c r="AK441" s="2">
        <v>0.41246897999999999</v>
      </c>
      <c r="AL441">
        <v>1052929944</v>
      </c>
      <c r="AM441">
        <v>309643446</v>
      </c>
      <c r="AN441">
        <v>0.29407791799999999</v>
      </c>
      <c r="AO441">
        <f t="shared" si="64"/>
        <v>270750448.16157728</v>
      </c>
      <c r="AP441">
        <f t="shared" si="65"/>
        <v>118936681.35526204</v>
      </c>
      <c r="AQ441">
        <f t="shared" si="66"/>
        <v>571606905.53063965</v>
      </c>
      <c r="AR441">
        <f t="shared" si="57"/>
        <v>212110926</v>
      </c>
      <c r="AS441">
        <v>695438</v>
      </c>
      <c r="AT441">
        <v>22963755</v>
      </c>
      <c r="AU441">
        <v>1305550</v>
      </c>
      <c r="AV441">
        <v>256</v>
      </c>
      <c r="AW441">
        <v>163</v>
      </c>
      <c r="AX441" s="3" t="s">
        <v>1158</v>
      </c>
      <c r="AY441" s="2">
        <v>0.39498879999999997</v>
      </c>
      <c r="AZ441" s="2" t="s">
        <v>1170</v>
      </c>
      <c r="BA441" s="2" t="s">
        <v>1170</v>
      </c>
      <c r="BB441" s="2" t="s">
        <v>1170</v>
      </c>
      <c r="BC441" s="2">
        <v>0</v>
      </c>
    </row>
    <row r="442" spans="1:55" x14ac:dyDescent="0.2">
      <c r="A442" t="s">
        <v>31</v>
      </c>
      <c r="B442" t="s">
        <v>89</v>
      </c>
      <c r="C442" t="s">
        <v>151</v>
      </c>
      <c r="D442">
        <v>576</v>
      </c>
      <c r="E442">
        <v>295</v>
      </c>
      <c r="F442" t="s">
        <v>152</v>
      </c>
      <c r="G442" t="s">
        <v>1196</v>
      </c>
      <c r="H442" t="s">
        <v>4</v>
      </c>
      <c r="I442" t="s">
        <v>1116</v>
      </c>
      <c r="J442">
        <v>499652588</v>
      </c>
      <c r="K442">
        <v>36</v>
      </c>
      <c r="L442">
        <v>1220005</v>
      </c>
      <c r="M442">
        <v>6.09</v>
      </c>
      <c r="N442">
        <v>96.5</v>
      </c>
      <c r="O442">
        <v>2</v>
      </c>
      <c r="P442">
        <v>98.5</v>
      </c>
      <c r="Q442">
        <v>0.3</v>
      </c>
      <c r="R442">
        <v>1.2</v>
      </c>
      <c r="S442">
        <v>100</v>
      </c>
      <c r="T442">
        <v>33096969</v>
      </c>
      <c r="U442">
        <v>6.6199999999999995E-2</v>
      </c>
      <c r="V442">
        <v>34622</v>
      </c>
      <c r="W442">
        <v>1E-4</v>
      </c>
      <c r="X442">
        <v>12211179</v>
      </c>
      <c r="Y442">
        <v>2.4400000000000002E-2</v>
      </c>
      <c r="Z442">
        <v>40931212</v>
      </c>
      <c r="AA442">
        <v>8.1900000000000001E-2</v>
      </c>
      <c r="AB442">
        <v>7670425</v>
      </c>
      <c r="AC442">
        <v>1.5299999999999999E-2</v>
      </c>
      <c r="AD442">
        <v>7316569</v>
      </c>
      <c r="AE442">
        <v>1.47E-2</v>
      </c>
      <c r="AF442">
        <v>91243024</v>
      </c>
      <c r="AG442">
        <v>0.18260000000000001</v>
      </c>
      <c r="AH442">
        <v>0.47397988600000002</v>
      </c>
      <c r="AI442">
        <v>192504000</v>
      </c>
      <c r="AJ442">
        <v>0.38527569900000003</v>
      </c>
      <c r="AK442" s="2">
        <v>0.47397989000000001</v>
      </c>
      <c r="AL442">
        <v>499652588</v>
      </c>
      <c r="AM442">
        <v>307148588</v>
      </c>
      <c r="AN442">
        <v>0.61472430099999997</v>
      </c>
      <c r="AO442">
        <f t="shared" si="64"/>
        <v>69827792.228297219</v>
      </c>
      <c r="AP442">
        <f t="shared" si="65"/>
        <v>25763074.258387409</v>
      </c>
      <c r="AQ442">
        <f t="shared" si="66"/>
        <v>86356432.433084294</v>
      </c>
      <c r="AR442">
        <f t="shared" si="57"/>
        <v>35812334</v>
      </c>
      <c r="AS442">
        <v>4179119</v>
      </c>
      <c r="AT442">
        <v>939759</v>
      </c>
      <c r="AU442">
        <v>557095</v>
      </c>
      <c r="AV442">
        <v>177</v>
      </c>
      <c r="AW442">
        <v>125</v>
      </c>
      <c r="AX442" s="3" t="s">
        <v>1158</v>
      </c>
      <c r="AY442" s="2">
        <v>0.38849012999999999</v>
      </c>
      <c r="AZ442" s="2" t="s">
        <v>1170</v>
      </c>
      <c r="BA442" s="2" t="s">
        <v>1170</v>
      </c>
      <c r="BB442" s="2" t="s">
        <v>1170</v>
      </c>
      <c r="BC442" s="2">
        <v>0</v>
      </c>
    </row>
    <row r="443" spans="1:55" x14ac:dyDescent="0.2">
      <c r="A443" t="s">
        <v>31</v>
      </c>
      <c r="B443" t="s">
        <v>162</v>
      </c>
      <c r="C443" t="s">
        <v>587</v>
      </c>
      <c r="D443">
        <v>559</v>
      </c>
      <c r="E443">
        <v>262</v>
      </c>
      <c r="F443" t="s">
        <v>588</v>
      </c>
      <c r="G443" t="s">
        <v>1196</v>
      </c>
      <c r="H443" t="s">
        <v>68</v>
      </c>
      <c r="I443" t="s">
        <v>68</v>
      </c>
      <c r="J443">
        <v>162571498</v>
      </c>
      <c r="K443">
        <v>9</v>
      </c>
      <c r="L443">
        <v>36294</v>
      </c>
      <c r="M443">
        <v>4.5599999999999996</v>
      </c>
      <c r="N443">
        <v>91.5</v>
      </c>
      <c r="O443">
        <v>4.3</v>
      </c>
      <c r="P443">
        <v>95.8</v>
      </c>
      <c r="Q443">
        <v>2.2000000000000002</v>
      </c>
      <c r="R443">
        <v>2</v>
      </c>
      <c r="S443">
        <v>100</v>
      </c>
      <c r="T443">
        <v>1008831</v>
      </c>
      <c r="U443">
        <v>6.1999999999999998E-3</v>
      </c>
      <c r="V443">
        <v>2784</v>
      </c>
      <c r="W443">
        <v>0</v>
      </c>
      <c r="X443">
        <v>1576135</v>
      </c>
      <c r="Y443">
        <v>9.7000000000000003E-3</v>
      </c>
      <c r="Z443">
        <v>14958190</v>
      </c>
      <c r="AA443">
        <v>9.1999999999999998E-2</v>
      </c>
      <c r="AB443">
        <v>1984507</v>
      </c>
      <c r="AC443">
        <v>1.2200000000000001E-2</v>
      </c>
      <c r="AD443">
        <v>343859</v>
      </c>
      <c r="AE443">
        <v>2.2000000000000001E-3</v>
      </c>
      <c r="AF443">
        <v>16510469</v>
      </c>
      <c r="AG443">
        <v>0.10150000000000001</v>
      </c>
      <c r="AH443">
        <v>0.45377411299999998</v>
      </c>
      <c r="AI443">
        <v>36384775</v>
      </c>
      <c r="AJ443">
        <v>0.22380783500000001</v>
      </c>
      <c r="AK443" s="2">
        <v>0.45377411000000001</v>
      </c>
      <c r="AL443">
        <v>162571498</v>
      </c>
      <c r="AM443">
        <v>126186723</v>
      </c>
      <c r="AN443">
        <v>0.77619216499999999</v>
      </c>
      <c r="AO443">
        <f t="shared" si="64"/>
        <v>2223200.8638183377</v>
      </c>
      <c r="AP443">
        <f t="shared" si="65"/>
        <v>3473391.1760188933</v>
      </c>
      <c r="AQ443">
        <f t="shared" si="66"/>
        <v>32963956.231676884</v>
      </c>
      <c r="AR443">
        <f t="shared" si="57"/>
        <v>14537856</v>
      </c>
      <c r="AS443">
        <v>144562</v>
      </c>
      <c r="AT443">
        <v>275772</v>
      </c>
      <c r="AU443">
        <v>100295</v>
      </c>
      <c r="AV443">
        <v>174</v>
      </c>
      <c r="AW443">
        <v>130</v>
      </c>
      <c r="AX443" s="3" t="s">
        <v>1158</v>
      </c>
      <c r="AY443" s="2">
        <v>0.39843137000000001</v>
      </c>
      <c r="AZ443" s="2" t="s">
        <v>1171</v>
      </c>
      <c r="BA443" s="2" t="s">
        <v>1170</v>
      </c>
      <c r="BB443" s="2" t="s">
        <v>1170</v>
      </c>
      <c r="BC443" s="2">
        <v>1</v>
      </c>
    </row>
    <row r="444" spans="1:55" x14ac:dyDescent="0.2">
      <c r="A444" t="s">
        <v>47</v>
      </c>
      <c r="B444" t="s">
        <v>55</v>
      </c>
      <c r="C444" t="s">
        <v>135</v>
      </c>
      <c r="D444">
        <v>278</v>
      </c>
      <c r="E444">
        <v>366</v>
      </c>
      <c r="F444" t="s">
        <v>136</v>
      </c>
      <c r="G444" t="s">
        <v>1196</v>
      </c>
      <c r="H444" t="s">
        <v>4</v>
      </c>
      <c r="I444" t="s">
        <v>1116</v>
      </c>
      <c r="J444">
        <v>325506644</v>
      </c>
      <c r="K444">
        <v>25</v>
      </c>
      <c r="L444">
        <v>1861574</v>
      </c>
      <c r="M444">
        <v>6.27</v>
      </c>
      <c r="N444">
        <v>96.6</v>
      </c>
      <c r="O444">
        <v>2.4</v>
      </c>
      <c r="P444">
        <v>99</v>
      </c>
      <c r="Q444">
        <v>0.4</v>
      </c>
      <c r="R444">
        <v>0.6</v>
      </c>
      <c r="S444">
        <v>100</v>
      </c>
      <c r="T444">
        <v>5768449</v>
      </c>
      <c r="U444">
        <v>1.78E-2</v>
      </c>
      <c r="V444">
        <v>105282</v>
      </c>
      <c r="W444">
        <v>2.9999999999999997E-4</v>
      </c>
      <c r="X444">
        <v>15143227</v>
      </c>
      <c r="Y444">
        <v>4.65E-2</v>
      </c>
      <c r="Z444">
        <v>42210362</v>
      </c>
      <c r="AA444">
        <v>0.12970000000000001</v>
      </c>
      <c r="AB444">
        <v>9960151</v>
      </c>
      <c r="AC444">
        <v>3.0599999999999999E-2</v>
      </c>
      <c r="AD444">
        <v>4852141</v>
      </c>
      <c r="AE444">
        <v>1.4800000000000001E-2</v>
      </c>
      <c r="AF444">
        <v>39908709</v>
      </c>
      <c r="AG444">
        <v>0.1226</v>
      </c>
      <c r="AH444">
        <v>0.33835758500000002</v>
      </c>
      <c r="AI444">
        <v>117948321</v>
      </c>
      <c r="AJ444">
        <v>0.362335295</v>
      </c>
      <c r="AK444" s="2">
        <v>0.33835757999999999</v>
      </c>
      <c r="AL444">
        <v>325522583</v>
      </c>
      <c r="AM444">
        <v>207574262</v>
      </c>
      <c r="AN444">
        <v>0.63766470500000005</v>
      </c>
      <c r="AO444">
        <f t="shared" si="64"/>
        <v>17048380.931079172</v>
      </c>
      <c r="AP444">
        <f t="shared" si="65"/>
        <v>44755098.367308654</v>
      </c>
      <c r="AQ444">
        <f t="shared" si="66"/>
        <v>124750748.53132078</v>
      </c>
      <c r="AR444">
        <f t="shared" si="57"/>
        <v>36541480</v>
      </c>
      <c r="AS444">
        <v>475657</v>
      </c>
      <c r="AT444">
        <v>5193225</v>
      </c>
      <c r="AU444">
        <v>203177</v>
      </c>
      <c r="AV444">
        <v>211</v>
      </c>
      <c r="AW444">
        <v>143</v>
      </c>
      <c r="AX444" s="3" t="s">
        <v>1158</v>
      </c>
      <c r="AY444" s="2">
        <v>0.38820358999999999</v>
      </c>
      <c r="AZ444" s="2" t="s">
        <v>1171</v>
      </c>
      <c r="BA444" s="2" t="s">
        <v>1171</v>
      </c>
      <c r="BB444" s="2" t="s">
        <v>1171</v>
      </c>
      <c r="BC444" s="2">
        <v>1000</v>
      </c>
    </row>
    <row r="445" spans="1:55" x14ac:dyDescent="0.2">
      <c r="A445" t="s">
        <v>31</v>
      </c>
      <c r="B445" t="s">
        <v>32</v>
      </c>
      <c r="C445" t="s">
        <v>33</v>
      </c>
      <c r="D445">
        <v>590</v>
      </c>
      <c r="E445">
        <v>282</v>
      </c>
      <c r="F445" t="s">
        <v>34</v>
      </c>
      <c r="G445" t="s">
        <v>1196</v>
      </c>
      <c r="H445" t="s">
        <v>4</v>
      </c>
      <c r="I445" t="s">
        <v>1117</v>
      </c>
      <c r="J445">
        <v>988106770</v>
      </c>
      <c r="K445">
        <v>322</v>
      </c>
      <c r="L445">
        <v>10375940</v>
      </c>
      <c r="M445">
        <v>7.02</v>
      </c>
      <c r="N445">
        <v>95.9</v>
      </c>
      <c r="O445">
        <v>1.1000000000000001</v>
      </c>
      <c r="P445">
        <v>97</v>
      </c>
      <c r="Q445">
        <v>0.7</v>
      </c>
      <c r="R445">
        <v>2.2999999999999998</v>
      </c>
      <c r="S445">
        <v>100</v>
      </c>
      <c r="T445">
        <v>265496560</v>
      </c>
      <c r="U445">
        <v>0.26869999999999999</v>
      </c>
      <c r="V445">
        <v>2701354</v>
      </c>
      <c r="W445">
        <v>2.7000000000000001E-3</v>
      </c>
      <c r="X445">
        <v>16001770</v>
      </c>
      <c r="Y445">
        <v>1.6199999999999999E-2</v>
      </c>
      <c r="Z445">
        <v>301943439</v>
      </c>
      <c r="AA445">
        <v>0.30549999999999999</v>
      </c>
      <c r="AB445">
        <v>9651564</v>
      </c>
      <c r="AC445">
        <v>9.7999999999999997E-3</v>
      </c>
      <c r="AD445">
        <v>86572098</v>
      </c>
      <c r="AE445">
        <v>8.7599999999999997E-2</v>
      </c>
      <c r="AF445">
        <v>120015681</v>
      </c>
      <c r="AG445">
        <v>0.1215</v>
      </c>
      <c r="AH445">
        <v>0.14957415700000001</v>
      </c>
      <c r="AI445">
        <v>802382466</v>
      </c>
      <c r="AJ445">
        <v>0.81204024699999999</v>
      </c>
      <c r="AK445" s="2">
        <v>0.14957416000000001</v>
      </c>
      <c r="AL445">
        <v>988106770</v>
      </c>
      <c r="AM445">
        <v>185724304</v>
      </c>
      <c r="AN445">
        <v>0.18795975300000001</v>
      </c>
      <c r="AO445">
        <f t="shared" si="64"/>
        <v>1775016254.9804642</v>
      </c>
      <c r="AP445">
        <f t="shared" si="65"/>
        <v>106982184.0948099</v>
      </c>
      <c r="AQ445">
        <f t="shared" si="66"/>
        <v>2018687218.8087945</v>
      </c>
      <c r="AR445">
        <f t="shared" si="57"/>
        <v>295907547</v>
      </c>
      <c r="AS445">
        <v>2207054</v>
      </c>
      <c r="AT445">
        <v>3828838</v>
      </c>
      <c r="AU445">
        <v>556417</v>
      </c>
      <c r="AV445">
        <v>231</v>
      </c>
      <c r="AW445">
        <v>145</v>
      </c>
      <c r="AX445" s="3" t="s">
        <v>1158</v>
      </c>
      <c r="AY445" s="2">
        <v>0.40417122999999999</v>
      </c>
      <c r="AZ445" s="2" t="s">
        <v>1171</v>
      </c>
      <c r="BA445" s="2" t="s">
        <v>1170</v>
      </c>
      <c r="BB445" s="2" t="s">
        <v>1170</v>
      </c>
      <c r="BC445" s="2">
        <v>1</v>
      </c>
    </row>
    <row r="446" spans="1:55" x14ac:dyDescent="0.2">
      <c r="A446" t="s">
        <v>17</v>
      </c>
      <c r="B446" t="s">
        <v>130</v>
      </c>
      <c r="C446" t="s">
        <v>243</v>
      </c>
      <c r="D446">
        <v>70</v>
      </c>
      <c r="E446">
        <v>183</v>
      </c>
      <c r="F446" t="s">
        <v>244</v>
      </c>
      <c r="G446" t="s">
        <v>1196</v>
      </c>
      <c r="H446" t="s">
        <v>68</v>
      </c>
      <c r="I446" t="s">
        <v>68</v>
      </c>
      <c r="J446">
        <v>275868317</v>
      </c>
      <c r="K446">
        <v>54</v>
      </c>
      <c r="L446">
        <v>460685</v>
      </c>
      <c r="M446">
        <v>5.66</v>
      </c>
      <c r="N446">
        <v>98.6</v>
      </c>
      <c r="O446">
        <v>0.3</v>
      </c>
      <c r="P446">
        <v>98.9</v>
      </c>
      <c r="Q446">
        <v>0.3</v>
      </c>
      <c r="R446">
        <v>0.8</v>
      </c>
      <c r="S446">
        <v>100</v>
      </c>
      <c r="T446">
        <v>19420000</v>
      </c>
      <c r="U446">
        <v>7.0400000000000004E-2</v>
      </c>
      <c r="V446">
        <v>120319</v>
      </c>
      <c r="W446">
        <v>4.0000000000000002E-4</v>
      </c>
      <c r="X446">
        <v>1996486</v>
      </c>
      <c r="Y446">
        <v>7.1999999999999998E-3</v>
      </c>
      <c r="Z446">
        <v>7424449</v>
      </c>
      <c r="AA446">
        <v>2.7E-2</v>
      </c>
      <c r="AB446">
        <v>5394951</v>
      </c>
      <c r="AC446">
        <v>1.95E-2</v>
      </c>
      <c r="AD446">
        <v>56089089</v>
      </c>
      <c r="AE446">
        <v>0.20319999999999999</v>
      </c>
      <c r="AF446">
        <v>4459445</v>
      </c>
      <c r="AG446">
        <v>1.6199999999999999E-2</v>
      </c>
      <c r="AH446">
        <v>4.6988644000000003E-2</v>
      </c>
      <c r="AI446">
        <v>94904739</v>
      </c>
      <c r="AJ446">
        <v>0.34402188700000003</v>
      </c>
      <c r="AK446" s="2">
        <v>4.6988639999999998E-2</v>
      </c>
      <c r="AL446">
        <v>275868317</v>
      </c>
      <c r="AM446">
        <v>180963578</v>
      </c>
      <c r="AN446">
        <v>0.65597811299999997</v>
      </c>
      <c r="AO446">
        <f t="shared" si="64"/>
        <v>413291347.58602524</v>
      </c>
      <c r="AP446">
        <f t="shared" si="65"/>
        <v>42488691.522998616</v>
      </c>
      <c r="AQ446">
        <f t="shared" si="66"/>
        <v>158005176.74015021</v>
      </c>
      <c r="AR446">
        <f t="shared" si="57"/>
        <v>7250610</v>
      </c>
      <c r="AS446">
        <v>234</v>
      </c>
      <c r="AT446">
        <v>173605</v>
      </c>
      <c r="AU446">
        <v>25066</v>
      </c>
      <c r="AV446">
        <v>187</v>
      </c>
      <c r="AW446">
        <v>113</v>
      </c>
      <c r="AX446" s="3" t="s">
        <v>1158</v>
      </c>
      <c r="AY446" s="2">
        <v>0.40156423000000002</v>
      </c>
      <c r="AZ446" s="2" t="s">
        <v>1171</v>
      </c>
      <c r="BA446" s="2" t="s">
        <v>1171</v>
      </c>
      <c r="BB446" s="2" t="s">
        <v>1170</v>
      </c>
      <c r="BC446" s="2">
        <v>100</v>
      </c>
    </row>
    <row r="447" spans="1:55" x14ac:dyDescent="0.2">
      <c r="A447" t="s">
        <v>17</v>
      </c>
      <c r="B447" t="s">
        <v>130</v>
      </c>
      <c r="C447" t="s">
        <v>243</v>
      </c>
      <c r="D447">
        <v>102</v>
      </c>
      <c r="E447">
        <v>185</v>
      </c>
      <c r="F447" t="s">
        <v>363</v>
      </c>
      <c r="G447" t="s">
        <v>1196</v>
      </c>
      <c r="H447" t="s">
        <v>68</v>
      </c>
      <c r="I447" t="s">
        <v>68</v>
      </c>
      <c r="J447">
        <v>391646345</v>
      </c>
      <c r="K447">
        <v>73</v>
      </c>
      <c r="L447">
        <v>118192</v>
      </c>
      <c r="M447">
        <v>5.07</v>
      </c>
      <c r="N447">
        <v>97.1</v>
      </c>
      <c r="O447">
        <v>0.1</v>
      </c>
      <c r="P447">
        <v>97.2</v>
      </c>
      <c r="Q447">
        <v>1.5</v>
      </c>
      <c r="R447">
        <v>1.3</v>
      </c>
      <c r="S447">
        <v>100</v>
      </c>
      <c r="T447">
        <v>25933587</v>
      </c>
      <c r="U447">
        <v>6.6199999999999995E-2</v>
      </c>
      <c r="V447">
        <v>987073</v>
      </c>
      <c r="W447">
        <v>2.5000000000000001E-3</v>
      </c>
      <c r="X447">
        <v>5360733</v>
      </c>
      <c r="Y447">
        <v>1.37E-2</v>
      </c>
      <c r="Z447">
        <v>18709096</v>
      </c>
      <c r="AA447">
        <v>4.7800000000000002E-2</v>
      </c>
      <c r="AB447">
        <v>7460958</v>
      </c>
      <c r="AC447">
        <v>1.9E-2</v>
      </c>
      <c r="AD447">
        <v>122682509</v>
      </c>
      <c r="AE447">
        <v>0.31319999999999998</v>
      </c>
      <c r="AF447">
        <v>9124208</v>
      </c>
      <c r="AG447">
        <v>2.3300000000000001E-2</v>
      </c>
      <c r="AH447">
        <v>4.7956985000000001E-2</v>
      </c>
      <c r="AI447">
        <v>190258164</v>
      </c>
      <c r="AJ447">
        <v>0.48579073</v>
      </c>
      <c r="AK447" s="2">
        <v>4.7956989999999998E-2</v>
      </c>
      <c r="AL447">
        <v>391646345</v>
      </c>
      <c r="AM447">
        <v>201388181</v>
      </c>
      <c r="AN447">
        <v>0.51420927000000005</v>
      </c>
      <c r="AO447">
        <f t="shared" si="64"/>
        <v>540767669.19354916</v>
      </c>
      <c r="AP447">
        <f t="shared" si="65"/>
        <v>111782110.57263087</v>
      </c>
      <c r="AQ447">
        <f t="shared" si="66"/>
        <v>390122439.93236858</v>
      </c>
      <c r="AR447">
        <f t="shared" si="57"/>
        <v>18662021</v>
      </c>
      <c r="AS447">
        <v>204</v>
      </c>
      <c r="AT447">
        <v>46871</v>
      </c>
      <c r="AU447">
        <v>62309</v>
      </c>
      <c r="AV447">
        <v>157</v>
      </c>
      <c r="AW447">
        <v>109</v>
      </c>
      <c r="AX447" s="3" t="s">
        <v>1158</v>
      </c>
      <c r="AY447" s="2">
        <v>0.40100626</v>
      </c>
      <c r="AZ447" s="2" t="s">
        <v>1171</v>
      </c>
      <c r="BA447" s="2" t="s">
        <v>1171</v>
      </c>
      <c r="BB447" s="2" t="s">
        <v>1170</v>
      </c>
      <c r="BC447" s="2">
        <v>100</v>
      </c>
    </row>
    <row r="448" spans="1:55" x14ac:dyDescent="0.2">
      <c r="A448" t="s">
        <v>31</v>
      </c>
      <c r="B448" t="s">
        <v>32</v>
      </c>
      <c r="C448" t="s">
        <v>186</v>
      </c>
      <c r="D448">
        <v>588</v>
      </c>
      <c r="E448">
        <v>281</v>
      </c>
      <c r="F448" t="s">
        <v>187</v>
      </c>
      <c r="G448" t="s">
        <v>1196</v>
      </c>
      <c r="H448" t="s">
        <v>4</v>
      </c>
      <c r="I448" t="s">
        <v>1116</v>
      </c>
      <c r="J448">
        <v>851227647</v>
      </c>
      <c r="K448">
        <v>300</v>
      </c>
      <c r="L448">
        <v>813984</v>
      </c>
      <c r="M448">
        <v>5.91</v>
      </c>
      <c r="N448">
        <v>88.5</v>
      </c>
      <c r="O448">
        <v>6.2</v>
      </c>
      <c r="P448">
        <v>94.7</v>
      </c>
      <c r="Q448">
        <v>1</v>
      </c>
      <c r="R448">
        <v>4.3</v>
      </c>
      <c r="S448">
        <v>100</v>
      </c>
      <c r="T448">
        <v>74604650</v>
      </c>
      <c r="U448">
        <v>8.7599999999999997E-2</v>
      </c>
      <c r="V448">
        <v>250191</v>
      </c>
      <c r="W448">
        <v>2.9999999999999997E-4</v>
      </c>
      <c r="X448">
        <v>31405942</v>
      </c>
      <c r="Y448">
        <v>3.6900000000000002E-2</v>
      </c>
      <c r="Z448">
        <v>155103144</v>
      </c>
      <c r="AA448">
        <v>0.1822</v>
      </c>
      <c r="AB448">
        <v>2860354</v>
      </c>
      <c r="AC448">
        <v>3.3E-3</v>
      </c>
      <c r="AD448">
        <v>34803007</v>
      </c>
      <c r="AE448">
        <v>4.1000000000000002E-2</v>
      </c>
      <c r="AF448">
        <v>264047527</v>
      </c>
      <c r="AG448">
        <v>0.31019999999999998</v>
      </c>
      <c r="AH448">
        <v>0.468938621</v>
      </c>
      <c r="AI448">
        <v>563074815</v>
      </c>
      <c r="AJ448">
        <v>0.66148558099999999</v>
      </c>
      <c r="AK448" s="2">
        <v>0.46893861999999997</v>
      </c>
      <c r="AL448">
        <v>851227647</v>
      </c>
      <c r="AM448">
        <v>288152832</v>
      </c>
      <c r="AN448">
        <v>0.33851441900000001</v>
      </c>
      <c r="AO448">
        <f t="shared" si="64"/>
        <v>159092569.1744208</v>
      </c>
      <c r="AP448">
        <f t="shared" si="65"/>
        <v>66972393.813560516</v>
      </c>
      <c r="AQ448">
        <f t="shared" si="66"/>
        <v>330753614.76784825</v>
      </c>
      <c r="AR448">
        <f t="shared" si="57"/>
        <v>142098738</v>
      </c>
      <c r="AS448">
        <v>10288699</v>
      </c>
      <c r="AT448">
        <v>2715707</v>
      </c>
      <c r="AU448">
        <v>1116074</v>
      </c>
      <c r="AV448">
        <v>253</v>
      </c>
      <c r="AW448">
        <v>155</v>
      </c>
      <c r="AX448" s="3" t="s">
        <v>1158</v>
      </c>
      <c r="AY448" s="2">
        <v>0.41164642000000001</v>
      </c>
      <c r="AZ448" s="2" t="s">
        <v>1171</v>
      </c>
      <c r="BA448" s="2" t="s">
        <v>1170</v>
      </c>
      <c r="BB448" s="2" t="s">
        <v>1170</v>
      </c>
      <c r="BC448" s="2">
        <v>1</v>
      </c>
    </row>
    <row r="449" spans="1:55" x14ac:dyDescent="0.2">
      <c r="A449" t="s">
        <v>17</v>
      </c>
      <c r="B449" t="s">
        <v>130</v>
      </c>
      <c r="C449" t="s">
        <v>243</v>
      </c>
      <c r="D449">
        <v>105</v>
      </c>
      <c r="E449">
        <v>186</v>
      </c>
      <c r="F449" t="s">
        <v>700</v>
      </c>
      <c r="G449" t="s">
        <v>1196</v>
      </c>
      <c r="H449" t="s">
        <v>68</v>
      </c>
      <c r="I449" t="s">
        <v>68</v>
      </c>
      <c r="J449">
        <v>399744062</v>
      </c>
      <c r="K449">
        <v>66</v>
      </c>
      <c r="L449">
        <v>22696</v>
      </c>
      <c r="M449">
        <v>4.3600000000000003</v>
      </c>
      <c r="N449">
        <v>95.1</v>
      </c>
      <c r="O449">
        <v>0.6</v>
      </c>
      <c r="P449">
        <v>95.7</v>
      </c>
      <c r="Q449">
        <v>1.7</v>
      </c>
      <c r="R449">
        <v>2.6</v>
      </c>
      <c r="S449">
        <v>100</v>
      </c>
      <c r="T449">
        <v>22570526</v>
      </c>
      <c r="U449">
        <v>5.6500000000000002E-2</v>
      </c>
      <c r="V449">
        <v>857348</v>
      </c>
      <c r="W449">
        <v>2.0999999999999999E-3</v>
      </c>
      <c r="X449">
        <v>5776412</v>
      </c>
      <c r="Y449">
        <v>1.44E-2</v>
      </c>
      <c r="Z449">
        <v>18495408</v>
      </c>
      <c r="AA449">
        <v>4.6300000000000001E-2</v>
      </c>
      <c r="AB449">
        <v>7053325</v>
      </c>
      <c r="AC449">
        <v>1.7600000000000001E-2</v>
      </c>
      <c r="AD449">
        <v>126647847</v>
      </c>
      <c r="AE449">
        <v>0.31690000000000002</v>
      </c>
      <c r="AF449">
        <v>11105028</v>
      </c>
      <c r="AG449">
        <v>2.7699999999999999E-2</v>
      </c>
      <c r="AH449">
        <v>5.7686690999999998E-2</v>
      </c>
      <c r="AI449">
        <v>192505894</v>
      </c>
      <c r="AJ449">
        <v>0.48157286700000002</v>
      </c>
      <c r="AK449" s="2">
        <v>5.7686689999999999E-2</v>
      </c>
      <c r="AL449">
        <v>399744062</v>
      </c>
      <c r="AM449">
        <v>207238168</v>
      </c>
      <c r="AN449">
        <v>0.51842713299999998</v>
      </c>
      <c r="AO449">
        <f t="shared" si="64"/>
        <v>391260542.22801584</v>
      </c>
      <c r="AP449">
        <f t="shared" si="65"/>
        <v>100134223.33411358</v>
      </c>
      <c r="AQ449">
        <f t="shared" si="66"/>
        <v>320618286.11386293</v>
      </c>
      <c r="AR449">
        <f t="shared" si="57"/>
        <v>18409697</v>
      </c>
      <c r="AS449">
        <v>568</v>
      </c>
      <c r="AT449">
        <v>85143</v>
      </c>
      <c r="AU449">
        <v>70724</v>
      </c>
      <c r="AV449">
        <v>168</v>
      </c>
      <c r="AW449">
        <v>108</v>
      </c>
      <c r="AX449" s="3" t="s">
        <v>1158</v>
      </c>
      <c r="AY449" s="2">
        <v>0.40095691999999999</v>
      </c>
      <c r="AZ449" s="2" t="s">
        <v>1171</v>
      </c>
      <c r="BA449" s="2" t="s">
        <v>1171</v>
      </c>
      <c r="BB449" s="2" t="s">
        <v>1170</v>
      </c>
      <c r="BC449" s="2">
        <v>100</v>
      </c>
    </row>
    <row r="450" spans="1:55" x14ac:dyDescent="0.2">
      <c r="A450" t="s">
        <v>17</v>
      </c>
      <c r="B450" t="s">
        <v>130</v>
      </c>
      <c r="C450" t="s">
        <v>901</v>
      </c>
      <c r="D450">
        <v>101</v>
      </c>
      <c r="E450">
        <v>187</v>
      </c>
      <c r="F450" t="s">
        <v>902</v>
      </c>
      <c r="G450" t="s">
        <v>1196</v>
      </c>
      <c r="H450" t="s">
        <v>68</v>
      </c>
      <c r="I450" t="s">
        <v>68</v>
      </c>
      <c r="J450">
        <v>390746361</v>
      </c>
      <c r="K450">
        <v>59</v>
      </c>
      <c r="L450">
        <v>8667</v>
      </c>
      <c r="M450">
        <v>3.94</v>
      </c>
      <c r="N450">
        <v>93.6</v>
      </c>
      <c r="O450">
        <v>1.7</v>
      </c>
      <c r="P450">
        <v>95.3</v>
      </c>
      <c r="Q450">
        <v>2.1</v>
      </c>
      <c r="R450">
        <v>2.6</v>
      </c>
      <c r="S450">
        <v>100</v>
      </c>
      <c r="T450">
        <v>27822203</v>
      </c>
      <c r="U450">
        <v>7.1199999999999999E-2</v>
      </c>
      <c r="V450">
        <v>1447426</v>
      </c>
      <c r="W450">
        <v>3.7000000000000002E-3</v>
      </c>
      <c r="X450">
        <v>5613727</v>
      </c>
      <c r="Y450">
        <v>1.43E-2</v>
      </c>
      <c r="Z450">
        <v>9641412</v>
      </c>
      <c r="AA450">
        <v>2.47E-2</v>
      </c>
      <c r="AB450">
        <v>16393826</v>
      </c>
      <c r="AC450">
        <v>4.19E-2</v>
      </c>
      <c r="AD450">
        <v>54740746</v>
      </c>
      <c r="AE450">
        <v>0.1401</v>
      </c>
      <c r="AF450">
        <v>10441006</v>
      </c>
      <c r="AG450">
        <v>2.6700000000000002E-2</v>
      </c>
      <c r="AH450">
        <v>8.2799185999999997E-2</v>
      </c>
      <c r="AI450">
        <v>126100346</v>
      </c>
      <c r="AJ450">
        <v>0.32271662299999998</v>
      </c>
      <c r="AK450" s="2">
        <v>8.2799189999999995E-2</v>
      </c>
      <c r="AL450">
        <v>390746361</v>
      </c>
      <c r="AM450">
        <v>264646015</v>
      </c>
      <c r="AN450">
        <v>0.67728337699999996</v>
      </c>
      <c r="AO450">
        <f t="shared" si="64"/>
        <v>336020247.83190501</v>
      </c>
      <c r="AP450">
        <f t="shared" si="65"/>
        <v>67799301.795068368</v>
      </c>
      <c r="AQ450">
        <f t="shared" si="66"/>
        <v>116443318.65774623</v>
      </c>
      <c r="AR450">
        <f t="shared" si="57"/>
        <v>9604798</v>
      </c>
      <c r="AS450">
        <v>575</v>
      </c>
      <c r="AT450">
        <v>36039</v>
      </c>
      <c r="AU450">
        <v>59338</v>
      </c>
      <c r="AV450">
        <v>190</v>
      </c>
      <c r="AW450">
        <v>132</v>
      </c>
      <c r="AX450" s="3" t="s">
        <v>1158</v>
      </c>
      <c r="AY450" s="2">
        <v>0.40650745999999999</v>
      </c>
      <c r="AZ450" s="2" t="s">
        <v>1171</v>
      </c>
      <c r="BA450" s="2" t="s">
        <v>1171</v>
      </c>
      <c r="BB450" s="2" t="s">
        <v>1170</v>
      </c>
      <c r="BC450" s="2">
        <v>100</v>
      </c>
    </row>
    <row r="451" spans="1:55" x14ac:dyDescent="0.2">
      <c r="A451" t="s">
        <v>0</v>
      </c>
      <c r="B451" t="s">
        <v>175</v>
      </c>
      <c r="C451" t="s">
        <v>688</v>
      </c>
      <c r="D451">
        <v>535</v>
      </c>
      <c r="E451">
        <v>86</v>
      </c>
      <c r="F451" t="s">
        <v>689</v>
      </c>
      <c r="G451" t="s">
        <v>1196</v>
      </c>
      <c r="H451" t="s">
        <v>68</v>
      </c>
      <c r="I451" t="s">
        <v>68</v>
      </c>
      <c r="J451">
        <v>1223288327</v>
      </c>
      <c r="K451">
        <v>145</v>
      </c>
      <c r="L451">
        <v>23570</v>
      </c>
      <c r="M451">
        <v>4.37</v>
      </c>
      <c r="N451">
        <v>79</v>
      </c>
      <c r="O451">
        <v>15.3</v>
      </c>
      <c r="P451">
        <v>94.3</v>
      </c>
      <c r="Q451">
        <v>1.8</v>
      </c>
      <c r="R451">
        <v>3.9</v>
      </c>
      <c r="S451">
        <v>100</v>
      </c>
      <c r="T451">
        <v>137802842</v>
      </c>
      <c r="U451">
        <v>0.11269999999999999</v>
      </c>
      <c r="V451">
        <v>2304398</v>
      </c>
      <c r="W451">
        <v>1.9E-3</v>
      </c>
      <c r="X451">
        <v>62150312</v>
      </c>
      <c r="Y451">
        <v>5.0799999999999998E-2</v>
      </c>
      <c r="Z451">
        <v>119034853</v>
      </c>
      <c r="AA451">
        <v>9.7299999999999998E-2</v>
      </c>
      <c r="AB451">
        <v>15447656</v>
      </c>
      <c r="AC451">
        <v>1.26E-2</v>
      </c>
      <c r="AD451">
        <v>59530819</v>
      </c>
      <c r="AE451">
        <v>4.8599999999999997E-2</v>
      </c>
      <c r="AF451">
        <v>365774864</v>
      </c>
      <c r="AG451">
        <v>0.29899999999999999</v>
      </c>
      <c r="AH451">
        <v>0.479990692</v>
      </c>
      <c r="AI451">
        <v>762045744</v>
      </c>
      <c r="AJ451">
        <v>0.62294859499999999</v>
      </c>
      <c r="AK451" s="2">
        <v>0.47999069</v>
      </c>
      <c r="AL451">
        <v>1223288327</v>
      </c>
      <c r="AM451">
        <v>461242583</v>
      </c>
      <c r="AN451">
        <v>0.37705140500000001</v>
      </c>
      <c r="AO451">
        <f t="shared" si="64"/>
        <v>287094821.41374522</v>
      </c>
      <c r="AP451">
        <f t="shared" si="65"/>
        <v>129482327.54480164</v>
      </c>
      <c r="AQ451">
        <f t="shared" si="66"/>
        <v>247994086.10198632</v>
      </c>
      <c r="AR451">
        <f t="shared" si="57"/>
        <v>117520588</v>
      </c>
      <c r="AS451">
        <v>3614</v>
      </c>
      <c r="AT451">
        <v>1510651</v>
      </c>
      <c r="AU451">
        <v>2095357</v>
      </c>
      <c r="AV451">
        <v>191</v>
      </c>
      <c r="AW451">
        <v>131</v>
      </c>
      <c r="AX451" s="3" t="s">
        <v>1158</v>
      </c>
      <c r="AY451" s="2">
        <v>0.20766493</v>
      </c>
      <c r="AZ451" s="2" t="s">
        <v>1171</v>
      </c>
      <c r="BA451" s="2" t="s">
        <v>1170</v>
      </c>
      <c r="BB451" s="2" t="s">
        <v>1170</v>
      </c>
      <c r="BC451" s="2">
        <v>1</v>
      </c>
    </row>
    <row r="452" spans="1:55" x14ac:dyDescent="0.2">
      <c r="A452" t="s">
        <v>0</v>
      </c>
      <c r="B452" t="s">
        <v>1</v>
      </c>
      <c r="C452" t="s">
        <v>2</v>
      </c>
      <c r="D452">
        <v>426</v>
      </c>
      <c r="E452">
        <v>149</v>
      </c>
      <c r="F452" t="s">
        <v>10</v>
      </c>
      <c r="G452" t="s">
        <v>1196</v>
      </c>
      <c r="H452" t="s">
        <v>4</v>
      </c>
      <c r="I452" t="s">
        <v>1115</v>
      </c>
      <c r="J452">
        <v>172602732</v>
      </c>
      <c r="K452">
        <v>5</v>
      </c>
      <c r="L452">
        <v>25000043</v>
      </c>
      <c r="M452">
        <v>7.4</v>
      </c>
      <c r="N452">
        <v>98.2</v>
      </c>
      <c r="O452">
        <v>0.9</v>
      </c>
      <c r="P452">
        <v>99.1</v>
      </c>
      <c r="Q452">
        <v>0.2</v>
      </c>
      <c r="R452">
        <v>0.7</v>
      </c>
      <c r="S452">
        <v>100</v>
      </c>
      <c r="T452">
        <v>1220057</v>
      </c>
      <c r="U452">
        <v>7.1000000000000004E-3</v>
      </c>
      <c r="V452">
        <v>7190</v>
      </c>
      <c r="W452">
        <v>0</v>
      </c>
      <c r="X452">
        <v>1553146</v>
      </c>
      <c r="Y452">
        <v>8.9999999999999993E-3</v>
      </c>
      <c r="Z452">
        <v>2176364</v>
      </c>
      <c r="AA452">
        <v>1.26E-2</v>
      </c>
      <c r="AB452">
        <v>4773568</v>
      </c>
      <c r="AC452">
        <v>2.76E-2</v>
      </c>
      <c r="AD452">
        <v>562704</v>
      </c>
      <c r="AE452">
        <v>3.2000000000000002E-3</v>
      </c>
      <c r="AF452">
        <v>3794515</v>
      </c>
      <c r="AG452">
        <v>2.1999999999999999E-2</v>
      </c>
      <c r="AH452">
        <v>0.269352486</v>
      </c>
      <c r="AI452">
        <v>14087544</v>
      </c>
      <c r="AJ452">
        <v>8.1618313999999997E-2</v>
      </c>
      <c r="AK452" s="2">
        <v>0.26935249</v>
      </c>
      <c r="AL452">
        <v>172602732</v>
      </c>
      <c r="AM452">
        <v>158515188</v>
      </c>
      <c r="AN452">
        <v>0.91838168600000003</v>
      </c>
      <c r="AO452">
        <f t="shared" si="64"/>
        <v>4529592.498359195</v>
      </c>
      <c r="AP452">
        <f t="shared" si="65"/>
        <v>5766221.1441404698</v>
      </c>
      <c r="AQ452">
        <f t="shared" si="66"/>
        <v>8079984.8270195657</v>
      </c>
      <c r="AR452">
        <f t="shared" si="57"/>
        <v>2170972</v>
      </c>
      <c r="AS452">
        <v>0</v>
      </c>
      <c r="AT452">
        <v>5392</v>
      </c>
      <c r="AU452">
        <v>21160</v>
      </c>
      <c r="AV452">
        <v>189</v>
      </c>
      <c r="AW452">
        <v>88</v>
      </c>
      <c r="AX452" s="3" t="s">
        <v>1158</v>
      </c>
      <c r="AY452" s="2">
        <v>0.32603813999999998</v>
      </c>
      <c r="AZ452" s="2" t="s">
        <v>1171</v>
      </c>
      <c r="BA452" s="2" t="s">
        <v>1171</v>
      </c>
      <c r="BB452" s="2" t="s">
        <v>1171</v>
      </c>
      <c r="BC452" s="2">
        <v>1000</v>
      </c>
    </row>
    <row r="453" spans="1:55" x14ac:dyDescent="0.2">
      <c r="A453" t="s">
        <v>47</v>
      </c>
      <c r="B453" t="s">
        <v>447</v>
      </c>
      <c r="C453" t="s">
        <v>448</v>
      </c>
      <c r="D453">
        <v>233</v>
      </c>
      <c r="E453">
        <v>456</v>
      </c>
      <c r="F453" t="s">
        <v>449</v>
      </c>
      <c r="G453" t="s">
        <v>1196</v>
      </c>
      <c r="H453" t="s">
        <v>68</v>
      </c>
      <c r="I453" t="s">
        <v>68</v>
      </c>
      <c r="J453">
        <v>256042896</v>
      </c>
      <c r="K453">
        <v>11</v>
      </c>
      <c r="L453">
        <v>72938</v>
      </c>
      <c r="M453">
        <v>4.8600000000000003</v>
      </c>
      <c r="N453">
        <v>94.8</v>
      </c>
      <c r="O453">
        <v>4.0999999999999996</v>
      </c>
      <c r="P453">
        <v>98.9</v>
      </c>
      <c r="Q453">
        <v>0.4</v>
      </c>
      <c r="R453">
        <v>0.7</v>
      </c>
      <c r="S453">
        <v>100</v>
      </c>
      <c r="T453">
        <v>2833898</v>
      </c>
      <c r="U453">
        <v>1.0999999999999999E-2</v>
      </c>
      <c r="V453">
        <v>89529</v>
      </c>
      <c r="W453">
        <v>2.9999999999999997E-4</v>
      </c>
      <c r="X453">
        <v>6500163</v>
      </c>
      <c r="Y453">
        <v>2.5399999999999999E-2</v>
      </c>
      <c r="Z453">
        <v>8239396</v>
      </c>
      <c r="AA453">
        <v>3.2199999999999999E-2</v>
      </c>
      <c r="AB453">
        <v>9831251</v>
      </c>
      <c r="AC453">
        <v>3.8399999999999997E-2</v>
      </c>
      <c r="AD453">
        <v>1254831</v>
      </c>
      <c r="AE453">
        <v>4.8999999999999998E-3</v>
      </c>
      <c r="AF453">
        <v>21833829</v>
      </c>
      <c r="AG453">
        <v>8.5199999999999998E-2</v>
      </c>
      <c r="AH453">
        <v>0.43164449399999999</v>
      </c>
      <c r="AI453">
        <v>50582897</v>
      </c>
      <c r="AJ453">
        <v>0.197556338</v>
      </c>
      <c r="AK453" s="2">
        <v>0.43164448999999999</v>
      </c>
      <c r="AL453">
        <v>256042896</v>
      </c>
      <c r="AM453">
        <v>205459999</v>
      </c>
      <c r="AN453">
        <v>0.80244366199999995</v>
      </c>
      <c r="AO453">
        <f t="shared" si="64"/>
        <v>6565351.9027628321</v>
      </c>
      <c r="AP453">
        <f t="shared" si="65"/>
        <v>15059066.176806139</v>
      </c>
      <c r="AQ453">
        <f t="shared" si="66"/>
        <v>19088384.340656042</v>
      </c>
      <c r="AR453">
        <f t="shared" ref="AR453:AR516" si="67">Z453-(AS453+AT453)</f>
        <v>7297050</v>
      </c>
      <c r="AS453">
        <v>100736</v>
      </c>
      <c r="AT453">
        <v>841610</v>
      </c>
      <c r="AU453">
        <v>93024</v>
      </c>
      <c r="AV453">
        <v>248</v>
      </c>
      <c r="AW453">
        <v>133</v>
      </c>
      <c r="AX453" s="3" t="s">
        <v>1158</v>
      </c>
      <c r="AY453" s="2">
        <v>0.3907677</v>
      </c>
      <c r="AZ453" s="2" t="s">
        <v>1171</v>
      </c>
      <c r="BA453" s="2" t="s">
        <v>1170</v>
      </c>
      <c r="BB453" s="2" t="s">
        <v>1170</v>
      </c>
      <c r="BC453" s="2">
        <v>1</v>
      </c>
    </row>
    <row r="454" spans="1:55" x14ac:dyDescent="0.2">
      <c r="A454" t="s">
        <v>31</v>
      </c>
      <c r="B454" t="s">
        <v>411</v>
      </c>
      <c r="C454" t="s">
        <v>412</v>
      </c>
      <c r="D454">
        <v>556</v>
      </c>
      <c r="E454">
        <v>278</v>
      </c>
      <c r="F454" t="s">
        <v>436</v>
      </c>
      <c r="G454" t="s">
        <v>1196</v>
      </c>
      <c r="H454" t="s">
        <v>68</v>
      </c>
      <c r="I454" t="s">
        <v>68</v>
      </c>
      <c r="J454">
        <v>90869815</v>
      </c>
      <c r="K454">
        <v>1</v>
      </c>
      <c r="L454">
        <v>75478</v>
      </c>
      <c r="M454">
        <v>4.88</v>
      </c>
      <c r="N454">
        <v>99.3</v>
      </c>
      <c r="O454">
        <v>0.1</v>
      </c>
      <c r="P454">
        <v>99.4</v>
      </c>
      <c r="Q454">
        <v>0.1</v>
      </c>
      <c r="R454">
        <v>0.5</v>
      </c>
      <c r="S454">
        <v>100</v>
      </c>
      <c r="T454">
        <v>1177697</v>
      </c>
      <c r="U454">
        <v>1.2999999999999999E-2</v>
      </c>
      <c r="V454">
        <v>9177</v>
      </c>
      <c r="W454">
        <v>1E-4</v>
      </c>
      <c r="X454">
        <v>285794</v>
      </c>
      <c r="Y454">
        <v>3.2000000000000002E-3</v>
      </c>
      <c r="Z454">
        <v>1307599</v>
      </c>
      <c r="AA454">
        <v>1.44E-2</v>
      </c>
      <c r="AB454">
        <v>2179634</v>
      </c>
      <c r="AC454">
        <v>2.3900000000000001E-2</v>
      </c>
      <c r="AD454">
        <v>826231</v>
      </c>
      <c r="AE454">
        <v>9.1000000000000004E-3</v>
      </c>
      <c r="AF454">
        <v>7004835</v>
      </c>
      <c r="AG454">
        <v>7.6999999999999999E-2</v>
      </c>
      <c r="AH454">
        <v>0.54763920499999996</v>
      </c>
      <c r="AI454">
        <v>12790967</v>
      </c>
      <c r="AJ454">
        <v>0.14076145100000001</v>
      </c>
      <c r="AK454" s="2">
        <v>0.54763921000000004</v>
      </c>
      <c r="AL454">
        <v>90869815</v>
      </c>
      <c r="AM454">
        <v>78078848</v>
      </c>
      <c r="AN454">
        <v>0.85923854899999996</v>
      </c>
      <c r="AO454">
        <f t="shared" si="64"/>
        <v>2150497.9724744144</v>
      </c>
      <c r="AP454">
        <f t="shared" si="65"/>
        <v>521865.48623742163</v>
      </c>
      <c r="AQ454">
        <f t="shared" si="66"/>
        <v>2387701.5890416396</v>
      </c>
      <c r="AR454">
        <f t="shared" si="67"/>
        <v>981093</v>
      </c>
      <c r="AS454">
        <v>37127</v>
      </c>
      <c r="AT454">
        <v>289379</v>
      </c>
      <c r="AU454">
        <v>55337</v>
      </c>
      <c r="AV454">
        <v>141</v>
      </c>
      <c r="AW454">
        <v>105</v>
      </c>
      <c r="AX454" s="3" t="s">
        <v>1158</v>
      </c>
      <c r="AY454" s="2">
        <v>0.38499611</v>
      </c>
      <c r="AZ454" s="2" t="s">
        <v>1170</v>
      </c>
      <c r="BA454" s="2" t="s">
        <v>1170</v>
      </c>
      <c r="BB454" s="2" t="s">
        <v>1170</v>
      </c>
      <c r="BC454" s="2">
        <v>0</v>
      </c>
    </row>
    <row r="455" spans="1:55" x14ac:dyDescent="0.2">
      <c r="A455" t="s">
        <v>47</v>
      </c>
      <c r="B455" t="s">
        <v>61</v>
      </c>
      <c r="C455" t="s">
        <v>62</v>
      </c>
      <c r="D455">
        <v>196</v>
      </c>
      <c r="E455">
        <v>334</v>
      </c>
      <c r="F455" t="s">
        <v>98</v>
      </c>
      <c r="G455" t="s">
        <v>1196</v>
      </c>
      <c r="H455" t="s">
        <v>4</v>
      </c>
      <c r="I455" t="s">
        <v>1116</v>
      </c>
      <c r="J455">
        <v>224766697</v>
      </c>
      <c r="K455">
        <v>1</v>
      </c>
      <c r="L455">
        <v>3303520</v>
      </c>
      <c r="M455">
        <v>6.52</v>
      </c>
      <c r="N455">
        <v>99.6</v>
      </c>
      <c r="O455">
        <v>0</v>
      </c>
      <c r="P455">
        <v>99.6</v>
      </c>
      <c r="Q455">
        <v>0</v>
      </c>
      <c r="R455">
        <v>0.4</v>
      </c>
      <c r="S455">
        <v>100</v>
      </c>
      <c r="T455">
        <v>105546</v>
      </c>
      <c r="U455">
        <v>5.0000000000000001E-4</v>
      </c>
      <c r="V455">
        <v>1815</v>
      </c>
      <c r="W455">
        <v>0</v>
      </c>
      <c r="X455">
        <v>699613</v>
      </c>
      <c r="Y455">
        <v>3.0999999999999999E-3</v>
      </c>
      <c r="Z455">
        <v>4629820</v>
      </c>
      <c r="AA455">
        <v>2.06E-2</v>
      </c>
      <c r="AB455">
        <v>13131363</v>
      </c>
      <c r="AC455">
        <v>5.8400000000000001E-2</v>
      </c>
      <c r="AD455">
        <v>24951</v>
      </c>
      <c r="AE455">
        <v>1E-4</v>
      </c>
      <c r="AF455">
        <v>8080718</v>
      </c>
      <c r="AG455">
        <v>3.5999999999999997E-2</v>
      </c>
      <c r="AH455">
        <v>0.30294559199999999</v>
      </c>
      <c r="AI455">
        <v>26673826</v>
      </c>
      <c r="AJ455">
        <v>0.11867339</v>
      </c>
      <c r="AK455" s="2">
        <v>0.30294558999999999</v>
      </c>
      <c r="AL455">
        <v>224766697</v>
      </c>
      <c r="AM455">
        <v>198092871</v>
      </c>
      <c r="AN455">
        <v>0.88132661000000001</v>
      </c>
      <c r="AO455">
        <f t="shared" si="64"/>
        <v>348399.19374037301</v>
      </c>
      <c r="AP455">
        <f t="shared" si="65"/>
        <v>2309368.4756436399</v>
      </c>
      <c r="AQ455">
        <f t="shared" si="66"/>
        <v>15282678.217678111</v>
      </c>
      <c r="AR455">
        <f t="shared" si="67"/>
        <v>4622405</v>
      </c>
      <c r="AS455">
        <v>174</v>
      </c>
      <c r="AT455">
        <v>7241</v>
      </c>
      <c r="AU455">
        <v>37032</v>
      </c>
      <c r="AV455">
        <v>234</v>
      </c>
      <c r="AW455">
        <v>156</v>
      </c>
      <c r="AX455" s="3" t="s">
        <v>1158</v>
      </c>
      <c r="AY455" s="2">
        <v>0.38902837000000001</v>
      </c>
      <c r="AZ455" s="2" t="s">
        <v>1171</v>
      </c>
      <c r="BA455" s="2" t="s">
        <v>1170</v>
      </c>
      <c r="BB455" s="2" t="s">
        <v>1170</v>
      </c>
      <c r="BC455" s="2">
        <v>1</v>
      </c>
    </row>
    <row r="456" spans="1:55" x14ac:dyDescent="0.2">
      <c r="A456" t="s">
        <v>31</v>
      </c>
      <c r="B456" t="s">
        <v>411</v>
      </c>
      <c r="C456" t="s">
        <v>412</v>
      </c>
      <c r="D456">
        <v>557</v>
      </c>
      <c r="E456">
        <v>277</v>
      </c>
      <c r="F456" t="s">
        <v>413</v>
      </c>
      <c r="G456" t="s">
        <v>1196</v>
      </c>
      <c r="H456" t="s">
        <v>68</v>
      </c>
      <c r="I456" t="s">
        <v>68</v>
      </c>
      <c r="J456">
        <v>99165299</v>
      </c>
      <c r="K456">
        <v>6</v>
      </c>
      <c r="L456">
        <v>86942</v>
      </c>
      <c r="M456">
        <v>4.9400000000000004</v>
      </c>
      <c r="N456">
        <v>99.4</v>
      </c>
      <c r="O456">
        <v>0.1</v>
      </c>
      <c r="P456">
        <v>99.5</v>
      </c>
      <c r="Q456">
        <v>0.1</v>
      </c>
      <c r="R456">
        <v>0.4</v>
      </c>
      <c r="S456">
        <v>100</v>
      </c>
      <c r="T456">
        <v>1168854</v>
      </c>
      <c r="U456">
        <v>1.18E-2</v>
      </c>
      <c r="V456">
        <v>13114</v>
      </c>
      <c r="W456">
        <v>1E-4</v>
      </c>
      <c r="X456">
        <v>481143</v>
      </c>
      <c r="Y456">
        <v>4.7999999999999996E-3</v>
      </c>
      <c r="Z456">
        <v>2313108</v>
      </c>
      <c r="AA456">
        <v>2.3400000000000001E-2</v>
      </c>
      <c r="AB456">
        <v>2200646</v>
      </c>
      <c r="AC456">
        <v>2.23E-2</v>
      </c>
      <c r="AD456">
        <v>632938</v>
      </c>
      <c r="AE456">
        <v>6.3E-3</v>
      </c>
      <c r="AF456">
        <v>11453217</v>
      </c>
      <c r="AG456">
        <v>0.11550000000000001</v>
      </c>
      <c r="AH456">
        <v>0.62712612700000003</v>
      </c>
      <c r="AI456">
        <v>18263020</v>
      </c>
      <c r="AJ456">
        <v>0.18416744800000001</v>
      </c>
      <c r="AK456" s="2">
        <v>0.62712612999999995</v>
      </c>
      <c r="AL456">
        <v>99165299</v>
      </c>
      <c r="AM456">
        <v>80902279</v>
      </c>
      <c r="AN456">
        <v>0.81583255200000004</v>
      </c>
      <c r="AO456">
        <f t="shared" si="64"/>
        <v>1863826.0306447095</v>
      </c>
      <c r="AP456">
        <f t="shared" si="65"/>
        <v>767218.87238482083</v>
      </c>
      <c r="AQ456">
        <f t="shared" si="66"/>
        <v>3688425.5023232349</v>
      </c>
      <c r="AR456">
        <f t="shared" si="67"/>
        <v>1890752</v>
      </c>
      <c r="AS456">
        <v>33386</v>
      </c>
      <c r="AT456">
        <v>388970</v>
      </c>
      <c r="AU456">
        <v>72217</v>
      </c>
      <c r="AV456">
        <v>172</v>
      </c>
      <c r="AW456">
        <v>115</v>
      </c>
      <c r="AX456" s="3" t="s">
        <v>1158</v>
      </c>
      <c r="AY456" s="2">
        <v>0.38652644000000003</v>
      </c>
      <c r="AZ456" s="2" t="s">
        <v>1170</v>
      </c>
      <c r="BA456" s="2" t="s">
        <v>1170</v>
      </c>
      <c r="BB456" s="2" t="s">
        <v>1170</v>
      </c>
      <c r="BC456" s="2">
        <v>0</v>
      </c>
    </row>
    <row r="457" spans="1:55" x14ac:dyDescent="0.2">
      <c r="A457" t="s">
        <v>47</v>
      </c>
      <c r="B457" t="s">
        <v>61</v>
      </c>
      <c r="C457" t="s">
        <v>62</v>
      </c>
      <c r="D457">
        <v>195</v>
      </c>
      <c r="E457">
        <v>335</v>
      </c>
      <c r="F457" t="s">
        <v>113</v>
      </c>
      <c r="G457" t="s">
        <v>1196</v>
      </c>
      <c r="H457" t="s">
        <v>4</v>
      </c>
      <c r="I457" t="s">
        <v>1116</v>
      </c>
      <c r="J457">
        <v>226044179</v>
      </c>
      <c r="K457">
        <v>2</v>
      </c>
      <c r="L457">
        <v>2692667</v>
      </c>
      <c r="M457">
        <v>6.43</v>
      </c>
      <c r="N457">
        <v>99.3</v>
      </c>
      <c r="O457">
        <v>0.2</v>
      </c>
      <c r="P457">
        <v>99.5</v>
      </c>
      <c r="Q457">
        <v>0</v>
      </c>
      <c r="R457">
        <v>0.5</v>
      </c>
      <c r="S457">
        <v>100</v>
      </c>
      <c r="T457">
        <v>84864</v>
      </c>
      <c r="U457">
        <v>4.0000000000000002E-4</v>
      </c>
      <c r="V457">
        <v>1897</v>
      </c>
      <c r="W457">
        <v>0</v>
      </c>
      <c r="X457">
        <v>968683</v>
      </c>
      <c r="Y457">
        <v>4.3E-3</v>
      </c>
      <c r="Z457">
        <v>4180934</v>
      </c>
      <c r="AA457">
        <v>1.8499999999999999E-2</v>
      </c>
      <c r="AB457">
        <v>13132389</v>
      </c>
      <c r="AC457">
        <v>5.8000000000000003E-2</v>
      </c>
      <c r="AD457">
        <v>27145</v>
      </c>
      <c r="AE457">
        <v>1E-4</v>
      </c>
      <c r="AF457">
        <v>9170769</v>
      </c>
      <c r="AG457">
        <v>4.0500000000000001E-2</v>
      </c>
      <c r="AH457">
        <v>0.33267584900000002</v>
      </c>
      <c r="AI457">
        <v>27566681</v>
      </c>
      <c r="AJ457">
        <v>0.121952625</v>
      </c>
      <c r="AK457" s="2">
        <v>0.33267585</v>
      </c>
      <c r="AL457">
        <v>226044179</v>
      </c>
      <c r="AM457">
        <v>198477498</v>
      </c>
      <c r="AN457">
        <v>0.87804737499999996</v>
      </c>
      <c r="AO457">
        <f t="shared" si="64"/>
        <v>255095.16321997871</v>
      </c>
      <c r="AP457">
        <f t="shared" si="65"/>
        <v>2911792.3736026897</v>
      </c>
      <c r="AQ457">
        <f t="shared" si="66"/>
        <v>12567590.982536275</v>
      </c>
      <c r="AR457">
        <f t="shared" si="67"/>
        <v>4174207</v>
      </c>
      <c r="AS457">
        <v>307</v>
      </c>
      <c r="AT457">
        <v>6420</v>
      </c>
      <c r="AU457">
        <v>38579</v>
      </c>
      <c r="AV457">
        <v>258</v>
      </c>
      <c r="AW457">
        <v>153</v>
      </c>
      <c r="AX457" s="3" t="s">
        <v>1158</v>
      </c>
      <c r="AY457" s="2">
        <v>0.39015456999999998</v>
      </c>
      <c r="AZ457" s="2" t="s">
        <v>1171</v>
      </c>
      <c r="BA457" s="2" t="s">
        <v>1170</v>
      </c>
      <c r="BB457" s="2" t="s">
        <v>1170</v>
      </c>
      <c r="BC457" s="2">
        <v>1</v>
      </c>
    </row>
    <row r="458" spans="1:55" x14ac:dyDescent="0.2">
      <c r="A458" s="1" t="s">
        <v>17</v>
      </c>
      <c r="B458" s="1" t="s">
        <v>228</v>
      </c>
      <c r="C458" s="1" t="s">
        <v>369</v>
      </c>
      <c r="D458" s="1">
        <v>145</v>
      </c>
      <c r="E458" s="1" t="s">
        <v>1162</v>
      </c>
      <c r="F458" s="1" t="s">
        <v>370</v>
      </c>
      <c r="G458" t="s">
        <v>1196</v>
      </c>
      <c r="H458" s="1" t="s">
        <v>68</v>
      </c>
      <c r="I458" s="1" t="s">
        <v>68</v>
      </c>
      <c r="J458" s="1">
        <v>730516760</v>
      </c>
      <c r="K458" s="1">
        <v>8.86</v>
      </c>
      <c r="L458" s="1">
        <v>110680</v>
      </c>
      <c r="M458" s="1">
        <v>5.04</v>
      </c>
      <c r="N458" s="1">
        <v>27.1</v>
      </c>
      <c r="O458" s="1">
        <v>0.5</v>
      </c>
      <c r="P458" s="1">
        <v>27.6</v>
      </c>
      <c r="Q458" s="1">
        <v>32</v>
      </c>
      <c r="R458" s="1">
        <v>40.4</v>
      </c>
      <c r="S458" s="1">
        <v>100</v>
      </c>
      <c r="T458" s="2">
        <v>55909277</v>
      </c>
      <c r="U458" s="2">
        <v>7.6600000000000001E-2</v>
      </c>
      <c r="V458" s="2">
        <v>51454771</v>
      </c>
      <c r="W458" s="2">
        <v>7.0400000000000004E-2</v>
      </c>
      <c r="X458" s="2">
        <v>1947748</v>
      </c>
      <c r="Y458" s="2">
        <v>2.5999999999999999E-3</v>
      </c>
      <c r="Z458" s="2">
        <v>11562510</v>
      </c>
      <c r="AA458" s="2">
        <v>1.5900000000000001E-2</v>
      </c>
      <c r="AB458" s="2">
        <v>11906291</v>
      </c>
      <c r="AC458" s="2">
        <v>1.6299999999999999E-2</v>
      </c>
      <c r="AD458" s="2">
        <v>27611175</v>
      </c>
      <c r="AE458" s="2">
        <v>3.78E-2</v>
      </c>
      <c r="AF458" s="2">
        <v>55534751</v>
      </c>
      <c r="AG458" s="2">
        <v>7.5999999999999998E-2</v>
      </c>
      <c r="AH458" s="1" t="s">
        <v>1162</v>
      </c>
      <c r="AI458" s="2">
        <v>215926523</v>
      </c>
      <c r="AJ458" s="2">
        <v>0.29558051899999999</v>
      </c>
      <c r="AK458" t="s">
        <v>1162</v>
      </c>
      <c r="AL458" s="2">
        <v>730516760</v>
      </c>
      <c r="AM458" s="2">
        <v>514590237</v>
      </c>
      <c r="AN458" s="2">
        <v>0.70441948099999996</v>
      </c>
      <c r="AO458" t="s">
        <v>1162</v>
      </c>
      <c r="AP458" t="s">
        <v>1162</v>
      </c>
      <c r="AQ458" t="s">
        <v>1162</v>
      </c>
      <c r="AR458">
        <f t="shared" si="67"/>
        <v>11518990</v>
      </c>
      <c r="AS458">
        <v>1554</v>
      </c>
      <c r="AT458">
        <v>41966</v>
      </c>
      <c r="AU458">
        <v>659490</v>
      </c>
      <c r="AV458">
        <v>93</v>
      </c>
      <c r="AW458">
        <v>80</v>
      </c>
      <c r="AX458" t="s">
        <v>1162</v>
      </c>
      <c r="AY458" t="s">
        <v>1162</v>
      </c>
      <c r="AZ458" t="s">
        <v>1162</v>
      </c>
      <c r="BA458" t="s">
        <v>1162</v>
      </c>
      <c r="BB458" t="s">
        <v>1162</v>
      </c>
      <c r="BC458" t="s">
        <v>1162</v>
      </c>
    </row>
    <row r="459" spans="1:55" x14ac:dyDescent="0.2">
      <c r="A459" t="s">
        <v>47</v>
      </c>
      <c r="B459" t="s">
        <v>61</v>
      </c>
      <c r="C459" t="s">
        <v>62</v>
      </c>
      <c r="D459">
        <v>194</v>
      </c>
      <c r="E459">
        <v>339</v>
      </c>
      <c r="F459" t="s">
        <v>276</v>
      </c>
      <c r="G459" t="s">
        <v>1196</v>
      </c>
      <c r="H459" t="s">
        <v>68</v>
      </c>
      <c r="I459" t="s">
        <v>68</v>
      </c>
      <c r="J459">
        <v>226063288</v>
      </c>
      <c r="K459">
        <v>1</v>
      </c>
      <c r="L459">
        <v>303790</v>
      </c>
      <c r="M459">
        <v>5.48</v>
      </c>
      <c r="N459">
        <v>99.5</v>
      </c>
      <c r="O459">
        <v>0</v>
      </c>
      <c r="P459">
        <v>99.5</v>
      </c>
      <c r="Q459">
        <v>0.1</v>
      </c>
      <c r="R459">
        <v>0.4</v>
      </c>
      <c r="S459">
        <v>100</v>
      </c>
      <c r="T459">
        <v>78558</v>
      </c>
      <c r="U459">
        <v>4.0000000000000002E-4</v>
      </c>
      <c r="V459">
        <v>1370</v>
      </c>
      <c r="W459">
        <v>0</v>
      </c>
      <c r="X459">
        <v>547602</v>
      </c>
      <c r="Y459">
        <v>2.3999999999999998E-3</v>
      </c>
      <c r="Z459">
        <v>1160680</v>
      </c>
      <c r="AA459">
        <v>5.1000000000000004E-3</v>
      </c>
      <c r="AB459">
        <v>14134772</v>
      </c>
      <c r="AC459">
        <v>6.2600000000000003E-2</v>
      </c>
      <c r="AD459">
        <v>188954</v>
      </c>
      <c r="AE459">
        <v>8.0000000000000004E-4</v>
      </c>
      <c r="AF459">
        <v>7741542</v>
      </c>
      <c r="AG459">
        <v>3.4299999999999997E-2</v>
      </c>
      <c r="AH459">
        <v>0.32454562799999997</v>
      </c>
      <c r="AI459">
        <v>23853478</v>
      </c>
      <c r="AJ459">
        <v>0.105516814</v>
      </c>
      <c r="AK459" s="2">
        <v>0.32454562999999997</v>
      </c>
      <c r="AL459">
        <v>226063288</v>
      </c>
      <c r="AM459">
        <v>202209810</v>
      </c>
      <c r="AN459">
        <v>0.89448318599999999</v>
      </c>
      <c r="AO459">
        <f>T459/AH459</f>
        <v>242055.33281748602</v>
      </c>
      <c r="AP459">
        <f>X459/AH459</f>
        <v>1687288.1738527073</v>
      </c>
      <c r="AQ459">
        <f>Z459/AH459</f>
        <v>3576323.0185926277</v>
      </c>
      <c r="AR459">
        <f t="shared" si="67"/>
        <v>1151588</v>
      </c>
      <c r="AS459">
        <v>277</v>
      </c>
      <c r="AT459">
        <v>8815</v>
      </c>
      <c r="AU459">
        <v>41472</v>
      </c>
      <c r="AV459">
        <v>196</v>
      </c>
      <c r="AW459">
        <v>149</v>
      </c>
      <c r="AX459" s="3" t="s">
        <v>1158</v>
      </c>
      <c r="AY459" s="2">
        <v>0.38919619</v>
      </c>
      <c r="AZ459" s="2" t="s">
        <v>1171</v>
      </c>
      <c r="BA459" s="2" t="s">
        <v>1170</v>
      </c>
      <c r="BB459" s="2" t="s">
        <v>1170</v>
      </c>
      <c r="BC459" s="2">
        <v>1</v>
      </c>
    </row>
    <row r="460" spans="1:55" x14ac:dyDescent="0.2">
      <c r="A460" t="s">
        <v>47</v>
      </c>
      <c r="B460" t="s">
        <v>109</v>
      </c>
      <c r="C460" t="s">
        <v>110</v>
      </c>
      <c r="D460">
        <v>219</v>
      </c>
      <c r="E460">
        <v>408</v>
      </c>
      <c r="F460" t="s">
        <v>111</v>
      </c>
      <c r="G460" t="s">
        <v>1196</v>
      </c>
      <c r="H460" t="s">
        <v>4</v>
      </c>
      <c r="I460" t="s">
        <v>1116</v>
      </c>
      <c r="J460">
        <v>247710421</v>
      </c>
      <c r="K460">
        <v>4</v>
      </c>
      <c r="L460">
        <v>2778186</v>
      </c>
      <c r="M460">
        <v>6.44</v>
      </c>
      <c r="N460">
        <v>98.9</v>
      </c>
      <c r="O460">
        <v>0.4</v>
      </c>
      <c r="P460">
        <v>99.3</v>
      </c>
      <c r="Q460">
        <v>0</v>
      </c>
      <c r="R460">
        <v>0.7</v>
      </c>
      <c r="S460">
        <v>100</v>
      </c>
      <c r="T460">
        <v>1852415</v>
      </c>
      <c r="U460">
        <v>7.4999999999999997E-3</v>
      </c>
      <c r="V460">
        <v>1765</v>
      </c>
      <c r="W460">
        <v>0</v>
      </c>
      <c r="X460">
        <v>1186225</v>
      </c>
      <c r="Y460">
        <v>4.7000000000000002E-3</v>
      </c>
      <c r="Z460">
        <v>2715450</v>
      </c>
      <c r="AA460">
        <v>1.09E-2</v>
      </c>
      <c r="AB460">
        <v>52423628</v>
      </c>
      <c r="AC460">
        <v>0.21160000000000001</v>
      </c>
      <c r="AD460">
        <v>63482</v>
      </c>
      <c r="AE460">
        <v>2.0000000000000001E-4</v>
      </c>
      <c r="AF460">
        <v>43733590</v>
      </c>
      <c r="AG460">
        <v>0.17660000000000001</v>
      </c>
      <c r="AH460">
        <v>0.42885926099999999</v>
      </c>
      <c r="AI460">
        <v>101976555</v>
      </c>
      <c r="AJ460">
        <v>0.41164186699999999</v>
      </c>
      <c r="AK460" s="2">
        <v>0.42885926000000002</v>
      </c>
      <c r="AL460">
        <v>247731252</v>
      </c>
      <c r="AM460">
        <v>145754697</v>
      </c>
      <c r="AN460">
        <v>0.58835813299999995</v>
      </c>
      <c r="AO460">
        <f>T460/AH460</f>
        <v>4319400.7182696704</v>
      </c>
      <c r="AP460">
        <f>X460/AH460</f>
        <v>2766000.6623944631</v>
      </c>
      <c r="AQ460">
        <f>Z460/AH460</f>
        <v>6331797.5078075789</v>
      </c>
      <c r="AR460">
        <f t="shared" si="67"/>
        <v>2694450</v>
      </c>
      <c r="AS460">
        <v>457</v>
      </c>
      <c r="AT460">
        <v>20543</v>
      </c>
      <c r="AU460">
        <v>136251</v>
      </c>
      <c r="AV460">
        <v>332</v>
      </c>
      <c r="AW460">
        <v>92</v>
      </c>
      <c r="AX460" s="3" t="s">
        <v>1158</v>
      </c>
      <c r="AY460" s="2">
        <v>0.38845088999999999</v>
      </c>
      <c r="AZ460" s="2" t="s">
        <v>1170</v>
      </c>
      <c r="BA460" s="2" t="s">
        <v>1170</v>
      </c>
      <c r="BB460" s="2" t="s">
        <v>1170</v>
      </c>
      <c r="BC460" s="2">
        <v>0</v>
      </c>
    </row>
    <row r="461" spans="1:55" x14ac:dyDescent="0.2">
      <c r="A461" t="s">
        <v>35</v>
      </c>
      <c r="B461" t="s">
        <v>379</v>
      </c>
      <c r="C461" t="s">
        <v>380</v>
      </c>
      <c r="D461">
        <v>335</v>
      </c>
      <c r="E461">
        <v>488</v>
      </c>
      <c r="F461" t="s">
        <v>381</v>
      </c>
      <c r="G461" t="s">
        <v>1196</v>
      </c>
      <c r="H461" t="s">
        <v>4</v>
      </c>
      <c r="I461" t="s">
        <v>1116</v>
      </c>
      <c r="J461">
        <v>328990643</v>
      </c>
      <c r="K461">
        <v>0</v>
      </c>
      <c r="L461">
        <v>102366</v>
      </c>
      <c r="M461">
        <v>5.01</v>
      </c>
      <c r="N461">
        <v>63.2</v>
      </c>
      <c r="O461">
        <v>22.8</v>
      </c>
      <c r="P461">
        <v>86</v>
      </c>
      <c r="Q461">
        <v>4</v>
      </c>
      <c r="R461">
        <v>10</v>
      </c>
      <c r="S461">
        <v>100</v>
      </c>
      <c r="T461">
        <v>9312669</v>
      </c>
      <c r="U461">
        <v>2.8299999999999999E-2</v>
      </c>
      <c r="V461">
        <v>610221</v>
      </c>
      <c r="W461">
        <v>1.8E-3</v>
      </c>
      <c r="X461">
        <v>8510933</v>
      </c>
      <c r="Y461">
        <v>2.5899999999999999E-2</v>
      </c>
      <c r="Z461">
        <v>28897827</v>
      </c>
      <c r="AA461">
        <v>8.7900000000000006E-2</v>
      </c>
      <c r="AB461">
        <v>3996864</v>
      </c>
      <c r="AC461">
        <v>1.21E-2</v>
      </c>
      <c r="AD461">
        <v>11274218</v>
      </c>
      <c r="AE461">
        <v>3.4299999999999997E-2</v>
      </c>
      <c r="AF461">
        <v>65714442</v>
      </c>
      <c r="AG461">
        <v>0.19969999999999999</v>
      </c>
      <c r="AH461">
        <v>0.51212507200000001</v>
      </c>
      <c r="AI461">
        <v>128317174</v>
      </c>
      <c r="AJ461">
        <v>0.39003289800000002</v>
      </c>
      <c r="AK461" t="s">
        <v>1162</v>
      </c>
      <c r="AL461">
        <v>328990643</v>
      </c>
      <c r="AM461">
        <v>200673469</v>
      </c>
      <c r="AN461">
        <v>0.60996710200000004</v>
      </c>
      <c r="AO461" t="s">
        <v>1162</v>
      </c>
      <c r="AP461" t="s">
        <v>1162</v>
      </c>
      <c r="AQ461" t="s">
        <v>1162</v>
      </c>
      <c r="AR461">
        <f t="shared" si="67"/>
        <v>27863897</v>
      </c>
      <c r="AS461">
        <v>232469</v>
      </c>
      <c r="AT461">
        <v>801461</v>
      </c>
      <c r="AU461">
        <v>385568</v>
      </c>
      <c r="AV461">
        <v>199</v>
      </c>
      <c r="AW461">
        <v>117</v>
      </c>
      <c r="AX461" s="3" t="s">
        <v>1159</v>
      </c>
      <c r="AY461" t="s">
        <v>1162</v>
      </c>
      <c r="AZ461" t="s">
        <v>1162</v>
      </c>
      <c r="BA461" t="s">
        <v>1162</v>
      </c>
      <c r="BB461" t="s">
        <v>1162</v>
      </c>
      <c r="BC461" t="s">
        <v>1162</v>
      </c>
    </row>
    <row r="462" spans="1:55" x14ac:dyDescent="0.2">
      <c r="A462" t="s">
        <v>17</v>
      </c>
      <c r="B462" t="s">
        <v>18</v>
      </c>
      <c r="C462" t="s">
        <v>19</v>
      </c>
      <c r="D462">
        <v>116</v>
      </c>
      <c r="E462">
        <v>233</v>
      </c>
      <c r="F462" t="s">
        <v>20</v>
      </c>
      <c r="G462" t="s">
        <v>1196</v>
      </c>
      <c r="H462" t="s">
        <v>4</v>
      </c>
      <c r="I462" t="s">
        <v>1116</v>
      </c>
      <c r="J462">
        <v>450479495</v>
      </c>
      <c r="K462">
        <v>179</v>
      </c>
      <c r="L462">
        <v>21366385</v>
      </c>
      <c r="M462">
        <v>7.33</v>
      </c>
      <c r="N462">
        <v>96.9</v>
      </c>
      <c r="O462">
        <v>0.4</v>
      </c>
      <c r="P462">
        <v>97.3</v>
      </c>
      <c r="Q462">
        <v>1.5</v>
      </c>
      <c r="R462">
        <v>1.2</v>
      </c>
      <c r="S462">
        <v>100</v>
      </c>
      <c r="T462">
        <v>86774721</v>
      </c>
      <c r="U462">
        <v>0.19259999999999999</v>
      </c>
      <c r="V462">
        <v>3259277</v>
      </c>
      <c r="W462">
        <v>7.1999999999999998E-3</v>
      </c>
      <c r="X462">
        <v>6529804</v>
      </c>
      <c r="Y462">
        <v>1.4500000000000001E-2</v>
      </c>
      <c r="Z462">
        <v>14504304</v>
      </c>
      <c r="AA462">
        <v>3.2199999999999999E-2</v>
      </c>
      <c r="AB462">
        <v>5174639</v>
      </c>
      <c r="AC462">
        <v>1.15E-2</v>
      </c>
      <c r="AD462">
        <v>40374882</v>
      </c>
      <c r="AE462">
        <v>8.9599999999999999E-2</v>
      </c>
      <c r="AF462">
        <v>59918467</v>
      </c>
      <c r="AG462">
        <v>0.13300000000000001</v>
      </c>
      <c r="AH462">
        <v>0.27671352999999999</v>
      </c>
      <c r="AI462">
        <v>216536094</v>
      </c>
      <c r="AJ462">
        <v>0.48067913499999998</v>
      </c>
      <c r="AK462" s="2">
        <v>0.27671352999999999</v>
      </c>
      <c r="AL462">
        <v>450479495</v>
      </c>
      <c r="AM462">
        <v>233943401</v>
      </c>
      <c r="AN462">
        <v>0.51932086499999996</v>
      </c>
      <c r="AO462">
        <f>T462/AH462</f>
        <v>313590452.19075483</v>
      </c>
      <c r="AP462">
        <f>X462/AH462</f>
        <v>23597704.094917227</v>
      </c>
      <c r="AQ462">
        <f>Z462/AH462</f>
        <v>52416316.614514656</v>
      </c>
      <c r="AR462">
        <f t="shared" si="67"/>
        <v>14381193</v>
      </c>
      <c r="AS462">
        <v>64588</v>
      </c>
      <c r="AT462">
        <v>58523</v>
      </c>
      <c r="AU462">
        <v>426065</v>
      </c>
      <c r="AV462">
        <v>153</v>
      </c>
      <c r="AW462">
        <v>115</v>
      </c>
      <c r="AX462" s="3" t="s">
        <v>1158</v>
      </c>
      <c r="AY462" s="2">
        <v>0.40569606000000002</v>
      </c>
      <c r="AZ462" s="2" t="s">
        <v>1171</v>
      </c>
      <c r="BA462" s="2" t="s">
        <v>1170</v>
      </c>
      <c r="BB462" s="2" t="s">
        <v>1170</v>
      </c>
      <c r="BC462" s="2">
        <v>1</v>
      </c>
    </row>
    <row r="463" spans="1:55" x14ac:dyDescent="0.2">
      <c r="A463" t="s">
        <v>31</v>
      </c>
      <c r="B463" t="s">
        <v>162</v>
      </c>
      <c r="C463" t="s">
        <v>359</v>
      </c>
      <c r="D463">
        <v>594</v>
      </c>
      <c r="E463">
        <v>264</v>
      </c>
      <c r="F463" t="s">
        <v>360</v>
      </c>
      <c r="G463" t="s">
        <v>1196</v>
      </c>
      <c r="H463" t="s">
        <v>4</v>
      </c>
      <c r="I463" t="s">
        <v>1117</v>
      </c>
      <c r="J463">
        <v>1112438712</v>
      </c>
      <c r="K463">
        <v>0</v>
      </c>
      <c r="L463">
        <v>120328</v>
      </c>
      <c r="M463">
        <v>5.08</v>
      </c>
      <c r="N463">
        <v>82.2</v>
      </c>
      <c r="O463">
        <v>5.0999999999999996</v>
      </c>
      <c r="P463">
        <v>87.3</v>
      </c>
      <c r="Q463">
        <v>6.5</v>
      </c>
      <c r="R463">
        <v>6.2</v>
      </c>
      <c r="S463">
        <v>100</v>
      </c>
      <c r="T463">
        <v>93823642</v>
      </c>
      <c r="U463">
        <v>8.4400000000000003E-2</v>
      </c>
      <c r="V463">
        <v>4004396</v>
      </c>
      <c r="W463">
        <v>3.5999999999999999E-3</v>
      </c>
      <c r="X463">
        <v>19728324</v>
      </c>
      <c r="Y463">
        <v>1.77E-2</v>
      </c>
      <c r="Z463">
        <v>183796648</v>
      </c>
      <c r="AA463">
        <v>0.16520000000000001</v>
      </c>
      <c r="AB463">
        <v>9207340</v>
      </c>
      <c r="AC463">
        <v>8.3000000000000001E-3</v>
      </c>
      <c r="AD463">
        <v>28914905</v>
      </c>
      <c r="AE463">
        <v>2.5899999999999999E-2</v>
      </c>
      <c r="AF463">
        <v>480036705</v>
      </c>
      <c r="AG463">
        <v>0.43149999999999999</v>
      </c>
      <c r="AH463">
        <v>0.58575924300000004</v>
      </c>
      <c r="AI463">
        <v>819511960</v>
      </c>
      <c r="AJ463">
        <v>0.73668054800000005</v>
      </c>
      <c r="AK463" t="s">
        <v>1162</v>
      </c>
      <c r="AL463">
        <v>1112438712</v>
      </c>
      <c r="AM463">
        <v>292926752</v>
      </c>
      <c r="AN463">
        <v>0.26331945200000001</v>
      </c>
      <c r="AO463" t="s">
        <v>1162</v>
      </c>
      <c r="AP463" t="s">
        <v>1162</v>
      </c>
      <c r="AQ463" t="s">
        <v>1162</v>
      </c>
      <c r="AR463">
        <f t="shared" si="67"/>
        <v>150584049</v>
      </c>
      <c r="AS463">
        <v>26862359</v>
      </c>
      <c r="AT463">
        <v>6350240</v>
      </c>
      <c r="AU463">
        <v>2376492</v>
      </c>
      <c r="AV463">
        <v>217</v>
      </c>
      <c r="AW463">
        <v>141</v>
      </c>
      <c r="AX463" s="3" t="s">
        <v>1159</v>
      </c>
      <c r="AY463" t="s">
        <v>1162</v>
      </c>
      <c r="AZ463" t="s">
        <v>1162</v>
      </c>
      <c r="BA463" t="s">
        <v>1162</v>
      </c>
      <c r="BB463" t="s">
        <v>1162</v>
      </c>
      <c r="BC463" t="s">
        <v>1162</v>
      </c>
    </row>
    <row r="464" spans="1:55" x14ac:dyDescent="0.2">
      <c r="A464" t="s">
        <v>0</v>
      </c>
      <c r="B464" t="s">
        <v>5</v>
      </c>
      <c r="C464" t="s">
        <v>6</v>
      </c>
      <c r="D464">
        <v>451</v>
      </c>
      <c r="E464">
        <v>22</v>
      </c>
      <c r="F464" t="s">
        <v>158</v>
      </c>
      <c r="G464" t="s">
        <v>1196</v>
      </c>
      <c r="H464" t="s">
        <v>4</v>
      </c>
      <c r="I464" t="s">
        <v>1117</v>
      </c>
      <c r="J464">
        <v>198798533</v>
      </c>
      <c r="K464">
        <v>13</v>
      </c>
      <c r="L464">
        <v>1098508</v>
      </c>
      <c r="M464">
        <v>6.04</v>
      </c>
      <c r="N464">
        <v>93.4</v>
      </c>
      <c r="O464">
        <v>1.8</v>
      </c>
      <c r="P464">
        <v>95.2</v>
      </c>
      <c r="Q464">
        <v>0.6</v>
      </c>
      <c r="R464">
        <v>4.2</v>
      </c>
      <c r="S464">
        <v>100</v>
      </c>
      <c r="T464">
        <v>12580993</v>
      </c>
      <c r="U464">
        <v>6.3299999999999995E-2</v>
      </c>
      <c r="V464">
        <v>24653</v>
      </c>
      <c r="W464">
        <v>1E-4</v>
      </c>
      <c r="X464">
        <v>17667009</v>
      </c>
      <c r="Y464">
        <v>8.8900000000000007E-2</v>
      </c>
      <c r="Z464">
        <v>7217362</v>
      </c>
      <c r="AA464">
        <v>3.6299999999999999E-2</v>
      </c>
      <c r="AB464">
        <v>5900446</v>
      </c>
      <c r="AC464">
        <v>2.9600000000000001E-2</v>
      </c>
      <c r="AD464">
        <v>12711127</v>
      </c>
      <c r="AE464">
        <v>6.4000000000000001E-2</v>
      </c>
      <c r="AF464">
        <v>12699818</v>
      </c>
      <c r="AG464">
        <v>6.3799999999999996E-2</v>
      </c>
      <c r="AH464">
        <v>0.18458659999999999</v>
      </c>
      <c r="AI464">
        <v>68801408</v>
      </c>
      <c r="AJ464">
        <v>0.34608609499999998</v>
      </c>
      <c r="AK464" s="2">
        <v>0.18458659999999999</v>
      </c>
      <c r="AL464">
        <v>198798533</v>
      </c>
      <c r="AM464">
        <v>129997125</v>
      </c>
      <c r="AN464">
        <v>0.65391390500000002</v>
      </c>
      <c r="AO464">
        <f>T464/AH464</f>
        <v>68157672.333744705</v>
      </c>
      <c r="AP464">
        <f>X464/AH464</f>
        <v>95711221.724653915</v>
      </c>
      <c r="AQ464">
        <f>Z464/AH464</f>
        <v>39100140.530244343</v>
      </c>
      <c r="AR464">
        <f t="shared" si="67"/>
        <v>5861072</v>
      </c>
      <c r="AS464">
        <v>5577</v>
      </c>
      <c r="AT464">
        <v>1350713</v>
      </c>
      <c r="AU464">
        <v>62071</v>
      </c>
      <c r="AV464">
        <v>215</v>
      </c>
      <c r="AW464">
        <v>132</v>
      </c>
      <c r="AX464" s="3" t="s">
        <v>1158</v>
      </c>
      <c r="AY464" s="2">
        <v>6.3298740000000006E-2</v>
      </c>
      <c r="AZ464" s="2" t="s">
        <v>1171</v>
      </c>
      <c r="BA464" s="2" t="s">
        <v>1171</v>
      </c>
      <c r="BB464" s="2" t="s">
        <v>1171</v>
      </c>
      <c r="BC464" s="2">
        <v>1000</v>
      </c>
    </row>
    <row r="465" spans="1:55" x14ac:dyDescent="0.2">
      <c r="A465" t="s">
        <v>31</v>
      </c>
      <c r="B465" t="s">
        <v>444</v>
      </c>
      <c r="C465" t="s">
        <v>686</v>
      </c>
      <c r="D465">
        <v>569</v>
      </c>
      <c r="E465">
        <v>275</v>
      </c>
      <c r="F465" t="s">
        <v>687</v>
      </c>
      <c r="G465" t="s">
        <v>1196</v>
      </c>
      <c r="H465" t="s">
        <v>68</v>
      </c>
      <c r="I465" t="s">
        <v>68</v>
      </c>
      <c r="J465">
        <v>280756464</v>
      </c>
      <c r="K465">
        <v>0</v>
      </c>
      <c r="L465">
        <v>24135</v>
      </c>
      <c r="M465">
        <v>4.38</v>
      </c>
      <c r="N465">
        <v>82.8</v>
      </c>
      <c r="O465">
        <v>4.2</v>
      </c>
      <c r="P465">
        <v>87</v>
      </c>
      <c r="Q465">
        <v>4.5999999999999996</v>
      </c>
      <c r="R465">
        <v>8.4</v>
      </c>
      <c r="S465">
        <v>100</v>
      </c>
      <c r="T465">
        <v>9986040</v>
      </c>
      <c r="U465">
        <v>3.5499999999999997E-2</v>
      </c>
      <c r="V465">
        <v>39525</v>
      </c>
      <c r="W465">
        <v>1E-4</v>
      </c>
      <c r="X465">
        <v>3242909</v>
      </c>
      <c r="Y465">
        <v>1.1599999999999999E-2</v>
      </c>
      <c r="Z465">
        <v>27447887</v>
      </c>
      <c r="AA465">
        <v>9.7799999999999998E-2</v>
      </c>
      <c r="AB465">
        <v>1619340</v>
      </c>
      <c r="AC465">
        <v>5.7000000000000002E-3</v>
      </c>
      <c r="AD465">
        <v>1700808</v>
      </c>
      <c r="AE465">
        <v>6.0000000000000001E-3</v>
      </c>
      <c r="AF465">
        <v>77995295</v>
      </c>
      <c r="AG465">
        <v>0.2777</v>
      </c>
      <c r="AH465">
        <v>0.63913907999999997</v>
      </c>
      <c r="AI465">
        <v>122031804</v>
      </c>
      <c r="AJ465">
        <v>0.43461635700000001</v>
      </c>
      <c r="AK465" t="s">
        <v>1162</v>
      </c>
      <c r="AL465">
        <v>280780514</v>
      </c>
      <c r="AM465">
        <v>158748710</v>
      </c>
      <c r="AN465">
        <v>0.56538364299999999</v>
      </c>
      <c r="AO465" t="s">
        <v>1162</v>
      </c>
      <c r="AP465" t="s">
        <v>1162</v>
      </c>
      <c r="AQ465" t="s">
        <v>1162</v>
      </c>
      <c r="AR465">
        <f t="shared" si="67"/>
        <v>20287145</v>
      </c>
      <c r="AS465">
        <v>6070639</v>
      </c>
      <c r="AT465">
        <v>1090103</v>
      </c>
      <c r="AU465">
        <v>396742</v>
      </c>
      <c r="AV465">
        <v>205</v>
      </c>
      <c r="AW465">
        <v>147</v>
      </c>
      <c r="AX465" s="3" t="s">
        <v>1159</v>
      </c>
      <c r="AY465" t="s">
        <v>1162</v>
      </c>
      <c r="AZ465" t="s">
        <v>1162</v>
      </c>
      <c r="BA465" t="s">
        <v>1162</v>
      </c>
      <c r="BB465" t="s">
        <v>1162</v>
      </c>
      <c r="BC465" t="s">
        <v>1162</v>
      </c>
    </row>
    <row r="466" spans="1:55" x14ac:dyDescent="0.2">
      <c r="A466" t="s">
        <v>17</v>
      </c>
      <c r="B466" t="s">
        <v>18</v>
      </c>
      <c r="C466" t="s">
        <v>479</v>
      </c>
      <c r="D466">
        <v>142</v>
      </c>
      <c r="E466">
        <v>234</v>
      </c>
      <c r="F466" t="s">
        <v>480</v>
      </c>
      <c r="G466" t="s">
        <v>1196</v>
      </c>
      <c r="H466" t="s">
        <v>4</v>
      </c>
      <c r="I466" t="s">
        <v>1116</v>
      </c>
      <c r="J466">
        <v>698407906</v>
      </c>
      <c r="K466">
        <v>178</v>
      </c>
      <c r="L466">
        <v>64049</v>
      </c>
      <c r="M466">
        <v>4.8099999999999996</v>
      </c>
      <c r="N466">
        <v>91.5</v>
      </c>
      <c r="O466">
        <v>6</v>
      </c>
      <c r="P466">
        <v>97.5</v>
      </c>
      <c r="Q466">
        <v>0.8</v>
      </c>
      <c r="R466">
        <v>1.7</v>
      </c>
      <c r="S466">
        <v>100</v>
      </c>
      <c r="T466">
        <v>130745188</v>
      </c>
      <c r="U466">
        <v>0.18720000000000001</v>
      </c>
      <c r="V466">
        <v>22223803</v>
      </c>
      <c r="W466">
        <v>3.1800000000000002E-2</v>
      </c>
      <c r="X466">
        <v>15419800</v>
      </c>
      <c r="Y466">
        <v>2.2100000000000002E-2</v>
      </c>
      <c r="Z466">
        <v>29311995</v>
      </c>
      <c r="AA466">
        <v>4.2000000000000003E-2</v>
      </c>
      <c r="AB466">
        <v>5352478</v>
      </c>
      <c r="AC466">
        <v>7.6E-3</v>
      </c>
      <c r="AD466">
        <v>85523898</v>
      </c>
      <c r="AE466">
        <v>0.1225</v>
      </c>
      <c r="AF466">
        <v>95021565</v>
      </c>
      <c r="AG466">
        <v>0.1361</v>
      </c>
      <c r="AH466">
        <v>0.24771084600000001</v>
      </c>
      <c r="AI466">
        <v>383598727</v>
      </c>
      <c r="AJ466">
        <v>0.54924740100000002</v>
      </c>
      <c r="AK466" s="2">
        <v>0.24771085000000001</v>
      </c>
      <c r="AL466">
        <v>698407906</v>
      </c>
      <c r="AM466">
        <v>314809179</v>
      </c>
      <c r="AN466">
        <v>0.45075259899999998</v>
      </c>
      <c r="AO466">
        <f t="shared" ref="AO466:AO472" si="68">T466/AH466</f>
        <v>527813739.73427063</v>
      </c>
      <c r="AP466">
        <f t="shared" ref="AP466:AP472" si="69">X466/AH466</f>
        <v>62249191.946968682</v>
      </c>
      <c r="AQ466">
        <f t="shared" ref="AQ466:AQ472" si="70">Z466/AH466</f>
        <v>118331496.07022052</v>
      </c>
      <c r="AR466">
        <f t="shared" si="67"/>
        <v>29079341</v>
      </c>
      <c r="AS466">
        <v>53906</v>
      </c>
      <c r="AT466">
        <v>178748</v>
      </c>
      <c r="AU466">
        <v>615496</v>
      </c>
      <c r="AV466">
        <v>167</v>
      </c>
      <c r="AW466">
        <v>120</v>
      </c>
      <c r="AX466" s="3" t="s">
        <v>1158</v>
      </c>
      <c r="AY466" s="2">
        <v>0.40366058999999999</v>
      </c>
      <c r="AZ466" s="2" t="s">
        <v>1171</v>
      </c>
      <c r="BA466" s="2" t="s">
        <v>1170</v>
      </c>
      <c r="BB466" s="2" t="s">
        <v>1170</v>
      </c>
      <c r="BC466" s="2">
        <v>1</v>
      </c>
    </row>
    <row r="467" spans="1:55" x14ac:dyDescent="0.2">
      <c r="A467" t="s">
        <v>35</v>
      </c>
      <c r="B467" t="s">
        <v>207</v>
      </c>
      <c r="C467" t="s">
        <v>498</v>
      </c>
      <c r="D467">
        <v>350</v>
      </c>
      <c r="E467">
        <v>499</v>
      </c>
      <c r="F467" t="s">
        <v>499</v>
      </c>
      <c r="G467" t="s">
        <v>1196</v>
      </c>
      <c r="H467" t="s">
        <v>68</v>
      </c>
      <c r="I467" t="s">
        <v>68</v>
      </c>
      <c r="J467">
        <v>656291902</v>
      </c>
      <c r="K467">
        <v>167</v>
      </c>
      <c r="L467">
        <v>57334</v>
      </c>
      <c r="M467">
        <v>4.76</v>
      </c>
      <c r="N467">
        <v>92</v>
      </c>
      <c r="O467">
        <v>2.1</v>
      </c>
      <c r="P467">
        <v>94.1</v>
      </c>
      <c r="Q467">
        <v>3</v>
      </c>
      <c r="R467">
        <v>2.9</v>
      </c>
      <c r="S467">
        <v>100</v>
      </c>
      <c r="T467">
        <v>25442486</v>
      </c>
      <c r="U467">
        <v>3.8800000000000001E-2</v>
      </c>
      <c r="V467">
        <v>2377930</v>
      </c>
      <c r="W467">
        <v>3.5999999999999999E-3</v>
      </c>
      <c r="X467">
        <v>6654365</v>
      </c>
      <c r="Y467">
        <v>1.01E-2</v>
      </c>
      <c r="Z467">
        <v>19609635</v>
      </c>
      <c r="AA467">
        <v>2.98E-2</v>
      </c>
      <c r="AB467">
        <v>14451056</v>
      </c>
      <c r="AC467">
        <v>2.1999999999999999E-2</v>
      </c>
      <c r="AD467">
        <v>13794838</v>
      </c>
      <c r="AE467">
        <v>2.1100000000000001E-2</v>
      </c>
      <c r="AF467">
        <v>167420415</v>
      </c>
      <c r="AG467">
        <v>0.25509999999999999</v>
      </c>
      <c r="AH467">
        <v>0.67035006600000002</v>
      </c>
      <c r="AI467">
        <v>249750725</v>
      </c>
      <c r="AJ467">
        <v>0.38054823500000001</v>
      </c>
      <c r="AK467" s="2">
        <v>0.67035007000000002</v>
      </c>
      <c r="AL467">
        <v>656291902</v>
      </c>
      <c r="AM467">
        <v>406541177</v>
      </c>
      <c r="AN467">
        <v>0.61945176499999999</v>
      </c>
      <c r="AO467">
        <f t="shared" si="68"/>
        <v>37954029.231049553</v>
      </c>
      <c r="AP467">
        <f t="shared" si="69"/>
        <v>9926701.491515927</v>
      </c>
      <c r="AQ467">
        <f t="shared" si="70"/>
        <v>29252827.730757616</v>
      </c>
      <c r="AR467">
        <f t="shared" si="67"/>
        <v>15614145</v>
      </c>
      <c r="AS467">
        <v>3438089</v>
      </c>
      <c r="AT467">
        <v>557401</v>
      </c>
      <c r="AU467">
        <v>1070849</v>
      </c>
      <c r="AV467">
        <v>172</v>
      </c>
      <c r="AW467">
        <v>119</v>
      </c>
      <c r="AX467" s="3" t="s">
        <v>1158</v>
      </c>
      <c r="AY467" s="2">
        <v>0.40810447</v>
      </c>
      <c r="AZ467" s="2" t="s">
        <v>1170</v>
      </c>
      <c r="BA467" s="2" t="s">
        <v>1170</v>
      </c>
      <c r="BB467" s="2" t="s">
        <v>1170</v>
      </c>
      <c r="BC467" s="2">
        <v>0</v>
      </c>
    </row>
    <row r="468" spans="1:55" x14ac:dyDescent="0.2">
      <c r="A468" t="s">
        <v>35</v>
      </c>
      <c r="B468" t="s">
        <v>207</v>
      </c>
      <c r="C468" t="s">
        <v>208</v>
      </c>
      <c r="D468">
        <v>359</v>
      </c>
      <c r="E468">
        <v>500</v>
      </c>
      <c r="F468" t="s">
        <v>209</v>
      </c>
      <c r="G468" t="s">
        <v>1196</v>
      </c>
      <c r="H468" t="s">
        <v>4</v>
      </c>
      <c r="I468" t="s">
        <v>1116</v>
      </c>
      <c r="J468">
        <v>1087807972</v>
      </c>
      <c r="K468">
        <v>245</v>
      </c>
      <c r="L468">
        <v>583858</v>
      </c>
      <c r="M468">
        <v>5.77</v>
      </c>
      <c r="N468">
        <v>92.7</v>
      </c>
      <c r="O468">
        <v>2.5</v>
      </c>
      <c r="P468">
        <v>95.2</v>
      </c>
      <c r="Q468">
        <v>1.4</v>
      </c>
      <c r="R468">
        <v>3.4</v>
      </c>
      <c r="S468">
        <v>100</v>
      </c>
      <c r="T468">
        <v>104953911</v>
      </c>
      <c r="U468">
        <v>9.6500000000000002E-2</v>
      </c>
      <c r="V468">
        <v>5409011</v>
      </c>
      <c r="W468">
        <v>5.0000000000000001E-3</v>
      </c>
      <c r="X468">
        <v>42756825</v>
      </c>
      <c r="Y468">
        <v>3.9300000000000002E-2</v>
      </c>
      <c r="Z468">
        <v>84880716</v>
      </c>
      <c r="AA468">
        <v>7.8E-2</v>
      </c>
      <c r="AB468">
        <v>25621477</v>
      </c>
      <c r="AC468">
        <v>2.35E-2</v>
      </c>
      <c r="AD468">
        <v>42039924</v>
      </c>
      <c r="AE468">
        <v>3.8699999999999998E-2</v>
      </c>
      <c r="AF468">
        <v>348777466</v>
      </c>
      <c r="AG468">
        <v>0.3206</v>
      </c>
      <c r="AH468">
        <v>0.53294087000000001</v>
      </c>
      <c r="AI468">
        <v>654439330</v>
      </c>
      <c r="AJ468">
        <v>0.60161292</v>
      </c>
      <c r="AK468" s="2">
        <v>0.53294087000000001</v>
      </c>
      <c r="AL468">
        <v>1087807972</v>
      </c>
      <c r="AM468">
        <v>433368642</v>
      </c>
      <c r="AN468">
        <v>0.39838708</v>
      </c>
      <c r="AO468">
        <f t="shared" si="68"/>
        <v>196933500.33372369</v>
      </c>
      <c r="AP468">
        <f t="shared" si="69"/>
        <v>80228084.215046212</v>
      </c>
      <c r="AQ468">
        <f t="shared" si="70"/>
        <v>159268543.24383116</v>
      </c>
      <c r="AR468">
        <f t="shared" si="67"/>
        <v>46381067</v>
      </c>
      <c r="AS468">
        <v>15142733</v>
      </c>
      <c r="AT468">
        <v>23356916</v>
      </c>
      <c r="AU468">
        <v>1703376</v>
      </c>
      <c r="AV468">
        <v>224</v>
      </c>
      <c r="AW468">
        <v>133</v>
      </c>
      <c r="AX468" s="3" t="s">
        <v>1158</v>
      </c>
      <c r="AY468" s="2">
        <v>0.41081835</v>
      </c>
      <c r="AZ468" s="2" t="s">
        <v>1170</v>
      </c>
      <c r="BA468" s="2" t="s">
        <v>1170</v>
      </c>
      <c r="BB468" s="2" t="s">
        <v>1170</v>
      </c>
      <c r="BC468" s="2">
        <v>0</v>
      </c>
    </row>
    <row r="469" spans="1:55" x14ac:dyDescent="0.2">
      <c r="A469" t="s">
        <v>31</v>
      </c>
      <c r="B469" t="s">
        <v>162</v>
      </c>
      <c r="C469" t="s">
        <v>579</v>
      </c>
      <c r="D469">
        <v>579</v>
      </c>
      <c r="E469">
        <v>266</v>
      </c>
      <c r="F469" t="s">
        <v>580</v>
      </c>
      <c r="G469" t="s">
        <v>1196</v>
      </c>
      <c r="H469" t="s">
        <v>68</v>
      </c>
      <c r="I469" t="s">
        <v>68</v>
      </c>
      <c r="J469">
        <v>589385395</v>
      </c>
      <c r="K469">
        <v>86</v>
      </c>
      <c r="L469">
        <v>37927</v>
      </c>
      <c r="M469">
        <v>4.58</v>
      </c>
      <c r="N469">
        <v>96.6</v>
      </c>
      <c r="O469">
        <v>2.6</v>
      </c>
      <c r="P469">
        <v>99.2</v>
      </c>
      <c r="Q469">
        <v>0.4</v>
      </c>
      <c r="R469">
        <v>0.4</v>
      </c>
      <c r="S469">
        <v>100</v>
      </c>
      <c r="T469">
        <v>70505082</v>
      </c>
      <c r="U469">
        <v>0.1197</v>
      </c>
      <c r="V469">
        <v>8485377</v>
      </c>
      <c r="W469">
        <v>1.44E-2</v>
      </c>
      <c r="X469">
        <v>3378949</v>
      </c>
      <c r="Y469">
        <v>5.7000000000000002E-3</v>
      </c>
      <c r="Z469">
        <v>123092077</v>
      </c>
      <c r="AA469">
        <v>0.2089</v>
      </c>
      <c r="AB469">
        <v>7673352</v>
      </c>
      <c r="AC469">
        <v>1.2999999999999999E-2</v>
      </c>
      <c r="AD469">
        <v>19049729</v>
      </c>
      <c r="AE469">
        <v>3.2199999999999999E-2</v>
      </c>
      <c r="AF469">
        <v>70910983</v>
      </c>
      <c r="AG469">
        <v>0.12039999999999999</v>
      </c>
      <c r="AH469">
        <v>0.23395587000000001</v>
      </c>
      <c r="AI469">
        <v>303095549</v>
      </c>
      <c r="AJ469">
        <v>0.514242003</v>
      </c>
      <c r="AK469" s="2">
        <v>0.23395587000000001</v>
      </c>
      <c r="AL469">
        <v>589402552</v>
      </c>
      <c r="AM469">
        <v>286307003</v>
      </c>
      <c r="AN469">
        <v>0.485757997</v>
      </c>
      <c r="AO469">
        <f t="shared" si="68"/>
        <v>301360602.74956983</v>
      </c>
      <c r="AP469">
        <f t="shared" si="69"/>
        <v>14442676.732154658</v>
      </c>
      <c r="AQ469">
        <f t="shared" si="70"/>
        <v>526133740.52123588</v>
      </c>
      <c r="AR469">
        <f t="shared" si="67"/>
        <v>123084101</v>
      </c>
      <c r="AS469">
        <v>482</v>
      </c>
      <c r="AT469">
        <v>7494</v>
      </c>
      <c r="AU469">
        <v>423027</v>
      </c>
      <c r="AV469">
        <v>189</v>
      </c>
      <c r="AW469">
        <v>130</v>
      </c>
      <c r="AX469" s="3" t="s">
        <v>1158</v>
      </c>
      <c r="AY469" s="2">
        <v>0.39373802000000002</v>
      </c>
      <c r="AZ469" s="2" t="s">
        <v>1171</v>
      </c>
      <c r="BA469" s="2" t="s">
        <v>1170</v>
      </c>
      <c r="BB469" s="2" t="s">
        <v>1170</v>
      </c>
      <c r="BC469" s="2">
        <v>1</v>
      </c>
    </row>
    <row r="470" spans="1:55" x14ac:dyDescent="0.2">
      <c r="A470" t="s">
        <v>47</v>
      </c>
      <c r="B470" t="s">
        <v>109</v>
      </c>
      <c r="C470" t="s">
        <v>390</v>
      </c>
      <c r="D470">
        <v>168</v>
      </c>
      <c r="E470">
        <v>405</v>
      </c>
      <c r="F470" t="s">
        <v>391</v>
      </c>
      <c r="G470" t="s">
        <v>1196</v>
      </c>
      <c r="H470" t="s">
        <v>68</v>
      </c>
      <c r="I470" t="s">
        <v>68</v>
      </c>
      <c r="J470">
        <v>179370016</v>
      </c>
      <c r="K470">
        <v>1</v>
      </c>
      <c r="L470">
        <v>96617</v>
      </c>
      <c r="M470">
        <v>4.99</v>
      </c>
      <c r="N470">
        <v>99.5</v>
      </c>
      <c r="O470">
        <v>0.1</v>
      </c>
      <c r="P470">
        <v>99.6</v>
      </c>
      <c r="Q470">
        <v>0</v>
      </c>
      <c r="R470">
        <v>0.4</v>
      </c>
      <c r="S470">
        <v>100</v>
      </c>
      <c r="T470">
        <v>243224</v>
      </c>
      <c r="U470">
        <v>1.2999999999999999E-3</v>
      </c>
      <c r="V470">
        <v>30188</v>
      </c>
      <c r="W470">
        <v>2.0000000000000001E-4</v>
      </c>
      <c r="X470">
        <v>483342</v>
      </c>
      <c r="Y470">
        <v>2.5999999999999999E-3</v>
      </c>
      <c r="Z470">
        <v>1558543</v>
      </c>
      <c r="AA470">
        <v>8.6999999999999994E-3</v>
      </c>
      <c r="AB470">
        <v>21531244</v>
      </c>
      <c r="AC470">
        <v>0.1201</v>
      </c>
      <c r="AD470">
        <v>18032</v>
      </c>
      <c r="AE470">
        <v>1E-4</v>
      </c>
      <c r="AF470">
        <v>11482616</v>
      </c>
      <c r="AG470">
        <v>6.4000000000000001E-2</v>
      </c>
      <c r="AH470">
        <v>0.32485230999999998</v>
      </c>
      <c r="AI470">
        <v>35347189</v>
      </c>
      <c r="AJ470">
        <v>0.197062975</v>
      </c>
      <c r="AK470" s="2">
        <v>0.32485230999999998</v>
      </c>
      <c r="AL470">
        <v>179370016</v>
      </c>
      <c r="AM470">
        <v>144022827</v>
      </c>
      <c r="AN470">
        <v>0.80293702499999997</v>
      </c>
      <c r="AO470">
        <f t="shared" si="68"/>
        <v>748721.78067627107</v>
      </c>
      <c r="AP470">
        <f t="shared" si="69"/>
        <v>1487882.2933412418</v>
      </c>
      <c r="AQ470">
        <f t="shared" si="70"/>
        <v>4797697.1442807354</v>
      </c>
      <c r="AR470">
        <f t="shared" si="67"/>
        <v>1536370</v>
      </c>
      <c r="AS470">
        <v>302</v>
      </c>
      <c r="AT470">
        <v>21871</v>
      </c>
      <c r="AU470">
        <v>107658</v>
      </c>
      <c r="AV470">
        <v>118</v>
      </c>
      <c r="AW470">
        <v>92</v>
      </c>
      <c r="AX470" s="3" t="s">
        <v>1158</v>
      </c>
      <c r="AY470" s="2">
        <v>0.38707361000000001</v>
      </c>
      <c r="AZ470" s="2" t="s">
        <v>1170</v>
      </c>
      <c r="BA470" s="2" t="s">
        <v>1170</v>
      </c>
      <c r="BB470" s="2" t="s">
        <v>1170</v>
      </c>
      <c r="BC470" s="2">
        <v>0</v>
      </c>
    </row>
    <row r="471" spans="1:55" x14ac:dyDescent="0.2">
      <c r="A471" t="s">
        <v>47</v>
      </c>
      <c r="B471" t="s">
        <v>109</v>
      </c>
      <c r="C471" t="s">
        <v>390</v>
      </c>
      <c r="D471">
        <v>167</v>
      </c>
      <c r="E471">
        <v>407</v>
      </c>
      <c r="F471" t="s">
        <v>912</v>
      </c>
      <c r="G471" t="s">
        <v>1196</v>
      </c>
      <c r="H471" t="s">
        <v>68</v>
      </c>
      <c r="I471" t="s">
        <v>68</v>
      </c>
      <c r="J471">
        <v>176272557</v>
      </c>
      <c r="K471">
        <v>2</v>
      </c>
      <c r="L471">
        <v>7528</v>
      </c>
      <c r="M471">
        <v>3.88</v>
      </c>
      <c r="N471">
        <v>98.7</v>
      </c>
      <c r="O471">
        <v>0.1</v>
      </c>
      <c r="P471">
        <v>98.8</v>
      </c>
      <c r="Q471">
        <v>0.4</v>
      </c>
      <c r="R471">
        <v>0.8</v>
      </c>
      <c r="S471">
        <v>100</v>
      </c>
      <c r="T471">
        <v>301991</v>
      </c>
      <c r="U471">
        <v>1.6999999999999999E-3</v>
      </c>
      <c r="V471">
        <v>1930</v>
      </c>
      <c r="W471">
        <v>0</v>
      </c>
      <c r="X471">
        <v>1018624</v>
      </c>
      <c r="Y471">
        <v>5.7999999999999996E-3</v>
      </c>
      <c r="Z471">
        <v>1829513</v>
      </c>
      <c r="AA471">
        <v>1.04E-2</v>
      </c>
      <c r="AB471">
        <v>18674378</v>
      </c>
      <c r="AC471">
        <v>0.10589999999999999</v>
      </c>
      <c r="AD471">
        <v>38610</v>
      </c>
      <c r="AE471">
        <v>2.9999999999999997E-4</v>
      </c>
      <c r="AF471">
        <v>9265653</v>
      </c>
      <c r="AG471">
        <v>5.2499999999999998E-2</v>
      </c>
      <c r="AH471">
        <v>0.29763716499999998</v>
      </c>
      <c r="AI471">
        <v>31130699</v>
      </c>
      <c r="AJ471">
        <v>0.17660547700000001</v>
      </c>
      <c r="AK471" s="2">
        <v>0.29763717000000001</v>
      </c>
      <c r="AL471">
        <v>176272557</v>
      </c>
      <c r="AM471">
        <v>145141858</v>
      </c>
      <c r="AN471">
        <v>0.82339452300000004</v>
      </c>
      <c r="AO471">
        <f t="shared" si="68"/>
        <v>1014627.9951295734</v>
      </c>
      <c r="AP471">
        <f t="shared" si="69"/>
        <v>3422368.305382831</v>
      </c>
      <c r="AQ471">
        <f t="shared" si="70"/>
        <v>6146789.4978773911</v>
      </c>
      <c r="AR471">
        <f t="shared" si="67"/>
        <v>1804987</v>
      </c>
      <c r="AS471">
        <v>283</v>
      </c>
      <c r="AT471">
        <v>24243</v>
      </c>
      <c r="AU471">
        <v>86073</v>
      </c>
      <c r="AV471">
        <v>118</v>
      </c>
      <c r="AW471">
        <v>89</v>
      </c>
      <c r="AX471" s="3" t="s">
        <v>1158</v>
      </c>
      <c r="AY471" s="2">
        <v>0.38827127</v>
      </c>
      <c r="AZ471" s="2" t="s">
        <v>1170</v>
      </c>
      <c r="BA471" s="2" t="s">
        <v>1170</v>
      </c>
      <c r="BB471" s="2" t="s">
        <v>1170</v>
      </c>
      <c r="BC471" s="2">
        <v>0</v>
      </c>
    </row>
    <row r="472" spans="1:55" x14ac:dyDescent="0.2">
      <c r="A472" t="s">
        <v>47</v>
      </c>
      <c r="B472" t="s">
        <v>109</v>
      </c>
      <c r="C472" t="s">
        <v>390</v>
      </c>
      <c r="D472">
        <v>166</v>
      </c>
      <c r="E472">
        <v>406</v>
      </c>
      <c r="F472" t="s">
        <v>416</v>
      </c>
      <c r="G472" t="s">
        <v>1196</v>
      </c>
      <c r="H472" t="s">
        <v>68</v>
      </c>
      <c r="I472" t="s">
        <v>68</v>
      </c>
      <c r="J472">
        <v>178197338</v>
      </c>
      <c r="K472">
        <v>1</v>
      </c>
      <c r="L472">
        <v>84379</v>
      </c>
      <c r="M472">
        <v>4.93</v>
      </c>
      <c r="N472">
        <v>98</v>
      </c>
      <c r="O472">
        <v>0</v>
      </c>
      <c r="P472">
        <v>98</v>
      </c>
      <c r="Q472">
        <v>0.9</v>
      </c>
      <c r="R472">
        <v>1.1000000000000001</v>
      </c>
      <c r="S472">
        <v>100</v>
      </c>
      <c r="T472">
        <v>300689</v>
      </c>
      <c r="U472">
        <v>1.6999999999999999E-3</v>
      </c>
      <c r="V472">
        <v>1787</v>
      </c>
      <c r="W472">
        <v>0</v>
      </c>
      <c r="X472">
        <v>861451</v>
      </c>
      <c r="Y472">
        <v>4.7999999999999996E-3</v>
      </c>
      <c r="Z472">
        <v>1479203</v>
      </c>
      <c r="AA472">
        <v>8.3000000000000001E-3</v>
      </c>
      <c r="AB472">
        <v>20145093</v>
      </c>
      <c r="AC472">
        <v>0.113</v>
      </c>
      <c r="AD472">
        <v>21313</v>
      </c>
      <c r="AE472">
        <v>1E-4</v>
      </c>
      <c r="AF472">
        <v>12381706</v>
      </c>
      <c r="AG472">
        <v>6.9500000000000006E-2</v>
      </c>
      <c r="AH472">
        <v>0.35184055199999997</v>
      </c>
      <c r="AI472">
        <v>35191242</v>
      </c>
      <c r="AJ472">
        <v>0.197484667</v>
      </c>
      <c r="AK472" s="2">
        <v>0.35184054999999997</v>
      </c>
      <c r="AL472">
        <v>178197338</v>
      </c>
      <c r="AM472">
        <v>143006096</v>
      </c>
      <c r="AN472">
        <v>0.802515333</v>
      </c>
      <c r="AO472">
        <f t="shared" si="68"/>
        <v>854617.23582107166</v>
      </c>
      <c r="AP472">
        <f t="shared" si="69"/>
        <v>2448413.0527398675</v>
      </c>
      <c r="AQ472">
        <f t="shared" si="70"/>
        <v>4204185.6505500255</v>
      </c>
      <c r="AR472">
        <f t="shared" si="67"/>
        <v>1442064</v>
      </c>
      <c r="AS472">
        <v>14564</v>
      </c>
      <c r="AT472">
        <v>22575</v>
      </c>
      <c r="AU472">
        <v>105428</v>
      </c>
      <c r="AV472">
        <v>130</v>
      </c>
      <c r="AW472">
        <v>90</v>
      </c>
      <c r="AX472" s="3" t="s">
        <v>1158</v>
      </c>
      <c r="AY472" s="2">
        <v>0.38769052999999998</v>
      </c>
      <c r="AZ472" s="2" t="s">
        <v>1170</v>
      </c>
      <c r="BA472" s="2" t="s">
        <v>1170</v>
      </c>
      <c r="BB472" s="2" t="s">
        <v>1170</v>
      </c>
      <c r="BC472" s="2">
        <v>0</v>
      </c>
    </row>
    <row r="473" spans="1:55" x14ac:dyDescent="0.2">
      <c r="A473" t="s">
        <v>1003</v>
      </c>
      <c r="B473" t="s">
        <v>1004</v>
      </c>
      <c r="C473" t="s">
        <v>1005</v>
      </c>
      <c r="D473">
        <v>37</v>
      </c>
      <c r="E473">
        <v>301</v>
      </c>
      <c r="F473" t="s">
        <v>1006</v>
      </c>
      <c r="G473" t="s">
        <v>1196</v>
      </c>
      <c r="H473" t="s">
        <v>68</v>
      </c>
      <c r="I473" t="s">
        <v>68</v>
      </c>
      <c r="J473">
        <v>767796098</v>
      </c>
      <c r="K473">
        <v>0</v>
      </c>
      <c r="L473">
        <v>2248</v>
      </c>
      <c r="M473">
        <v>3.35</v>
      </c>
      <c r="N473">
        <v>66.900000000000006</v>
      </c>
      <c r="O473">
        <v>11.9</v>
      </c>
      <c r="P473">
        <v>78.8</v>
      </c>
      <c r="Q473">
        <v>7.3</v>
      </c>
      <c r="R473">
        <v>13.9</v>
      </c>
      <c r="S473">
        <v>100</v>
      </c>
      <c r="T473">
        <v>29109716</v>
      </c>
      <c r="U473">
        <v>3.7900000000000003E-2</v>
      </c>
      <c r="V473">
        <v>963339</v>
      </c>
      <c r="W473">
        <v>1.1999999999999999E-3</v>
      </c>
      <c r="X473">
        <v>3597851</v>
      </c>
      <c r="Y473">
        <v>4.7000000000000002E-3</v>
      </c>
      <c r="Z473">
        <v>112100402</v>
      </c>
      <c r="AA473">
        <v>0.14599999999999999</v>
      </c>
      <c r="AB473">
        <v>45861544</v>
      </c>
      <c r="AC473">
        <v>5.9700000000000003E-2</v>
      </c>
      <c r="AD473">
        <v>1807633</v>
      </c>
      <c r="AE473">
        <v>2.3E-3</v>
      </c>
      <c r="AF473">
        <v>84168482</v>
      </c>
      <c r="AG473">
        <v>0.1096</v>
      </c>
      <c r="AH473">
        <v>0.30319078999999999</v>
      </c>
      <c r="AI473">
        <v>277608967</v>
      </c>
      <c r="AJ473">
        <v>0.36154206</v>
      </c>
      <c r="AK473" t="s">
        <v>1162</v>
      </c>
      <c r="AL473">
        <v>767846946</v>
      </c>
      <c r="AM473">
        <v>490237979</v>
      </c>
      <c r="AN473">
        <v>0.63845794</v>
      </c>
      <c r="AO473" t="s">
        <v>1162</v>
      </c>
      <c r="AP473" t="s">
        <v>1162</v>
      </c>
      <c r="AQ473" t="s">
        <v>1162</v>
      </c>
      <c r="AR473">
        <f t="shared" si="67"/>
        <v>112084946</v>
      </c>
      <c r="AS473">
        <v>1558</v>
      </c>
      <c r="AT473">
        <v>13898</v>
      </c>
      <c r="AU473">
        <v>774810</v>
      </c>
      <c r="AV473">
        <v>125</v>
      </c>
      <c r="AW473">
        <v>94</v>
      </c>
      <c r="AX473" s="3" t="s">
        <v>1159</v>
      </c>
      <c r="AY473" t="s">
        <v>1162</v>
      </c>
      <c r="AZ473" t="s">
        <v>1162</v>
      </c>
      <c r="BA473" t="s">
        <v>1162</v>
      </c>
      <c r="BB473" t="s">
        <v>1162</v>
      </c>
      <c r="BC473" t="s">
        <v>1162</v>
      </c>
    </row>
    <row r="474" spans="1:55" x14ac:dyDescent="0.2">
      <c r="A474" t="s">
        <v>0</v>
      </c>
      <c r="B474" t="s">
        <v>122</v>
      </c>
      <c r="C474" t="s">
        <v>123</v>
      </c>
      <c r="D474">
        <v>488</v>
      </c>
      <c r="E474">
        <v>119</v>
      </c>
      <c r="F474" t="s">
        <v>124</v>
      </c>
      <c r="G474" t="s">
        <v>1196</v>
      </c>
      <c r="H474" t="s">
        <v>4</v>
      </c>
      <c r="I474" t="s">
        <v>1118</v>
      </c>
      <c r="J474">
        <v>309728657</v>
      </c>
      <c r="K474">
        <v>65</v>
      </c>
      <c r="L474">
        <v>2330419</v>
      </c>
      <c r="M474">
        <v>6.37</v>
      </c>
      <c r="N474">
        <v>96.3</v>
      </c>
      <c r="O474">
        <v>3.1</v>
      </c>
      <c r="P474">
        <v>99.4</v>
      </c>
      <c r="Q474">
        <v>0.4</v>
      </c>
      <c r="R474">
        <v>0.2</v>
      </c>
      <c r="S474">
        <v>100</v>
      </c>
      <c r="T474">
        <v>10483331</v>
      </c>
      <c r="U474">
        <v>3.3799999999999997E-2</v>
      </c>
      <c r="V474">
        <v>754496</v>
      </c>
      <c r="W474">
        <v>2.3999999999999998E-3</v>
      </c>
      <c r="X474">
        <v>4935981</v>
      </c>
      <c r="Y474">
        <v>1.5900000000000001E-2</v>
      </c>
      <c r="Z474">
        <v>6418109</v>
      </c>
      <c r="AA474">
        <v>2.07E-2</v>
      </c>
      <c r="AB474">
        <v>2884115</v>
      </c>
      <c r="AC474">
        <v>9.1999999999999998E-3</v>
      </c>
      <c r="AD474">
        <v>2332669</v>
      </c>
      <c r="AE474">
        <v>7.4999999999999997E-3</v>
      </c>
      <c r="AF474">
        <v>92955888</v>
      </c>
      <c r="AG474">
        <v>0.3</v>
      </c>
      <c r="AH474">
        <v>0.76972801999999996</v>
      </c>
      <c r="AI474">
        <v>120764589</v>
      </c>
      <c r="AJ474">
        <v>0.38984718800000001</v>
      </c>
      <c r="AK474" s="2">
        <v>0.76972801999999996</v>
      </c>
      <c r="AL474">
        <v>309774170</v>
      </c>
      <c r="AM474">
        <v>189009581</v>
      </c>
      <c r="AN474">
        <v>0.61015281200000004</v>
      </c>
      <c r="AO474">
        <f>T474/AH474</f>
        <v>13619526.284102274</v>
      </c>
      <c r="AP474">
        <f>X474/AH474</f>
        <v>6412630.0092336517</v>
      </c>
      <c r="AQ474">
        <f>Z474/AH474</f>
        <v>8338151.7019479172</v>
      </c>
      <c r="AR474">
        <f t="shared" si="67"/>
        <v>3581944</v>
      </c>
      <c r="AS474">
        <v>2218218</v>
      </c>
      <c r="AT474">
        <v>617947</v>
      </c>
      <c r="AU474">
        <v>539162</v>
      </c>
      <c r="AV474">
        <v>186</v>
      </c>
      <c r="AW474">
        <v>117</v>
      </c>
      <c r="AX474" s="3" t="s">
        <v>1158</v>
      </c>
      <c r="AY474" s="2">
        <v>0.30818698</v>
      </c>
      <c r="AZ474" s="2" t="s">
        <v>1171</v>
      </c>
      <c r="BA474" s="2" t="s">
        <v>1170</v>
      </c>
      <c r="BB474" s="2" t="s">
        <v>1170</v>
      </c>
      <c r="BC474" s="2">
        <v>1</v>
      </c>
    </row>
    <row r="475" spans="1:55" x14ac:dyDescent="0.2">
      <c r="A475" t="s">
        <v>17</v>
      </c>
      <c r="B475" t="s">
        <v>84</v>
      </c>
      <c r="C475" t="s">
        <v>85</v>
      </c>
      <c r="D475">
        <v>112</v>
      </c>
      <c r="E475">
        <v>208</v>
      </c>
      <c r="F475" t="s">
        <v>86</v>
      </c>
      <c r="G475" t="s">
        <v>1196</v>
      </c>
      <c r="H475" t="s">
        <v>4</v>
      </c>
      <c r="I475" t="s">
        <v>1116</v>
      </c>
      <c r="J475">
        <v>426663811</v>
      </c>
      <c r="K475">
        <v>0</v>
      </c>
      <c r="L475">
        <v>3745284</v>
      </c>
      <c r="M475">
        <v>6.57</v>
      </c>
      <c r="N475">
        <v>78.099999999999994</v>
      </c>
      <c r="O475">
        <v>8.1</v>
      </c>
      <c r="P475">
        <v>86.2</v>
      </c>
      <c r="Q475">
        <v>1.5</v>
      </c>
      <c r="R475">
        <v>12.3</v>
      </c>
      <c r="S475">
        <v>100</v>
      </c>
      <c r="T475">
        <v>29799362</v>
      </c>
      <c r="U475">
        <v>6.9900000000000004E-2</v>
      </c>
      <c r="V475">
        <v>46911631</v>
      </c>
      <c r="W475">
        <v>0.1099</v>
      </c>
      <c r="X475">
        <v>8757561</v>
      </c>
      <c r="Y475">
        <v>2.06E-2</v>
      </c>
      <c r="Z475">
        <v>12190873</v>
      </c>
      <c r="AA475">
        <v>2.86E-2</v>
      </c>
      <c r="AB475">
        <v>5015272</v>
      </c>
      <c r="AC475">
        <v>1.18E-2</v>
      </c>
      <c r="AD475">
        <v>25660026</v>
      </c>
      <c r="AE475">
        <v>6.0199999999999997E-2</v>
      </c>
      <c r="AF475">
        <v>37220917</v>
      </c>
      <c r="AG475">
        <v>8.7300000000000003E-2</v>
      </c>
      <c r="AH475">
        <v>0.22482421299999999</v>
      </c>
      <c r="AI475">
        <v>165555642</v>
      </c>
      <c r="AJ475">
        <v>0.38802363299999998</v>
      </c>
      <c r="AK475" t="s">
        <v>1162</v>
      </c>
      <c r="AL475">
        <v>426663811</v>
      </c>
      <c r="AM475">
        <v>261108169</v>
      </c>
      <c r="AN475">
        <v>0.61197636700000002</v>
      </c>
      <c r="AO475" t="s">
        <v>1162</v>
      </c>
      <c r="AP475" t="s">
        <v>1162</v>
      </c>
      <c r="AQ475" t="s">
        <v>1162</v>
      </c>
      <c r="AR475">
        <f t="shared" si="67"/>
        <v>11599930</v>
      </c>
      <c r="AS475">
        <v>265595</v>
      </c>
      <c r="AT475">
        <v>325348</v>
      </c>
      <c r="AU475">
        <v>227562</v>
      </c>
      <c r="AV475">
        <v>176</v>
      </c>
      <c r="AW475">
        <v>118</v>
      </c>
      <c r="AX475" s="3" t="s">
        <v>1159</v>
      </c>
      <c r="AY475" t="s">
        <v>1162</v>
      </c>
      <c r="AZ475" t="s">
        <v>1162</v>
      </c>
      <c r="BA475" t="s">
        <v>1162</v>
      </c>
      <c r="BB475" t="s">
        <v>1162</v>
      </c>
      <c r="BC475" t="s">
        <v>1162</v>
      </c>
    </row>
    <row r="476" spans="1:55" x14ac:dyDescent="0.2">
      <c r="A476" t="s">
        <v>17</v>
      </c>
      <c r="B476" t="s">
        <v>115</v>
      </c>
      <c r="C476" t="s">
        <v>116</v>
      </c>
      <c r="D476">
        <v>106</v>
      </c>
      <c r="E476">
        <v>249</v>
      </c>
      <c r="F476" t="s">
        <v>117</v>
      </c>
      <c r="G476" t="s">
        <v>1196</v>
      </c>
      <c r="H476" t="s">
        <v>4</v>
      </c>
      <c r="I476" t="s">
        <v>1116</v>
      </c>
      <c r="J476">
        <v>399040036</v>
      </c>
      <c r="K476">
        <v>195</v>
      </c>
      <c r="L476">
        <v>2597711</v>
      </c>
      <c r="M476">
        <v>6.41</v>
      </c>
      <c r="N476">
        <v>96.9</v>
      </c>
      <c r="O476">
        <v>0.8</v>
      </c>
      <c r="P476">
        <v>97.7</v>
      </c>
      <c r="Q476">
        <v>0.4</v>
      </c>
      <c r="R476">
        <v>1.9</v>
      </c>
      <c r="S476">
        <v>100</v>
      </c>
      <c r="T476">
        <v>39105666</v>
      </c>
      <c r="U476">
        <v>9.8000000000000004E-2</v>
      </c>
      <c r="V476">
        <v>6221540</v>
      </c>
      <c r="W476">
        <v>1.5599999999999999E-2</v>
      </c>
      <c r="X476">
        <v>14170477</v>
      </c>
      <c r="Y476">
        <v>3.5499999999999997E-2</v>
      </c>
      <c r="Z476">
        <v>19078972</v>
      </c>
      <c r="AA476">
        <v>4.7800000000000002E-2</v>
      </c>
      <c r="AB476">
        <v>2886045</v>
      </c>
      <c r="AC476">
        <v>7.1999999999999998E-3</v>
      </c>
      <c r="AD476">
        <v>37817104</v>
      </c>
      <c r="AE476">
        <v>9.4799999999999995E-2</v>
      </c>
      <c r="AF476">
        <v>75280287</v>
      </c>
      <c r="AG476">
        <v>0.18870000000000001</v>
      </c>
      <c r="AH476">
        <v>0.38692563600000002</v>
      </c>
      <c r="AI476">
        <v>194560091</v>
      </c>
      <c r="AJ476">
        <v>0.48757035199999998</v>
      </c>
      <c r="AK476" s="2">
        <v>0.38692564000000002</v>
      </c>
      <c r="AL476">
        <v>399040036</v>
      </c>
      <c r="AM476">
        <v>204479945</v>
      </c>
      <c r="AN476">
        <v>0.51242964800000002</v>
      </c>
      <c r="AO476">
        <f>T476/AH476</f>
        <v>101067653.21696079</v>
      </c>
      <c r="AP476">
        <f>X476/AH476</f>
        <v>36623256.981607698</v>
      </c>
      <c r="AQ476">
        <f>Z476/AH476</f>
        <v>49309144.251170784</v>
      </c>
      <c r="AR476">
        <f t="shared" si="67"/>
        <v>17438297</v>
      </c>
      <c r="AS476">
        <v>144023</v>
      </c>
      <c r="AT476">
        <v>1496652</v>
      </c>
      <c r="AU476">
        <v>520182</v>
      </c>
      <c r="AV476">
        <v>158</v>
      </c>
      <c r="AW476">
        <v>109</v>
      </c>
      <c r="AX476" s="3" t="s">
        <v>1158</v>
      </c>
      <c r="AY476" s="2">
        <v>0.40572776999999999</v>
      </c>
      <c r="AZ476" s="2" t="s">
        <v>1170</v>
      </c>
      <c r="BA476" s="2" t="s">
        <v>1170</v>
      </c>
      <c r="BB476" s="2" t="s">
        <v>1170</v>
      </c>
      <c r="BC476" s="2">
        <v>0</v>
      </c>
    </row>
    <row r="477" spans="1:55" x14ac:dyDescent="0.2">
      <c r="A477" t="s">
        <v>31</v>
      </c>
      <c r="B477" t="s">
        <v>621</v>
      </c>
      <c r="C477" t="s">
        <v>735</v>
      </c>
      <c r="D477">
        <v>593</v>
      </c>
      <c r="E477">
        <v>298</v>
      </c>
      <c r="F477" t="s">
        <v>736</v>
      </c>
      <c r="G477" s="16" t="s">
        <v>1197</v>
      </c>
      <c r="H477" t="s">
        <v>4</v>
      </c>
      <c r="I477" t="s">
        <v>1116</v>
      </c>
      <c r="J477">
        <v>1072670101</v>
      </c>
      <c r="K477">
        <v>0</v>
      </c>
      <c r="L477">
        <v>19395</v>
      </c>
      <c r="M477">
        <v>4.29</v>
      </c>
      <c r="N477">
        <v>80.5</v>
      </c>
      <c r="O477">
        <v>6.1</v>
      </c>
      <c r="P477">
        <v>86.6</v>
      </c>
      <c r="Q477">
        <v>8.9</v>
      </c>
      <c r="R477">
        <v>4.5</v>
      </c>
      <c r="S477">
        <v>100</v>
      </c>
      <c r="T477">
        <v>115517327</v>
      </c>
      <c r="U477">
        <v>0.1076</v>
      </c>
      <c r="V477">
        <v>15698090</v>
      </c>
      <c r="W477">
        <v>1.46E-2</v>
      </c>
      <c r="X477">
        <v>18526369</v>
      </c>
      <c r="Y477">
        <v>1.7299999999999999E-2</v>
      </c>
      <c r="Z477">
        <v>214368128</v>
      </c>
      <c r="AA477">
        <v>0.19989999999999999</v>
      </c>
      <c r="AB477">
        <v>9652784</v>
      </c>
      <c r="AC477">
        <v>8.9999999999999993E-3</v>
      </c>
      <c r="AD477">
        <v>14695912</v>
      </c>
      <c r="AE477">
        <v>1.37E-2</v>
      </c>
      <c r="AF477">
        <v>220752408</v>
      </c>
      <c r="AG477">
        <v>0.20580000000000001</v>
      </c>
      <c r="AH477">
        <v>0.36235787200000003</v>
      </c>
      <c r="AI477">
        <v>609211018</v>
      </c>
      <c r="AJ477">
        <v>0.56793884500000003</v>
      </c>
      <c r="AK477" t="s">
        <v>1162</v>
      </c>
      <c r="AL477">
        <v>1072670101</v>
      </c>
      <c r="AM477">
        <v>463459083</v>
      </c>
      <c r="AN477">
        <v>0.43206115499999997</v>
      </c>
      <c r="AO477" t="s">
        <v>1162</v>
      </c>
      <c r="AP477" t="s">
        <v>1162</v>
      </c>
      <c r="AQ477" t="s">
        <v>1162</v>
      </c>
      <c r="AR477">
        <f t="shared" si="67"/>
        <v>208150983</v>
      </c>
      <c r="AS477">
        <v>3800823</v>
      </c>
      <c r="AT477">
        <v>2416322</v>
      </c>
      <c r="AU477">
        <v>1148255</v>
      </c>
      <c r="AV477">
        <v>206</v>
      </c>
      <c r="AW477">
        <v>139</v>
      </c>
      <c r="AX477" s="3" t="s">
        <v>1159</v>
      </c>
      <c r="AY477" t="s">
        <v>1162</v>
      </c>
      <c r="AZ477" t="s">
        <v>1162</v>
      </c>
      <c r="BA477" t="s">
        <v>1162</v>
      </c>
      <c r="BB477" t="s">
        <v>1162</v>
      </c>
      <c r="BC477" t="s">
        <v>1162</v>
      </c>
    </row>
    <row r="478" spans="1:55" x14ac:dyDescent="0.2">
      <c r="A478" t="s">
        <v>0</v>
      </c>
      <c r="B478" t="s">
        <v>343</v>
      </c>
      <c r="C478" t="s">
        <v>775</v>
      </c>
      <c r="D478">
        <v>379</v>
      </c>
      <c r="E478">
        <v>159</v>
      </c>
      <c r="F478" t="s">
        <v>776</v>
      </c>
      <c r="G478" t="s">
        <v>1196</v>
      </c>
      <c r="H478" t="s">
        <v>68</v>
      </c>
      <c r="I478" t="s">
        <v>68</v>
      </c>
      <c r="J478">
        <v>122915671</v>
      </c>
      <c r="K478">
        <v>7</v>
      </c>
      <c r="L478">
        <v>16153</v>
      </c>
      <c r="M478">
        <v>4.21</v>
      </c>
      <c r="N478">
        <v>95.4</v>
      </c>
      <c r="O478">
        <v>2</v>
      </c>
      <c r="P478">
        <v>97.4</v>
      </c>
      <c r="Q478">
        <v>0.4</v>
      </c>
      <c r="R478">
        <v>2.2000000000000002</v>
      </c>
      <c r="S478">
        <v>100</v>
      </c>
      <c r="T478">
        <v>380168</v>
      </c>
      <c r="U478">
        <v>3.0000000000000001E-3</v>
      </c>
      <c r="V478">
        <v>229095</v>
      </c>
      <c r="W478">
        <v>1.9E-3</v>
      </c>
      <c r="X478">
        <v>312255</v>
      </c>
      <c r="Y478">
        <v>2.5000000000000001E-3</v>
      </c>
      <c r="Z478">
        <v>1120716</v>
      </c>
      <c r="AA478">
        <v>9.1000000000000004E-3</v>
      </c>
      <c r="AB478">
        <v>2380688</v>
      </c>
      <c r="AC478">
        <v>1.9400000000000001E-2</v>
      </c>
      <c r="AD478">
        <v>614710</v>
      </c>
      <c r="AE478">
        <v>4.8999999999999998E-3</v>
      </c>
      <c r="AF478">
        <v>18359504</v>
      </c>
      <c r="AG478">
        <v>0.14940000000000001</v>
      </c>
      <c r="AH478">
        <v>0.78469022899999996</v>
      </c>
      <c r="AI478">
        <v>23397136</v>
      </c>
      <c r="AJ478">
        <v>0.19035112300000001</v>
      </c>
      <c r="AK478" s="2">
        <v>0.78469023000000004</v>
      </c>
      <c r="AL478">
        <v>122915671</v>
      </c>
      <c r="AM478">
        <v>99518535</v>
      </c>
      <c r="AN478">
        <v>0.80964887699999999</v>
      </c>
      <c r="AO478">
        <f t="shared" ref="AO478:AO504" si="71">T478/AH478</f>
        <v>484481.6284822122</v>
      </c>
      <c r="AP478">
        <f t="shared" ref="AP478:AP504" si="72">X478/AH478</f>
        <v>397934.09992875037</v>
      </c>
      <c r="AQ478">
        <f t="shared" ref="AQ478:AQ504" si="73">Z478/AH478</f>
        <v>1428227.2909505032</v>
      </c>
      <c r="AR478">
        <f t="shared" si="67"/>
        <v>1076203</v>
      </c>
      <c r="AS478">
        <v>119</v>
      </c>
      <c r="AT478">
        <v>44394</v>
      </c>
      <c r="AU478">
        <v>131987</v>
      </c>
      <c r="AV478">
        <v>154</v>
      </c>
      <c r="AW478">
        <v>115</v>
      </c>
      <c r="AX478" s="3" t="s">
        <v>1158</v>
      </c>
      <c r="AY478" s="2">
        <v>0.36134112000000002</v>
      </c>
      <c r="AZ478" s="2" t="s">
        <v>1171</v>
      </c>
      <c r="BA478" s="2" t="s">
        <v>1170</v>
      </c>
      <c r="BB478" s="2" t="s">
        <v>1170</v>
      </c>
      <c r="BC478" s="2">
        <v>1</v>
      </c>
    </row>
    <row r="479" spans="1:55" x14ac:dyDescent="0.2">
      <c r="A479" t="s">
        <v>0</v>
      </c>
      <c r="B479" t="s">
        <v>81</v>
      </c>
      <c r="C479" t="s">
        <v>82</v>
      </c>
      <c r="D479">
        <v>528</v>
      </c>
      <c r="E479">
        <v>96</v>
      </c>
      <c r="F479" t="s">
        <v>83</v>
      </c>
      <c r="G479" t="s">
        <v>1196</v>
      </c>
      <c r="H479" t="s">
        <v>4</v>
      </c>
      <c r="I479" t="s">
        <v>1116</v>
      </c>
      <c r="J479">
        <v>560735179</v>
      </c>
      <c r="K479">
        <v>97</v>
      </c>
      <c r="L479">
        <v>3839545</v>
      </c>
      <c r="M479">
        <v>6.58</v>
      </c>
      <c r="N479">
        <v>96.9</v>
      </c>
      <c r="O479">
        <v>0.5</v>
      </c>
      <c r="P479">
        <v>97.4</v>
      </c>
      <c r="Q479">
        <v>0.7</v>
      </c>
      <c r="R479">
        <v>1.9</v>
      </c>
      <c r="S479">
        <v>100</v>
      </c>
      <c r="T479">
        <v>65142025</v>
      </c>
      <c r="U479">
        <v>0.1162</v>
      </c>
      <c r="V479">
        <v>12135580</v>
      </c>
      <c r="W479">
        <v>2.1600000000000001E-2</v>
      </c>
      <c r="X479">
        <v>13180089</v>
      </c>
      <c r="Y479">
        <v>2.35E-2</v>
      </c>
      <c r="Z479">
        <v>88305286</v>
      </c>
      <c r="AA479">
        <v>0.1575</v>
      </c>
      <c r="AB479">
        <v>19570940</v>
      </c>
      <c r="AC479">
        <v>3.49E-2</v>
      </c>
      <c r="AD479">
        <v>7915975</v>
      </c>
      <c r="AE479">
        <v>1.4200000000000001E-2</v>
      </c>
      <c r="AF479">
        <v>77907119</v>
      </c>
      <c r="AG479">
        <v>0.1389</v>
      </c>
      <c r="AH479">
        <v>0.274169263</v>
      </c>
      <c r="AI479">
        <v>284157014</v>
      </c>
      <c r="AJ479">
        <v>0.50675795700000004</v>
      </c>
      <c r="AK479" s="2">
        <v>0.27416926000000003</v>
      </c>
      <c r="AL479">
        <v>560735179</v>
      </c>
      <c r="AM479">
        <v>276578165</v>
      </c>
      <c r="AN479">
        <v>0.49324204300000002</v>
      </c>
      <c r="AO479">
        <f t="shared" si="71"/>
        <v>237597841.15552005</v>
      </c>
      <c r="AP479">
        <f t="shared" si="72"/>
        <v>48072817.703128159</v>
      </c>
      <c r="AQ479">
        <f t="shared" si="73"/>
        <v>322083099.44649047</v>
      </c>
      <c r="AR479">
        <f t="shared" si="67"/>
        <v>87040314</v>
      </c>
      <c r="AS479">
        <v>7730</v>
      </c>
      <c r="AT479">
        <v>1257242</v>
      </c>
      <c r="AU479">
        <v>460287</v>
      </c>
      <c r="AV479">
        <v>189</v>
      </c>
      <c r="AW479">
        <v>122</v>
      </c>
      <c r="AX479" s="3" t="s">
        <v>1158</v>
      </c>
      <c r="AY479" s="2">
        <v>0.20465845999999999</v>
      </c>
      <c r="AZ479" s="2" t="s">
        <v>1170</v>
      </c>
      <c r="BA479" s="2" t="s">
        <v>1170</v>
      </c>
      <c r="BB479" s="2" t="s">
        <v>1170</v>
      </c>
      <c r="BC479" s="2">
        <v>0</v>
      </c>
    </row>
    <row r="480" spans="1:55" x14ac:dyDescent="0.2">
      <c r="A480" t="s">
        <v>47</v>
      </c>
      <c r="B480" t="s">
        <v>61</v>
      </c>
      <c r="C480" t="s">
        <v>101</v>
      </c>
      <c r="D480">
        <v>226</v>
      </c>
      <c r="E480">
        <v>310</v>
      </c>
      <c r="F480" t="s">
        <v>253</v>
      </c>
      <c r="G480" t="s">
        <v>1196</v>
      </c>
      <c r="H480" t="s">
        <v>68</v>
      </c>
      <c r="I480" t="s">
        <v>68</v>
      </c>
      <c r="J480">
        <v>245790074</v>
      </c>
      <c r="K480">
        <v>6</v>
      </c>
      <c r="L480">
        <v>427351</v>
      </c>
      <c r="M480">
        <v>5.63</v>
      </c>
      <c r="N480">
        <v>97.2</v>
      </c>
      <c r="O480">
        <v>0.1</v>
      </c>
      <c r="P480">
        <v>97.3</v>
      </c>
      <c r="Q480">
        <v>1.2</v>
      </c>
      <c r="R480">
        <v>1.5</v>
      </c>
      <c r="S480">
        <v>100</v>
      </c>
      <c r="T480">
        <v>4070655</v>
      </c>
      <c r="U480">
        <v>1.66E-2</v>
      </c>
      <c r="V480">
        <v>1786</v>
      </c>
      <c r="W480">
        <v>0</v>
      </c>
      <c r="X480">
        <v>4115758</v>
      </c>
      <c r="Y480">
        <v>1.67E-2</v>
      </c>
      <c r="Z480">
        <v>6598042</v>
      </c>
      <c r="AA480">
        <v>2.6800000000000001E-2</v>
      </c>
      <c r="AB480">
        <v>4647839</v>
      </c>
      <c r="AC480">
        <v>1.89E-2</v>
      </c>
      <c r="AD480">
        <v>375279</v>
      </c>
      <c r="AE480">
        <v>1.5E-3</v>
      </c>
      <c r="AF480">
        <v>21644772</v>
      </c>
      <c r="AG480">
        <v>8.8099999999999998E-2</v>
      </c>
      <c r="AH480">
        <v>0.522137878</v>
      </c>
      <c r="AI480">
        <v>41454131</v>
      </c>
      <c r="AJ480">
        <v>0.16865665199999999</v>
      </c>
      <c r="AK480" s="2">
        <v>0.52213788000000005</v>
      </c>
      <c r="AL480">
        <v>245790074</v>
      </c>
      <c r="AM480">
        <v>204335943</v>
      </c>
      <c r="AN480">
        <v>0.83134334799999998</v>
      </c>
      <c r="AO480">
        <f t="shared" si="71"/>
        <v>7796130.4312804518</v>
      </c>
      <c r="AP480">
        <f t="shared" si="72"/>
        <v>7882511.8295669788</v>
      </c>
      <c r="AQ480">
        <f t="shared" si="73"/>
        <v>12636589.448888823</v>
      </c>
      <c r="AR480">
        <f t="shared" si="67"/>
        <v>6586956</v>
      </c>
      <c r="AS480">
        <v>275</v>
      </c>
      <c r="AT480">
        <v>10811</v>
      </c>
      <c r="AU480">
        <v>120713</v>
      </c>
      <c r="AV480">
        <v>186</v>
      </c>
      <c r="AW480">
        <v>130</v>
      </c>
      <c r="AX480" s="3" t="s">
        <v>1158</v>
      </c>
      <c r="AY480" s="2">
        <v>0.38831363000000002</v>
      </c>
      <c r="AZ480" s="2" t="s">
        <v>1171</v>
      </c>
      <c r="BA480" s="2" t="s">
        <v>1170</v>
      </c>
      <c r="BB480" s="2" t="s">
        <v>1170</v>
      </c>
      <c r="BC480" s="2">
        <v>1</v>
      </c>
    </row>
    <row r="481" spans="1:55" x14ac:dyDescent="0.2">
      <c r="A481" t="s">
        <v>47</v>
      </c>
      <c r="B481" t="s">
        <v>61</v>
      </c>
      <c r="C481" t="s">
        <v>101</v>
      </c>
      <c r="D481">
        <v>218</v>
      </c>
      <c r="E481">
        <v>318</v>
      </c>
      <c r="F481" t="s">
        <v>240</v>
      </c>
      <c r="G481" t="s">
        <v>1196</v>
      </c>
      <c r="H481" t="s">
        <v>68</v>
      </c>
      <c r="I481" t="s">
        <v>68</v>
      </c>
      <c r="J481">
        <v>242038170</v>
      </c>
      <c r="K481">
        <v>4</v>
      </c>
      <c r="L481">
        <v>488970</v>
      </c>
      <c r="M481">
        <v>5.69</v>
      </c>
      <c r="N481">
        <v>99</v>
      </c>
      <c r="O481">
        <v>0.7</v>
      </c>
      <c r="P481">
        <v>99.7</v>
      </c>
      <c r="Q481">
        <v>0.1</v>
      </c>
      <c r="R481">
        <v>0.2</v>
      </c>
      <c r="S481">
        <v>100</v>
      </c>
      <c r="T481">
        <v>4761414</v>
      </c>
      <c r="U481">
        <v>1.9699999999999999E-2</v>
      </c>
      <c r="V481">
        <v>2556</v>
      </c>
      <c r="W481">
        <v>0</v>
      </c>
      <c r="X481">
        <v>4003850</v>
      </c>
      <c r="Y481">
        <v>1.66E-2</v>
      </c>
      <c r="Z481">
        <v>5851151</v>
      </c>
      <c r="AA481">
        <v>2.4199999999999999E-2</v>
      </c>
      <c r="AB481">
        <v>5315211</v>
      </c>
      <c r="AC481">
        <v>2.1899999999999999E-2</v>
      </c>
      <c r="AD481">
        <v>188289</v>
      </c>
      <c r="AE481">
        <v>6.9999999999999999E-4</v>
      </c>
      <c r="AF481">
        <v>21085405</v>
      </c>
      <c r="AG481">
        <v>8.7099999999999997E-2</v>
      </c>
      <c r="AH481">
        <v>0.51168385900000002</v>
      </c>
      <c r="AI481">
        <v>41207876</v>
      </c>
      <c r="AJ481">
        <v>0.17025362599999999</v>
      </c>
      <c r="AK481" s="2">
        <v>0.51168385999999999</v>
      </c>
      <c r="AL481">
        <v>242038170</v>
      </c>
      <c r="AM481">
        <v>200830294</v>
      </c>
      <c r="AN481">
        <v>0.82974637399999995</v>
      </c>
      <c r="AO481">
        <f t="shared" si="71"/>
        <v>9305382.4470941536</v>
      </c>
      <c r="AP481">
        <f t="shared" si="72"/>
        <v>7824851.0864205314</v>
      </c>
      <c r="AQ481">
        <f t="shared" si="73"/>
        <v>11435090.040626042</v>
      </c>
      <c r="AR481">
        <f t="shared" si="67"/>
        <v>5827094</v>
      </c>
      <c r="AS481">
        <v>550</v>
      </c>
      <c r="AT481">
        <v>23507</v>
      </c>
      <c r="AU481">
        <v>108107</v>
      </c>
      <c r="AV481">
        <v>202</v>
      </c>
      <c r="AW481">
        <v>141</v>
      </c>
      <c r="AX481" s="3" t="s">
        <v>1158</v>
      </c>
      <c r="AY481" s="2">
        <v>0.38852784000000001</v>
      </c>
      <c r="AZ481" s="2" t="s">
        <v>1171</v>
      </c>
      <c r="BA481" s="2" t="s">
        <v>1170</v>
      </c>
      <c r="BB481" s="2" t="s">
        <v>1170</v>
      </c>
      <c r="BC481" s="2">
        <v>1</v>
      </c>
    </row>
    <row r="482" spans="1:55" x14ac:dyDescent="0.2">
      <c r="A482" t="s">
        <v>47</v>
      </c>
      <c r="B482" t="s">
        <v>61</v>
      </c>
      <c r="C482" t="s">
        <v>101</v>
      </c>
      <c r="D482">
        <v>225</v>
      </c>
      <c r="E482">
        <v>321</v>
      </c>
      <c r="F482" t="s">
        <v>210</v>
      </c>
      <c r="G482" t="s">
        <v>1196</v>
      </c>
      <c r="H482" t="s">
        <v>68</v>
      </c>
      <c r="I482" t="s">
        <v>68</v>
      </c>
      <c r="J482">
        <v>243573539</v>
      </c>
      <c r="K482">
        <v>5</v>
      </c>
      <c r="L482">
        <v>582038</v>
      </c>
      <c r="M482">
        <v>5.76</v>
      </c>
      <c r="N482">
        <v>96.8</v>
      </c>
      <c r="O482">
        <v>0.1</v>
      </c>
      <c r="P482">
        <v>96.9</v>
      </c>
      <c r="Q482">
        <v>1.1000000000000001</v>
      </c>
      <c r="R482">
        <v>2</v>
      </c>
      <c r="S482">
        <v>100</v>
      </c>
      <c r="T482">
        <v>2612367</v>
      </c>
      <c r="U482">
        <v>1.0800000000000001E-2</v>
      </c>
      <c r="V482">
        <v>45453</v>
      </c>
      <c r="W482">
        <v>2.0000000000000001E-4</v>
      </c>
      <c r="X482">
        <v>2353479</v>
      </c>
      <c r="Y482">
        <v>9.5999999999999992E-3</v>
      </c>
      <c r="Z482">
        <v>8256175</v>
      </c>
      <c r="AA482">
        <v>3.39E-2</v>
      </c>
      <c r="AB482">
        <v>5046365</v>
      </c>
      <c r="AC482">
        <v>2.07E-2</v>
      </c>
      <c r="AD482">
        <v>327702</v>
      </c>
      <c r="AE482">
        <v>1.4E-3</v>
      </c>
      <c r="AF482">
        <v>20796332</v>
      </c>
      <c r="AG482">
        <v>8.5400000000000004E-2</v>
      </c>
      <c r="AH482">
        <v>0.527318803</v>
      </c>
      <c r="AI482">
        <v>39437873</v>
      </c>
      <c r="AJ482">
        <v>0.16191361800000001</v>
      </c>
      <c r="AK482" s="2">
        <v>0.52731879999999998</v>
      </c>
      <c r="AL482">
        <v>243573539</v>
      </c>
      <c r="AM482">
        <v>204135666</v>
      </c>
      <c r="AN482">
        <v>0.83808638199999996</v>
      </c>
      <c r="AO482">
        <f t="shared" si="71"/>
        <v>4954056.2277275743</v>
      </c>
      <c r="AP482">
        <f t="shared" si="72"/>
        <v>4463104.6467728559</v>
      </c>
      <c r="AQ482">
        <f t="shared" si="73"/>
        <v>15656894.753286466</v>
      </c>
      <c r="AR482">
        <f t="shared" si="67"/>
        <v>6870398</v>
      </c>
      <c r="AS482">
        <v>769</v>
      </c>
      <c r="AT482">
        <v>1385008</v>
      </c>
      <c r="AU482">
        <v>118417</v>
      </c>
      <c r="AV482">
        <v>183</v>
      </c>
      <c r="AW482">
        <v>130</v>
      </c>
      <c r="AX482" s="3" t="s">
        <v>1158</v>
      </c>
      <c r="AY482" s="2">
        <v>0.38746982000000002</v>
      </c>
      <c r="AZ482" s="2" t="s">
        <v>1171</v>
      </c>
      <c r="BA482" s="2" t="s">
        <v>1170</v>
      </c>
      <c r="BB482" s="2" t="s">
        <v>1170</v>
      </c>
      <c r="BC482" s="2">
        <v>1</v>
      </c>
    </row>
    <row r="483" spans="1:55" x14ac:dyDescent="0.2">
      <c r="A483" t="s">
        <v>47</v>
      </c>
      <c r="B483" t="s">
        <v>61</v>
      </c>
      <c r="C483" t="s">
        <v>101</v>
      </c>
      <c r="D483">
        <v>203</v>
      </c>
      <c r="E483">
        <v>323</v>
      </c>
      <c r="F483" t="s">
        <v>166</v>
      </c>
      <c r="G483" t="s">
        <v>1196</v>
      </c>
      <c r="H483" t="s">
        <v>68</v>
      </c>
      <c r="I483" t="s">
        <v>68</v>
      </c>
      <c r="J483">
        <v>230139620</v>
      </c>
      <c r="K483">
        <v>1</v>
      </c>
      <c r="L483">
        <v>988972</v>
      </c>
      <c r="M483">
        <v>6</v>
      </c>
      <c r="N483">
        <v>99.1</v>
      </c>
      <c r="O483">
        <v>0.4</v>
      </c>
      <c r="P483">
        <v>99.5</v>
      </c>
      <c r="Q483">
        <v>0.3</v>
      </c>
      <c r="R483">
        <v>0.2</v>
      </c>
      <c r="S483">
        <v>100</v>
      </c>
      <c r="T483">
        <v>1243835</v>
      </c>
      <c r="U483">
        <v>5.4000000000000003E-3</v>
      </c>
      <c r="V483">
        <v>3237</v>
      </c>
      <c r="W483">
        <v>0</v>
      </c>
      <c r="X483">
        <v>1069728</v>
      </c>
      <c r="Y483">
        <v>4.5999999999999999E-3</v>
      </c>
      <c r="Z483">
        <v>3552598</v>
      </c>
      <c r="AA483">
        <v>1.55E-2</v>
      </c>
      <c r="AB483">
        <v>5587532</v>
      </c>
      <c r="AC483">
        <v>2.4199999999999999E-2</v>
      </c>
      <c r="AD483">
        <v>166032</v>
      </c>
      <c r="AE483">
        <v>8.0000000000000004E-4</v>
      </c>
      <c r="AF483">
        <v>14380310</v>
      </c>
      <c r="AG483">
        <v>6.25E-2</v>
      </c>
      <c r="AH483">
        <v>0.55301925100000004</v>
      </c>
      <c r="AI483">
        <v>26003272</v>
      </c>
      <c r="AJ483">
        <v>0.112989115</v>
      </c>
      <c r="AK483" s="2">
        <v>0.55301924999999996</v>
      </c>
      <c r="AL483">
        <v>230139620</v>
      </c>
      <c r="AM483">
        <v>204136348</v>
      </c>
      <c r="AN483">
        <v>0.88701088500000003</v>
      </c>
      <c r="AO483">
        <f t="shared" si="71"/>
        <v>2249171.2499173013</v>
      </c>
      <c r="AP483">
        <f t="shared" si="72"/>
        <v>1934341.3417628023</v>
      </c>
      <c r="AQ483">
        <f t="shared" si="73"/>
        <v>6424004.2160846945</v>
      </c>
      <c r="AR483">
        <f t="shared" si="67"/>
        <v>3538218</v>
      </c>
      <c r="AS483">
        <v>877</v>
      </c>
      <c r="AT483">
        <v>13503</v>
      </c>
      <c r="AU483">
        <v>93651</v>
      </c>
      <c r="AV483">
        <v>159</v>
      </c>
      <c r="AW483">
        <v>131</v>
      </c>
      <c r="AX483" s="3" t="s">
        <v>1158</v>
      </c>
      <c r="AY483" s="2">
        <v>0.38879977999999998</v>
      </c>
      <c r="AZ483" s="2" t="s">
        <v>1171</v>
      </c>
      <c r="BA483" s="2" t="s">
        <v>1170</v>
      </c>
      <c r="BB483" s="2" t="s">
        <v>1170</v>
      </c>
      <c r="BC483" s="2">
        <v>1</v>
      </c>
    </row>
    <row r="484" spans="1:55" x14ac:dyDescent="0.2">
      <c r="A484" t="s">
        <v>47</v>
      </c>
      <c r="B484" t="s">
        <v>61</v>
      </c>
      <c r="C484" t="s">
        <v>101</v>
      </c>
      <c r="D484">
        <v>202</v>
      </c>
      <c r="E484">
        <v>324</v>
      </c>
      <c r="F484" t="s">
        <v>155</v>
      </c>
      <c r="G484" t="s">
        <v>1196</v>
      </c>
      <c r="H484" t="s">
        <v>68</v>
      </c>
      <c r="I484" t="s">
        <v>68</v>
      </c>
      <c r="J484">
        <v>231149577</v>
      </c>
      <c r="K484">
        <v>1</v>
      </c>
      <c r="L484">
        <v>1152409</v>
      </c>
      <c r="M484">
        <v>6.06</v>
      </c>
      <c r="N484">
        <v>99.1</v>
      </c>
      <c r="O484">
        <v>0.2</v>
      </c>
      <c r="P484">
        <v>99.3</v>
      </c>
      <c r="Q484">
        <v>0.3</v>
      </c>
      <c r="R484">
        <v>0.4</v>
      </c>
      <c r="S484">
        <v>100</v>
      </c>
      <c r="T484">
        <v>1257192</v>
      </c>
      <c r="U484">
        <v>5.4000000000000003E-3</v>
      </c>
      <c r="V484">
        <v>1910</v>
      </c>
      <c r="W484">
        <v>0</v>
      </c>
      <c r="X484">
        <v>1984339</v>
      </c>
      <c r="Y484">
        <v>8.6E-3</v>
      </c>
      <c r="Z484">
        <v>3751596</v>
      </c>
      <c r="AA484">
        <v>1.6299999999999999E-2</v>
      </c>
      <c r="AB484">
        <v>5929201</v>
      </c>
      <c r="AC484">
        <v>2.5499999999999998E-2</v>
      </c>
      <c r="AD484">
        <v>192947</v>
      </c>
      <c r="AE484">
        <v>8.9999999999999998E-4</v>
      </c>
      <c r="AF484">
        <v>13513930</v>
      </c>
      <c r="AG484">
        <v>5.8400000000000001E-2</v>
      </c>
      <c r="AH484">
        <v>0.50744889999999998</v>
      </c>
      <c r="AI484">
        <v>26631115</v>
      </c>
      <c r="AJ484">
        <v>0.11521161000000001</v>
      </c>
      <c r="AK484" s="2">
        <v>0.50744889999999998</v>
      </c>
      <c r="AL484">
        <v>231149577</v>
      </c>
      <c r="AM484">
        <v>204518462</v>
      </c>
      <c r="AN484">
        <v>0.88478838999999998</v>
      </c>
      <c r="AO484">
        <f t="shared" si="71"/>
        <v>2477475.071874232</v>
      </c>
      <c r="AP484">
        <f t="shared" si="72"/>
        <v>3910421.3251817082</v>
      </c>
      <c r="AQ484">
        <f t="shared" si="73"/>
        <v>7393051.7929982711</v>
      </c>
      <c r="AR484">
        <f t="shared" si="67"/>
        <v>3598783</v>
      </c>
      <c r="AS484">
        <v>729</v>
      </c>
      <c r="AT484">
        <v>152084</v>
      </c>
      <c r="AU484">
        <v>89072</v>
      </c>
      <c r="AV484">
        <v>158</v>
      </c>
      <c r="AW484">
        <v>130</v>
      </c>
      <c r="AX484" s="3" t="s">
        <v>1158</v>
      </c>
      <c r="AY484" s="2">
        <v>0.38869139000000003</v>
      </c>
      <c r="AZ484" s="2" t="s">
        <v>1171</v>
      </c>
      <c r="BA484" s="2" t="s">
        <v>1170</v>
      </c>
      <c r="BB484" s="2" t="s">
        <v>1170</v>
      </c>
      <c r="BC484" s="2">
        <v>1</v>
      </c>
    </row>
    <row r="485" spans="1:55" x14ac:dyDescent="0.2">
      <c r="A485" t="s">
        <v>47</v>
      </c>
      <c r="B485" t="s">
        <v>61</v>
      </c>
      <c r="C485" t="s">
        <v>101</v>
      </c>
      <c r="D485">
        <v>217</v>
      </c>
      <c r="E485">
        <v>320</v>
      </c>
      <c r="F485" t="s">
        <v>195</v>
      </c>
      <c r="G485" t="s">
        <v>1196</v>
      </c>
      <c r="H485" t="s">
        <v>68</v>
      </c>
      <c r="I485" t="s">
        <v>68</v>
      </c>
      <c r="J485">
        <v>242353651</v>
      </c>
      <c r="K485">
        <v>1</v>
      </c>
      <c r="L485">
        <v>731585</v>
      </c>
      <c r="M485">
        <v>5.86</v>
      </c>
      <c r="N485">
        <v>98.4</v>
      </c>
      <c r="O485">
        <v>0.3</v>
      </c>
      <c r="P485">
        <v>98.7</v>
      </c>
      <c r="Q485">
        <v>0.7</v>
      </c>
      <c r="R485">
        <v>0.6</v>
      </c>
      <c r="S485">
        <v>100</v>
      </c>
      <c r="T485">
        <v>2961314</v>
      </c>
      <c r="U485">
        <v>1.2200000000000001E-2</v>
      </c>
      <c r="V485">
        <v>1822</v>
      </c>
      <c r="W485">
        <v>0</v>
      </c>
      <c r="X485">
        <v>2469539</v>
      </c>
      <c r="Y485">
        <v>1.0200000000000001E-2</v>
      </c>
      <c r="Z485">
        <v>5057954</v>
      </c>
      <c r="AA485">
        <v>2.0899999999999998E-2</v>
      </c>
      <c r="AB485">
        <v>4988153</v>
      </c>
      <c r="AC485">
        <v>2.0500000000000001E-2</v>
      </c>
      <c r="AD485">
        <v>271861</v>
      </c>
      <c r="AE485">
        <v>1E-3</v>
      </c>
      <c r="AF485">
        <v>21969160</v>
      </c>
      <c r="AG485">
        <v>9.06E-2</v>
      </c>
      <c r="AH485">
        <v>0.58243040099999999</v>
      </c>
      <c r="AI485">
        <v>37719803</v>
      </c>
      <c r="AJ485">
        <v>0.15563950800000001</v>
      </c>
      <c r="AK485" s="2">
        <v>0.58243040000000001</v>
      </c>
      <c r="AL485">
        <v>242353651</v>
      </c>
      <c r="AM485">
        <v>204633848</v>
      </c>
      <c r="AN485">
        <v>0.84436049199999996</v>
      </c>
      <c r="AO485">
        <f t="shared" si="71"/>
        <v>5084408.3600642961</v>
      </c>
      <c r="AP485">
        <f t="shared" si="72"/>
        <v>4240058.5473559443</v>
      </c>
      <c r="AQ485">
        <f t="shared" si="73"/>
        <v>8684220.4516037963</v>
      </c>
      <c r="AR485">
        <f t="shared" si="67"/>
        <v>5043506</v>
      </c>
      <c r="AS485">
        <v>1809</v>
      </c>
      <c r="AT485">
        <v>12639</v>
      </c>
      <c r="AU485">
        <v>120062</v>
      </c>
      <c r="AV485">
        <v>190</v>
      </c>
      <c r="AW485">
        <v>135</v>
      </c>
      <c r="AX485" s="3" t="s">
        <v>1158</v>
      </c>
      <c r="AY485" s="2">
        <v>0.38890791000000002</v>
      </c>
      <c r="AZ485" s="2" t="s">
        <v>1171</v>
      </c>
      <c r="BA485" s="2" t="s">
        <v>1170</v>
      </c>
      <c r="BB485" s="2" t="s">
        <v>1170</v>
      </c>
      <c r="BC485" s="2">
        <v>1</v>
      </c>
    </row>
    <row r="486" spans="1:55" x14ac:dyDescent="0.2">
      <c r="A486" t="s">
        <v>47</v>
      </c>
      <c r="B486" t="s">
        <v>61</v>
      </c>
      <c r="C486" t="s">
        <v>101</v>
      </c>
      <c r="D486">
        <v>230</v>
      </c>
      <c r="E486">
        <v>316</v>
      </c>
      <c r="F486" t="s">
        <v>198</v>
      </c>
      <c r="G486" t="s">
        <v>1196</v>
      </c>
      <c r="H486" t="s">
        <v>68</v>
      </c>
      <c r="I486" t="s">
        <v>68</v>
      </c>
      <c r="J486">
        <v>249068899</v>
      </c>
      <c r="K486">
        <v>2</v>
      </c>
      <c r="L486">
        <v>707207</v>
      </c>
      <c r="M486">
        <v>5.85</v>
      </c>
      <c r="N486">
        <v>99.3</v>
      </c>
      <c r="O486">
        <v>0.2</v>
      </c>
      <c r="P486">
        <v>99.5</v>
      </c>
      <c r="Q486">
        <v>0.2</v>
      </c>
      <c r="R486">
        <v>0.3</v>
      </c>
      <c r="S486">
        <v>100</v>
      </c>
      <c r="T486">
        <v>2706980</v>
      </c>
      <c r="U486">
        <v>1.0800000000000001E-2</v>
      </c>
      <c r="V486">
        <v>1395</v>
      </c>
      <c r="W486">
        <v>0</v>
      </c>
      <c r="X486">
        <v>3346050</v>
      </c>
      <c r="Y486">
        <v>1.35E-2</v>
      </c>
      <c r="Z486">
        <v>5079900</v>
      </c>
      <c r="AA486">
        <v>2.0400000000000001E-2</v>
      </c>
      <c r="AB486">
        <v>6070081</v>
      </c>
      <c r="AC486">
        <v>2.4299999999999999E-2</v>
      </c>
      <c r="AD486">
        <v>262494</v>
      </c>
      <c r="AE486">
        <v>1.1000000000000001E-3</v>
      </c>
      <c r="AF486">
        <v>27149095</v>
      </c>
      <c r="AG486">
        <v>0.109</v>
      </c>
      <c r="AH486">
        <v>0.60850587300000003</v>
      </c>
      <c r="AI486">
        <v>44615995</v>
      </c>
      <c r="AJ486">
        <v>0.179131137</v>
      </c>
      <c r="AK486" s="2">
        <v>0.60850587</v>
      </c>
      <c r="AL486">
        <v>249068899</v>
      </c>
      <c r="AM486">
        <v>204452904</v>
      </c>
      <c r="AN486">
        <v>0.82086886299999995</v>
      </c>
      <c r="AO486">
        <f t="shared" si="71"/>
        <v>4448568.4035460409</v>
      </c>
      <c r="AP486">
        <f t="shared" si="72"/>
        <v>5498796.55804078</v>
      </c>
      <c r="AQ486">
        <f t="shared" si="73"/>
        <v>8348152.7876724368</v>
      </c>
      <c r="AR486">
        <f t="shared" si="67"/>
        <v>5064777</v>
      </c>
      <c r="AS486">
        <v>1829</v>
      </c>
      <c r="AT486">
        <v>13294</v>
      </c>
      <c r="AU486">
        <v>123704</v>
      </c>
      <c r="AV486">
        <v>232</v>
      </c>
      <c r="AW486">
        <v>134</v>
      </c>
      <c r="AX486" s="3" t="s">
        <v>1158</v>
      </c>
      <c r="AY486" s="2">
        <v>0.38847178999999998</v>
      </c>
      <c r="AZ486" s="2" t="s">
        <v>1171</v>
      </c>
      <c r="BA486" s="2" t="s">
        <v>1170</v>
      </c>
      <c r="BB486" s="2" t="s">
        <v>1170</v>
      </c>
      <c r="BC486" s="2">
        <v>1</v>
      </c>
    </row>
    <row r="487" spans="1:55" x14ac:dyDescent="0.2">
      <c r="A487" t="s">
        <v>47</v>
      </c>
      <c r="B487" t="s">
        <v>61</v>
      </c>
      <c r="C487" t="s">
        <v>101</v>
      </c>
      <c r="D487">
        <v>216</v>
      </c>
      <c r="E487">
        <v>322</v>
      </c>
      <c r="F487" t="s">
        <v>256</v>
      </c>
      <c r="G487" t="s">
        <v>1196</v>
      </c>
      <c r="H487" t="s">
        <v>68</v>
      </c>
      <c r="I487" t="s">
        <v>68</v>
      </c>
      <c r="J487">
        <v>239101172</v>
      </c>
      <c r="K487">
        <v>3</v>
      </c>
      <c r="L487">
        <v>411713</v>
      </c>
      <c r="M487">
        <v>5.61</v>
      </c>
      <c r="N487">
        <v>99</v>
      </c>
      <c r="O487">
        <v>0.2</v>
      </c>
      <c r="P487">
        <v>99.2</v>
      </c>
      <c r="Q487">
        <v>0.5</v>
      </c>
      <c r="R487">
        <v>0.3</v>
      </c>
      <c r="S487">
        <v>100</v>
      </c>
      <c r="T487">
        <v>2108438</v>
      </c>
      <c r="U487">
        <v>8.8000000000000005E-3</v>
      </c>
      <c r="V487">
        <v>1409</v>
      </c>
      <c r="W487">
        <v>0</v>
      </c>
      <c r="X487">
        <v>1604044</v>
      </c>
      <c r="Y487">
        <v>6.7000000000000002E-3</v>
      </c>
      <c r="Z487">
        <v>5371668</v>
      </c>
      <c r="AA487">
        <v>2.2499999999999999E-2</v>
      </c>
      <c r="AB487">
        <v>4981259</v>
      </c>
      <c r="AC487">
        <v>2.0799999999999999E-2</v>
      </c>
      <c r="AD487">
        <v>296222</v>
      </c>
      <c r="AE487">
        <v>1.2999999999999999E-3</v>
      </c>
      <c r="AF487">
        <v>19020964</v>
      </c>
      <c r="AG487">
        <v>7.9600000000000004E-2</v>
      </c>
      <c r="AH487">
        <v>0.56976281200000001</v>
      </c>
      <c r="AI487">
        <v>33384004</v>
      </c>
      <c r="AJ487">
        <v>0.13962292100000001</v>
      </c>
      <c r="AK487" s="2">
        <v>0.56976280999999995</v>
      </c>
      <c r="AL487">
        <v>239101172</v>
      </c>
      <c r="AM487">
        <v>205717168</v>
      </c>
      <c r="AN487">
        <v>0.86037707900000004</v>
      </c>
      <c r="AO487">
        <f t="shared" si="71"/>
        <v>3700553.9069826128</v>
      </c>
      <c r="AP487">
        <f t="shared" si="72"/>
        <v>2815283.7746104077</v>
      </c>
      <c r="AQ487">
        <f t="shared" si="73"/>
        <v>9427902.0793656148</v>
      </c>
      <c r="AR487">
        <f t="shared" si="67"/>
        <v>5026624</v>
      </c>
      <c r="AS487">
        <v>1639</v>
      </c>
      <c r="AT487">
        <v>343405</v>
      </c>
      <c r="AU487">
        <v>104826</v>
      </c>
      <c r="AV487">
        <v>187</v>
      </c>
      <c r="AW487">
        <v>131</v>
      </c>
      <c r="AX487" s="3" t="s">
        <v>1158</v>
      </c>
      <c r="AY487" s="2">
        <v>0.38861884000000002</v>
      </c>
      <c r="AZ487" s="2" t="s">
        <v>1171</v>
      </c>
      <c r="BA487" s="2" t="s">
        <v>1170</v>
      </c>
      <c r="BB487" s="2" t="s">
        <v>1170</v>
      </c>
      <c r="BC487" s="2">
        <v>1</v>
      </c>
    </row>
    <row r="488" spans="1:55" x14ac:dyDescent="0.2">
      <c r="A488" t="s">
        <v>47</v>
      </c>
      <c r="B488" t="s">
        <v>61</v>
      </c>
      <c r="C488" t="s">
        <v>101</v>
      </c>
      <c r="D488">
        <v>229</v>
      </c>
      <c r="E488">
        <v>307</v>
      </c>
      <c r="F488" t="s">
        <v>263</v>
      </c>
      <c r="G488" t="s">
        <v>1196</v>
      </c>
      <c r="H488" t="s">
        <v>68</v>
      </c>
      <c r="I488" t="s">
        <v>68</v>
      </c>
      <c r="J488">
        <v>253987937</v>
      </c>
      <c r="K488">
        <v>5</v>
      </c>
      <c r="L488">
        <v>377516</v>
      </c>
      <c r="M488">
        <v>5.58</v>
      </c>
      <c r="N488">
        <v>98.3</v>
      </c>
      <c r="O488">
        <v>0.1</v>
      </c>
      <c r="P488">
        <v>98.4</v>
      </c>
      <c r="Q488">
        <v>0.8</v>
      </c>
      <c r="R488">
        <v>0.8</v>
      </c>
      <c r="S488">
        <v>100</v>
      </c>
      <c r="T488">
        <v>5611901</v>
      </c>
      <c r="U488">
        <v>2.2100000000000002E-2</v>
      </c>
      <c r="V488">
        <v>1966</v>
      </c>
      <c r="W488">
        <v>0</v>
      </c>
      <c r="X488">
        <v>4665892</v>
      </c>
      <c r="Y488">
        <v>1.84E-2</v>
      </c>
      <c r="Z488">
        <v>8160121</v>
      </c>
      <c r="AA488">
        <v>3.2199999999999999E-2</v>
      </c>
      <c r="AB488">
        <v>5138835</v>
      </c>
      <c r="AC488">
        <v>2.01E-2</v>
      </c>
      <c r="AD488">
        <v>577992</v>
      </c>
      <c r="AE488">
        <v>2.3999999999999998E-3</v>
      </c>
      <c r="AF488">
        <v>24722497</v>
      </c>
      <c r="AG488">
        <v>9.74E-2</v>
      </c>
      <c r="AH488">
        <v>0.50578763500000001</v>
      </c>
      <c r="AI488">
        <v>48879204</v>
      </c>
      <c r="AJ488">
        <v>0.192446951</v>
      </c>
      <c r="AK488" s="2">
        <v>0.50578763999999998</v>
      </c>
      <c r="AL488">
        <v>253987937</v>
      </c>
      <c r="AM488">
        <v>205108733</v>
      </c>
      <c r="AN488">
        <v>0.80755304900000002</v>
      </c>
      <c r="AO488">
        <f t="shared" si="71"/>
        <v>11095370.095395867</v>
      </c>
      <c r="AP488">
        <f t="shared" si="72"/>
        <v>9225002.1098281685</v>
      </c>
      <c r="AQ488">
        <f t="shared" si="73"/>
        <v>16133492.468632611</v>
      </c>
      <c r="AR488">
        <f t="shared" si="67"/>
        <v>5090268</v>
      </c>
      <c r="AS488">
        <v>1308</v>
      </c>
      <c r="AT488">
        <v>3068545</v>
      </c>
      <c r="AU488">
        <v>125607</v>
      </c>
      <c r="AV488">
        <v>203</v>
      </c>
      <c r="AW488">
        <v>139</v>
      </c>
      <c r="AX488" s="3" t="s">
        <v>1158</v>
      </c>
      <c r="AY488" s="2">
        <v>0.38853190999999998</v>
      </c>
      <c r="AZ488" s="2" t="s">
        <v>1171</v>
      </c>
      <c r="BA488" s="2" t="s">
        <v>1170</v>
      </c>
      <c r="BB488" s="2" t="s">
        <v>1170</v>
      </c>
      <c r="BC488" s="2">
        <v>1</v>
      </c>
    </row>
    <row r="489" spans="1:55" x14ac:dyDescent="0.2">
      <c r="A489" t="s">
        <v>47</v>
      </c>
      <c r="B489" t="s">
        <v>61</v>
      </c>
      <c r="C489" t="s">
        <v>101</v>
      </c>
      <c r="D489">
        <v>239</v>
      </c>
      <c r="E489">
        <v>311</v>
      </c>
      <c r="F489" t="s">
        <v>221</v>
      </c>
      <c r="G489" t="s">
        <v>1196</v>
      </c>
      <c r="H489" t="s">
        <v>68</v>
      </c>
      <c r="I489" t="s">
        <v>68</v>
      </c>
      <c r="J489">
        <v>262420024</v>
      </c>
      <c r="K489">
        <v>5</v>
      </c>
      <c r="L489">
        <v>561947</v>
      </c>
      <c r="M489">
        <v>5.75</v>
      </c>
      <c r="N489">
        <v>99.3</v>
      </c>
      <c r="O489">
        <v>0.2</v>
      </c>
      <c r="P489">
        <v>99.5</v>
      </c>
      <c r="Q489">
        <v>0.2</v>
      </c>
      <c r="R489">
        <v>0.3</v>
      </c>
      <c r="S489">
        <v>100</v>
      </c>
      <c r="T489">
        <v>4339479</v>
      </c>
      <c r="U489">
        <v>1.6500000000000001E-2</v>
      </c>
      <c r="V489">
        <v>1644</v>
      </c>
      <c r="W489">
        <v>0</v>
      </c>
      <c r="X489">
        <v>3061641</v>
      </c>
      <c r="Y489">
        <v>1.17E-2</v>
      </c>
      <c r="Z489">
        <v>6363468</v>
      </c>
      <c r="AA489">
        <v>2.4199999999999999E-2</v>
      </c>
      <c r="AB489">
        <v>4956350</v>
      </c>
      <c r="AC489">
        <v>1.8800000000000001E-2</v>
      </c>
      <c r="AD489">
        <v>12423121</v>
      </c>
      <c r="AE489">
        <v>4.7300000000000002E-2</v>
      </c>
      <c r="AF489">
        <v>26719415</v>
      </c>
      <c r="AG489">
        <v>0.1018</v>
      </c>
      <c r="AH489">
        <v>0.46175339999999998</v>
      </c>
      <c r="AI489">
        <v>57865118</v>
      </c>
      <c r="AJ489">
        <v>0.22050572600000001</v>
      </c>
      <c r="AK489" s="2">
        <v>0.46175339999999998</v>
      </c>
      <c r="AL489">
        <v>262420024</v>
      </c>
      <c r="AM489">
        <v>204554906</v>
      </c>
      <c r="AN489">
        <v>0.77949427400000004</v>
      </c>
      <c r="AO489">
        <f t="shared" si="71"/>
        <v>9397827.9315322861</v>
      </c>
      <c r="AP489">
        <f t="shared" si="72"/>
        <v>6630467.6911962098</v>
      </c>
      <c r="AQ489">
        <f t="shared" si="73"/>
        <v>13781096.14352596</v>
      </c>
      <c r="AR489">
        <f t="shared" si="67"/>
        <v>6349983</v>
      </c>
      <c r="AS489">
        <v>1323</v>
      </c>
      <c r="AT489">
        <v>12162</v>
      </c>
      <c r="AU489">
        <v>121224</v>
      </c>
      <c r="AV489">
        <v>226</v>
      </c>
      <c r="AW489">
        <v>133</v>
      </c>
      <c r="AX489" s="3" t="s">
        <v>1158</v>
      </c>
      <c r="AY489" s="2">
        <v>0.38863838000000001</v>
      </c>
      <c r="AZ489" s="2" t="s">
        <v>1171</v>
      </c>
      <c r="BA489" s="2" t="s">
        <v>1170</v>
      </c>
      <c r="BB489" s="2" t="s">
        <v>1170</v>
      </c>
      <c r="BC489" s="2">
        <v>1</v>
      </c>
    </row>
    <row r="490" spans="1:55" x14ac:dyDescent="0.2">
      <c r="A490" t="s">
        <v>47</v>
      </c>
      <c r="B490" t="s">
        <v>61</v>
      </c>
      <c r="C490" t="s">
        <v>101</v>
      </c>
      <c r="D490">
        <v>224</v>
      </c>
      <c r="E490">
        <v>317</v>
      </c>
      <c r="F490" t="s">
        <v>265</v>
      </c>
      <c r="G490" t="s">
        <v>1196</v>
      </c>
      <c r="H490" t="s">
        <v>68</v>
      </c>
      <c r="I490" t="s">
        <v>68</v>
      </c>
      <c r="J490">
        <v>243560081</v>
      </c>
      <c r="K490">
        <v>2</v>
      </c>
      <c r="L490">
        <v>338993</v>
      </c>
      <c r="M490">
        <v>5.53</v>
      </c>
      <c r="N490">
        <v>99</v>
      </c>
      <c r="O490">
        <v>0</v>
      </c>
      <c r="P490">
        <v>99</v>
      </c>
      <c r="Q490">
        <v>0.4</v>
      </c>
      <c r="R490">
        <v>0.6</v>
      </c>
      <c r="S490">
        <v>100</v>
      </c>
      <c r="T490">
        <v>3214229</v>
      </c>
      <c r="U490">
        <v>1.3100000000000001E-2</v>
      </c>
      <c r="V490">
        <v>2473</v>
      </c>
      <c r="W490">
        <v>0</v>
      </c>
      <c r="X490">
        <v>3357664</v>
      </c>
      <c r="Y490">
        <v>1.38E-2</v>
      </c>
      <c r="Z490">
        <v>5006128</v>
      </c>
      <c r="AA490">
        <v>2.0500000000000001E-2</v>
      </c>
      <c r="AB490">
        <v>5172578</v>
      </c>
      <c r="AC490">
        <v>2.1100000000000001E-2</v>
      </c>
      <c r="AD490">
        <v>2651159</v>
      </c>
      <c r="AE490">
        <v>1.0699999999999999E-2</v>
      </c>
      <c r="AF490">
        <v>19533507</v>
      </c>
      <c r="AG490">
        <v>8.0199999999999994E-2</v>
      </c>
      <c r="AH490">
        <v>0.501660035</v>
      </c>
      <c r="AI490">
        <v>38937738</v>
      </c>
      <c r="AJ490">
        <v>0.159869129</v>
      </c>
      <c r="AK490" s="2">
        <v>0.50166003000000003</v>
      </c>
      <c r="AL490">
        <v>243560081</v>
      </c>
      <c r="AM490">
        <v>204622343</v>
      </c>
      <c r="AN490">
        <v>0.84013087099999995</v>
      </c>
      <c r="AO490">
        <f t="shared" si="71"/>
        <v>6407185.6949896356</v>
      </c>
      <c r="AP490">
        <f t="shared" si="72"/>
        <v>6693106.4181742119</v>
      </c>
      <c r="AQ490">
        <f t="shared" si="73"/>
        <v>9979124.6077635027</v>
      </c>
      <c r="AR490">
        <f t="shared" si="67"/>
        <v>4990394</v>
      </c>
      <c r="AS490">
        <v>2193</v>
      </c>
      <c r="AT490">
        <v>13541</v>
      </c>
      <c r="AU490">
        <v>115665</v>
      </c>
      <c r="AV490">
        <v>175</v>
      </c>
      <c r="AW490">
        <v>129</v>
      </c>
      <c r="AX490" s="3" t="s">
        <v>1158</v>
      </c>
      <c r="AY490" s="2">
        <v>0.38816676999999999</v>
      </c>
      <c r="AZ490" s="2" t="s">
        <v>1171</v>
      </c>
      <c r="BA490" s="2" t="s">
        <v>1170</v>
      </c>
      <c r="BB490" s="2" t="s">
        <v>1170</v>
      </c>
      <c r="BC490" s="2">
        <v>1</v>
      </c>
    </row>
    <row r="491" spans="1:55" x14ac:dyDescent="0.2">
      <c r="A491" t="s">
        <v>47</v>
      </c>
      <c r="B491" t="s">
        <v>61</v>
      </c>
      <c r="C491" t="s">
        <v>101</v>
      </c>
      <c r="D491">
        <v>223</v>
      </c>
      <c r="E491">
        <v>312</v>
      </c>
      <c r="F491" t="s">
        <v>157</v>
      </c>
      <c r="G491" t="s">
        <v>1196</v>
      </c>
      <c r="H491" t="s">
        <v>68</v>
      </c>
      <c r="I491" t="s">
        <v>68</v>
      </c>
      <c r="J491">
        <v>246986414</v>
      </c>
      <c r="K491">
        <v>7</v>
      </c>
      <c r="L491">
        <v>1128213</v>
      </c>
      <c r="M491">
        <v>6.05</v>
      </c>
      <c r="N491">
        <v>99.1</v>
      </c>
      <c r="O491">
        <v>0.3</v>
      </c>
      <c r="P491">
        <v>99.4</v>
      </c>
      <c r="Q491">
        <v>0.1</v>
      </c>
      <c r="R491">
        <v>0.5</v>
      </c>
      <c r="S491">
        <v>100</v>
      </c>
      <c r="T491">
        <v>3632546</v>
      </c>
      <c r="U491">
        <v>1.47E-2</v>
      </c>
      <c r="V491">
        <v>1887</v>
      </c>
      <c r="W491">
        <v>0</v>
      </c>
      <c r="X491">
        <v>5858848</v>
      </c>
      <c r="Y491">
        <v>2.3699999999999999E-2</v>
      </c>
      <c r="Z491">
        <v>6516817</v>
      </c>
      <c r="AA491">
        <v>2.64E-2</v>
      </c>
      <c r="AB491">
        <v>4776157</v>
      </c>
      <c r="AC491">
        <v>1.9199999999999998E-2</v>
      </c>
      <c r="AD491">
        <v>248444</v>
      </c>
      <c r="AE491">
        <v>1E-3</v>
      </c>
      <c r="AF491">
        <v>19283136</v>
      </c>
      <c r="AG491">
        <v>7.8100000000000003E-2</v>
      </c>
      <c r="AH491">
        <v>0.478278062</v>
      </c>
      <c r="AI491">
        <v>40317835</v>
      </c>
      <c r="AJ491">
        <v>0.16323908000000001</v>
      </c>
      <c r="AK491" s="2">
        <v>0.47827806</v>
      </c>
      <c r="AL491">
        <v>246986414</v>
      </c>
      <c r="AM491">
        <v>206668579</v>
      </c>
      <c r="AN491">
        <v>0.83676092000000002</v>
      </c>
      <c r="AO491">
        <f t="shared" si="71"/>
        <v>7595050.4290535487</v>
      </c>
      <c r="AP491">
        <f t="shared" si="72"/>
        <v>12249878.189060656</v>
      </c>
      <c r="AQ491">
        <f t="shared" si="73"/>
        <v>13625582.099142987</v>
      </c>
      <c r="AR491">
        <f t="shared" si="67"/>
        <v>6502536</v>
      </c>
      <c r="AS491">
        <v>756</v>
      </c>
      <c r="AT491">
        <v>13525</v>
      </c>
      <c r="AU491">
        <v>116609</v>
      </c>
      <c r="AV491">
        <v>172</v>
      </c>
      <c r="AW491">
        <v>128</v>
      </c>
      <c r="AX491" s="3" t="s">
        <v>1158</v>
      </c>
      <c r="AY491" s="2">
        <v>0.38891130000000002</v>
      </c>
      <c r="AZ491" s="2" t="s">
        <v>1171</v>
      </c>
      <c r="BA491" s="2" t="s">
        <v>1170</v>
      </c>
      <c r="BB491" s="2" t="s">
        <v>1170</v>
      </c>
      <c r="BC491" s="2">
        <v>1</v>
      </c>
    </row>
    <row r="492" spans="1:55" x14ac:dyDescent="0.2">
      <c r="A492" t="s">
        <v>0</v>
      </c>
      <c r="B492" t="s">
        <v>5</v>
      </c>
      <c r="C492" t="s">
        <v>6</v>
      </c>
      <c r="D492">
        <v>481</v>
      </c>
      <c r="E492">
        <v>32</v>
      </c>
      <c r="F492" t="s">
        <v>30</v>
      </c>
      <c r="G492" t="s">
        <v>1196</v>
      </c>
      <c r="H492" t="s">
        <v>4</v>
      </c>
      <c r="I492" t="s">
        <v>1116</v>
      </c>
      <c r="J492">
        <v>276444044</v>
      </c>
      <c r="K492">
        <v>13</v>
      </c>
      <c r="L492">
        <v>11590999</v>
      </c>
      <c r="M492">
        <v>7.06</v>
      </c>
      <c r="N492">
        <v>98.5</v>
      </c>
      <c r="O492">
        <v>1.1000000000000001</v>
      </c>
      <c r="P492">
        <v>99.6</v>
      </c>
      <c r="Q492">
        <v>0.2</v>
      </c>
      <c r="R492">
        <v>0.2</v>
      </c>
      <c r="S492">
        <v>100</v>
      </c>
      <c r="T492">
        <v>21467684</v>
      </c>
      <c r="U492">
        <v>7.7700000000000005E-2</v>
      </c>
      <c r="V492">
        <v>241177</v>
      </c>
      <c r="W492">
        <v>8.9999999999999998E-4</v>
      </c>
      <c r="X492">
        <v>47131331</v>
      </c>
      <c r="Y492">
        <v>0.17050000000000001</v>
      </c>
      <c r="Z492">
        <v>17514640</v>
      </c>
      <c r="AA492">
        <v>6.3299999999999995E-2</v>
      </c>
      <c r="AB492">
        <v>9048591</v>
      </c>
      <c r="AC492">
        <v>3.27E-2</v>
      </c>
      <c r="AD492">
        <v>25012148</v>
      </c>
      <c r="AE492">
        <v>9.0399999999999994E-2</v>
      </c>
      <c r="AF492">
        <v>17453312</v>
      </c>
      <c r="AG492">
        <v>6.3100000000000003E-2</v>
      </c>
      <c r="AH492">
        <v>0.126593555</v>
      </c>
      <c r="AI492">
        <v>137868883</v>
      </c>
      <c r="AJ492">
        <v>0.49872256599999998</v>
      </c>
      <c r="AK492" s="2">
        <v>0.12659355</v>
      </c>
      <c r="AL492">
        <v>276444044</v>
      </c>
      <c r="AM492">
        <v>138575161</v>
      </c>
      <c r="AN492">
        <v>0.50127743400000002</v>
      </c>
      <c r="AO492">
        <f t="shared" si="71"/>
        <v>169579596.68641898</v>
      </c>
      <c r="AP492">
        <f t="shared" si="72"/>
        <v>372304348.35327911</v>
      </c>
      <c r="AQ492">
        <f t="shared" si="73"/>
        <v>138353330.86269677</v>
      </c>
      <c r="AR492">
        <f t="shared" si="67"/>
        <v>5964547</v>
      </c>
      <c r="AS492">
        <v>11101</v>
      </c>
      <c r="AT492">
        <v>11538992</v>
      </c>
      <c r="AU492">
        <v>60723</v>
      </c>
      <c r="AV492">
        <v>311</v>
      </c>
      <c r="AW492">
        <v>136</v>
      </c>
      <c r="AX492" s="3" t="s">
        <v>1158</v>
      </c>
      <c r="AY492" s="2">
        <v>3.828873E-2</v>
      </c>
      <c r="AZ492" s="2" t="s">
        <v>1171</v>
      </c>
      <c r="BA492" s="2" t="s">
        <v>1171</v>
      </c>
      <c r="BB492" s="2" t="s">
        <v>1171</v>
      </c>
      <c r="BC492" s="2">
        <v>1000</v>
      </c>
    </row>
    <row r="493" spans="1:55" x14ac:dyDescent="0.2">
      <c r="A493" t="s">
        <v>47</v>
      </c>
      <c r="B493" t="s">
        <v>55</v>
      </c>
      <c r="C493" t="s">
        <v>576</v>
      </c>
      <c r="D493">
        <v>177</v>
      </c>
      <c r="E493">
        <v>395</v>
      </c>
      <c r="F493" t="s">
        <v>706</v>
      </c>
      <c r="G493" t="s">
        <v>1196</v>
      </c>
      <c r="H493" t="s">
        <v>68</v>
      </c>
      <c r="I493" t="s">
        <v>68</v>
      </c>
      <c r="J493">
        <v>200367487</v>
      </c>
      <c r="K493">
        <v>5</v>
      </c>
      <c r="L493">
        <v>22233</v>
      </c>
      <c r="M493">
        <v>4.3499999999999996</v>
      </c>
      <c r="N493">
        <v>95.6</v>
      </c>
      <c r="O493">
        <v>0.5</v>
      </c>
      <c r="P493">
        <v>96.1</v>
      </c>
      <c r="Q493">
        <v>1.8</v>
      </c>
      <c r="R493">
        <v>2.1</v>
      </c>
      <c r="S493">
        <v>100</v>
      </c>
      <c r="T493">
        <v>4749878</v>
      </c>
      <c r="U493">
        <v>2.3800000000000002E-2</v>
      </c>
      <c r="V493">
        <v>1510</v>
      </c>
      <c r="W493">
        <v>0</v>
      </c>
      <c r="X493">
        <v>3786526</v>
      </c>
      <c r="Y493">
        <v>1.89E-2</v>
      </c>
      <c r="Z493">
        <v>5751114</v>
      </c>
      <c r="AA493">
        <v>2.87E-2</v>
      </c>
      <c r="AB493">
        <v>6767468</v>
      </c>
      <c r="AC493">
        <v>3.3799999999999997E-2</v>
      </c>
      <c r="AD493">
        <v>2144140</v>
      </c>
      <c r="AE493">
        <v>1.0800000000000001E-2</v>
      </c>
      <c r="AF493">
        <v>15936874</v>
      </c>
      <c r="AG493">
        <v>7.9600000000000004E-2</v>
      </c>
      <c r="AH493">
        <v>0.40720204199999999</v>
      </c>
      <c r="AI493">
        <v>39137510</v>
      </c>
      <c r="AJ493">
        <v>0.19532864599999999</v>
      </c>
      <c r="AK493" s="2">
        <v>0.40720203999999999</v>
      </c>
      <c r="AL493">
        <v>200367487</v>
      </c>
      <c r="AM493">
        <v>161229977</v>
      </c>
      <c r="AN493">
        <v>0.80467135400000001</v>
      </c>
      <c r="AO493">
        <f t="shared" si="71"/>
        <v>11664671.367242308</v>
      </c>
      <c r="AP493">
        <f t="shared" si="72"/>
        <v>9298887.5532210618</v>
      </c>
      <c r="AQ493">
        <f t="shared" si="73"/>
        <v>14123490.078175984</v>
      </c>
      <c r="AR493">
        <f t="shared" si="67"/>
        <v>5219158</v>
      </c>
      <c r="AS493">
        <v>43664</v>
      </c>
      <c r="AT493">
        <v>488292</v>
      </c>
      <c r="AU493">
        <v>108839</v>
      </c>
      <c r="AV493">
        <v>155</v>
      </c>
      <c r="AW493">
        <v>105</v>
      </c>
      <c r="AX493" s="3" t="s">
        <v>1158</v>
      </c>
      <c r="AY493" s="2">
        <v>0.39207468000000001</v>
      </c>
      <c r="AZ493" s="2" t="s">
        <v>1171</v>
      </c>
      <c r="BA493" s="2" t="s">
        <v>1171</v>
      </c>
      <c r="BB493" s="2" t="s">
        <v>1171</v>
      </c>
      <c r="BC493" s="2">
        <v>1000</v>
      </c>
    </row>
    <row r="494" spans="1:55" x14ac:dyDescent="0.2">
      <c r="A494" t="s">
        <v>47</v>
      </c>
      <c r="B494" t="s">
        <v>55</v>
      </c>
      <c r="C494" t="s">
        <v>576</v>
      </c>
      <c r="D494">
        <v>176</v>
      </c>
      <c r="E494">
        <v>394</v>
      </c>
      <c r="F494" t="s">
        <v>595</v>
      </c>
      <c r="G494" t="s">
        <v>1196</v>
      </c>
      <c r="H494" t="s">
        <v>68</v>
      </c>
      <c r="I494" t="s">
        <v>68</v>
      </c>
      <c r="J494">
        <v>198472643</v>
      </c>
      <c r="K494">
        <v>8</v>
      </c>
      <c r="L494">
        <v>35663</v>
      </c>
      <c r="M494">
        <v>4.55</v>
      </c>
      <c r="N494">
        <v>97.8</v>
      </c>
      <c r="O494">
        <v>0.4</v>
      </c>
      <c r="P494">
        <v>98.2</v>
      </c>
      <c r="Q494">
        <v>0.7</v>
      </c>
      <c r="R494">
        <v>1.1000000000000001</v>
      </c>
      <c r="S494">
        <v>100</v>
      </c>
      <c r="T494">
        <v>3780989</v>
      </c>
      <c r="U494">
        <v>1.9E-2</v>
      </c>
      <c r="V494">
        <v>15345</v>
      </c>
      <c r="W494">
        <v>1E-4</v>
      </c>
      <c r="X494">
        <v>3323441</v>
      </c>
      <c r="Y494">
        <v>1.6799999999999999E-2</v>
      </c>
      <c r="Z494">
        <v>6053561</v>
      </c>
      <c r="AA494">
        <v>3.0499999999999999E-2</v>
      </c>
      <c r="AB494">
        <v>7102293</v>
      </c>
      <c r="AC494">
        <v>3.5799999999999998E-2</v>
      </c>
      <c r="AD494">
        <v>2203104</v>
      </c>
      <c r="AE494">
        <v>1.12E-2</v>
      </c>
      <c r="AF494">
        <v>14864578</v>
      </c>
      <c r="AG494">
        <v>7.4899999999999994E-2</v>
      </c>
      <c r="AH494">
        <v>0.39805195599999998</v>
      </c>
      <c r="AI494">
        <v>37343311</v>
      </c>
      <c r="AJ494">
        <v>0.188153442</v>
      </c>
      <c r="AK494" s="2">
        <v>0.39805195999999998</v>
      </c>
      <c r="AL494">
        <v>198472643</v>
      </c>
      <c r="AM494">
        <v>161129332</v>
      </c>
      <c r="AN494">
        <v>0.81184655800000005</v>
      </c>
      <c r="AO494">
        <f t="shared" si="71"/>
        <v>9498732.3715098146</v>
      </c>
      <c r="AP494">
        <f t="shared" si="72"/>
        <v>8349264.3357341019</v>
      </c>
      <c r="AQ494">
        <f t="shared" si="73"/>
        <v>15207966.972030153</v>
      </c>
      <c r="AR494">
        <f t="shared" si="67"/>
        <v>5137692</v>
      </c>
      <c r="AS494">
        <v>41531</v>
      </c>
      <c r="AT494">
        <v>874338</v>
      </c>
      <c r="AU494">
        <v>95548</v>
      </c>
      <c r="AV494">
        <v>165</v>
      </c>
      <c r="AW494">
        <v>115</v>
      </c>
      <c r="AX494" s="3" t="s">
        <v>1158</v>
      </c>
      <c r="AY494" s="2">
        <v>0.39185740000000002</v>
      </c>
      <c r="AZ494" s="2" t="s">
        <v>1171</v>
      </c>
      <c r="BA494" s="2" t="s">
        <v>1171</v>
      </c>
      <c r="BB494" s="2" t="s">
        <v>1171</v>
      </c>
      <c r="BC494" s="2">
        <v>1000</v>
      </c>
    </row>
    <row r="495" spans="1:55" x14ac:dyDescent="0.2">
      <c r="A495" t="s">
        <v>47</v>
      </c>
      <c r="B495" t="s">
        <v>55</v>
      </c>
      <c r="C495" t="s">
        <v>576</v>
      </c>
      <c r="D495">
        <v>220</v>
      </c>
      <c r="E495">
        <v>390</v>
      </c>
      <c r="F495" t="s">
        <v>679</v>
      </c>
      <c r="G495" t="s">
        <v>1196</v>
      </c>
      <c r="H495" t="s">
        <v>68</v>
      </c>
      <c r="I495" t="s">
        <v>68</v>
      </c>
      <c r="J495">
        <v>244058880</v>
      </c>
      <c r="K495">
        <v>2</v>
      </c>
      <c r="L495">
        <v>24312</v>
      </c>
      <c r="M495">
        <v>4.3899999999999997</v>
      </c>
      <c r="N495">
        <v>97.3</v>
      </c>
      <c r="O495">
        <v>1</v>
      </c>
      <c r="P495">
        <v>98.3</v>
      </c>
      <c r="Q495">
        <v>0.7</v>
      </c>
      <c r="R495">
        <v>1</v>
      </c>
      <c r="S495">
        <v>100</v>
      </c>
      <c r="T495">
        <v>6097959</v>
      </c>
      <c r="U495">
        <v>2.5000000000000001E-2</v>
      </c>
      <c r="V495">
        <v>1824</v>
      </c>
      <c r="W495">
        <v>0</v>
      </c>
      <c r="X495">
        <v>4694125</v>
      </c>
      <c r="Y495">
        <v>1.9199999999999998E-2</v>
      </c>
      <c r="Z495">
        <v>6906654</v>
      </c>
      <c r="AA495">
        <v>2.8299999999999999E-2</v>
      </c>
      <c r="AB495">
        <v>6987793</v>
      </c>
      <c r="AC495">
        <v>2.87E-2</v>
      </c>
      <c r="AD495">
        <v>3081049</v>
      </c>
      <c r="AE495">
        <v>1.2500000000000001E-2</v>
      </c>
      <c r="AF495">
        <v>18979285</v>
      </c>
      <c r="AG495">
        <v>7.7700000000000005E-2</v>
      </c>
      <c r="AH495">
        <v>0.405985396</v>
      </c>
      <c r="AI495">
        <v>46748689</v>
      </c>
      <c r="AJ495">
        <v>0.19154676500000001</v>
      </c>
      <c r="AK495" s="2">
        <v>0.4059854</v>
      </c>
      <c r="AL495">
        <v>244058880</v>
      </c>
      <c r="AM495">
        <v>197310191</v>
      </c>
      <c r="AN495">
        <v>0.80845323499999999</v>
      </c>
      <c r="AO495">
        <f t="shared" si="71"/>
        <v>15020143.729504989</v>
      </c>
      <c r="AP495">
        <f t="shared" si="72"/>
        <v>11562300.137515292</v>
      </c>
      <c r="AQ495">
        <f t="shared" si="73"/>
        <v>17012074.98606674</v>
      </c>
      <c r="AR495">
        <f t="shared" si="67"/>
        <v>6034830</v>
      </c>
      <c r="AS495">
        <v>40715</v>
      </c>
      <c r="AT495">
        <v>831109</v>
      </c>
      <c r="AU495">
        <v>115643</v>
      </c>
      <c r="AV495">
        <v>173</v>
      </c>
      <c r="AW495">
        <v>115</v>
      </c>
      <c r="AX495" s="3" t="s">
        <v>1158</v>
      </c>
      <c r="AY495" s="2">
        <v>0.39788797999999997</v>
      </c>
      <c r="AZ495" s="2" t="s">
        <v>1171</v>
      </c>
      <c r="BA495" s="2" t="s">
        <v>1171</v>
      </c>
      <c r="BB495" s="2" t="s">
        <v>1171</v>
      </c>
      <c r="BC495" s="2">
        <v>1000</v>
      </c>
    </row>
    <row r="496" spans="1:55" x14ac:dyDescent="0.2">
      <c r="A496" t="s">
        <v>47</v>
      </c>
      <c r="B496" t="s">
        <v>55</v>
      </c>
      <c r="C496" t="s">
        <v>576</v>
      </c>
      <c r="D496">
        <v>185</v>
      </c>
      <c r="E496">
        <v>392</v>
      </c>
      <c r="F496" t="s">
        <v>737</v>
      </c>
      <c r="G496" t="s">
        <v>1196</v>
      </c>
      <c r="H496" t="s">
        <v>68</v>
      </c>
      <c r="I496" t="s">
        <v>68</v>
      </c>
      <c r="J496">
        <v>206595161</v>
      </c>
      <c r="K496">
        <v>8</v>
      </c>
      <c r="L496">
        <v>19353</v>
      </c>
      <c r="M496">
        <v>4.29</v>
      </c>
      <c r="N496">
        <v>96.5</v>
      </c>
      <c r="O496">
        <v>0.4</v>
      </c>
      <c r="P496">
        <v>96.9</v>
      </c>
      <c r="Q496">
        <v>1.5</v>
      </c>
      <c r="R496">
        <v>1.6</v>
      </c>
      <c r="S496">
        <v>100</v>
      </c>
      <c r="T496">
        <v>5627922</v>
      </c>
      <c r="U496">
        <v>2.7300000000000001E-2</v>
      </c>
      <c r="V496">
        <v>9062</v>
      </c>
      <c r="W496">
        <v>0</v>
      </c>
      <c r="X496">
        <v>4767761</v>
      </c>
      <c r="Y496">
        <v>2.3099999999999999E-2</v>
      </c>
      <c r="Z496">
        <v>7210717</v>
      </c>
      <c r="AA496">
        <v>3.49E-2</v>
      </c>
      <c r="AB496">
        <v>6831542</v>
      </c>
      <c r="AC496">
        <v>3.3099999999999997E-2</v>
      </c>
      <c r="AD496">
        <v>3269491</v>
      </c>
      <c r="AE496">
        <v>1.5900000000000001E-2</v>
      </c>
      <c r="AF496">
        <v>18274608</v>
      </c>
      <c r="AG496">
        <v>8.8400000000000006E-2</v>
      </c>
      <c r="AH496">
        <v>0.39735093999999999</v>
      </c>
      <c r="AI496">
        <v>45991103</v>
      </c>
      <c r="AJ496">
        <v>0.22261461900000001</v>
      </c>
      <c r="AK496" s="2">
        <v>0.39735093999999999</v>
      </c>
      <c r="AL496">
        <v>206595161</v>
      </c>
      <c r="AM496">
        <v>160604058</v>
      </c>
      <c r="AN496">
        <v>0.77738538099999999</v>
      </c>
      <c r="AO496">
        <f t="shared" si="71"/>
        <v>14163605.602644352</v>
      </c>
      <c r="AP496">
        <f t="shared" si="72"/>
        <v>11998866.795181107</v>
      </c>
      <c r="AQ496">
        <f t="shared" si="73"/>
        <v>18146973.554410115</v>
      </c>
      <c r="AR496">
        <f t="shared" si="67"/>
        <v>6042616</v>
      </c>
      <c r="AS496">
        <v>27951</v>
      </c>
      <c r="AT496">
        <v>1140150</v>
      </c>
      <c r="AU496">
        <v>116500</v>
      </c>
      <c r="AV496">
        <v>168</v>
      </c>
      <c r="AW496">
        <v>119</v>
      </c>
      <c r="AX496" s="3" t="s">
        <v>1158</v>
      </c>
      <c r="AY496" s="2">
        <v>0.39246727999999997</v>
      </c>
      <c r="AZ496" s="2" t="s">
        <v>1171</v>
      </c>
      <c r="BA496" s="2" t="s">
        <v>1171</v>
      </c>
      <c r="BB496" s="2" t="s">
        <v>1171</v>
      </c>
      <c r="BC496" s="2">
        <v>1000</v>
      </c>
    </row>
    <row r="497" spans="1:55" x14ac:dyDescent="0.2">
      <c r="A497" t="s">
        <v>47</v>
      </c>
      <c r="B497" t="s">
        <v>55</v>
      </c>
      <c r="C497" t="s">
        <v>576</v>
      </c>
      <c r="D497">
        <v>180</v>
      </c>
      <c r="E497">
        <v>391</v>
      </c>
      <c r="F497" t="s">
        <v>613</v>
      </c>
      <c r="G497" t="s">
        <v>1196</v>
      </c>
      <c r="H497" t="s">
        <v>68</v>
      </c>
      <c r="I497" t="s">
        <v>68</v>
      </c>
      <c r="J497">
        <v>204624832</v>
      </c>
      <c r="K497">
        <v>8</v>
      </c>
      <c r="L497">
        <v>33812</v>
      </c>
      <c r="M497">
        <v>4.53</v>
      </c>
      <c r="N497">
        <v>97.6</v>
      </c>
      <c r="O497">
        <v>0.4</v>
      </c>
      <c r="P497">
        <v>98</v>
      </c>
      <c r="Q497">
        <v>0.9</v>
      </c>
      <c r="R497">
        <v>1.1000000000000001</v>
      </c>
      <c r="S497">
        <v>100</v>
      </c>
      <c r="T497">
        <v>5453923</v>
      </c>
      <c r="U497">
        <v>2.6599999999999999E-2</v>
      </c>
      <c r="V497">
        <v>20217</v>
      </c>
      <c r="W497">
        <v>1E-4</v>
      </c>
      <c r="X497">
        <v>4398318</v>
      </c>
      <c r="Y497">
        <v>2.1499999999999998E-2</v>
      </c>
      <c r="Z497">
        <v>6118806</v>
      </c>
      <c r="AA497">
        <v>2.9899999999999999E-2</v>
      </c>
      <c r="AB497">
        <v>6665797</v>
      </c>
      <c r="AC497">
        <v>3.2599999999999997E-2</v>
      </c>
      <c r="AD497">
        <v>2743631</v>
      </c>
      <c r="AE497">
        <v>1.34E-2</v>
      </c>
      <c r="AF497">
        <v>16143708</v>
      </c>
      <c r="AG497">
        <v>7.8899999999999998E-2</v>
      </c>
      <c r="AH497">
        <v>0.38858926799999999</v>
      </c>
      <c r="AI497">
        <v>41544400</v>
      </c>
      <c r="AJ497">
        <v>0.20302716700000001</v>
      </c>
      <c r="AK497" s="2">
        <v>0.38858926999999999</v>
      </c>
      <c r="AL497">
        <v>204624832</v>
      </c>
      <c r="AM497">
        <v>163080432</v>
      </c>
      <c r="AN497">
        <v>0.79697283299999999</v>
      </c>
      <c r="AO497">
        <f t="shared" si="71"/>
        <v>14035186.890441865</v>
      </c>
      <c r="AP497">
        <f t="shared" si="72"/>
        <v>11318681.091316191</v>
      </c>
      <c r="AQ497">
        <f t="shared" si="73"/>
        <v>15746204.293012025</v>
      </c>
      <c r="AR497">
        <f t="shared" si="67"/>
        <v>5480058</v>
      </c>
      <c r="AS497">
        <v>38325</v>
      </c>
      <c r="AT497">
        <v>600423</v>
      </c>
      <c r="AU497">
        <v>101695</v>
      </c>
      <c r="AV497">
        <v>168</v>
      </c>
      <c r="AW497">
        <v>112</v>
      </c>
      <c r="AX497" s="3" t="s">
        <v>1158</v>
      </c>
      <c r="AY497" s="2">
        <v>0.39230000999999998</v>
      </c>
      <c r="AZ497" s="2" t="s">
        <v>1171</v>
      </c>
      <c r="BA497" s="2" t="s">
        <v>1171</v>
      </c>
      <c r="BB497" s="2" t="s">
        <v>1171</v>
      </c>
      <c r="BC497" s="2">
        <v>1000</v>
      </c>
    </row>
    <row r="498" spans="1:55" x14ac:dyDescent="0.2">
      <c r="A498" t="s">
        <v>47</v>
      </c>
      <c r="B498" t="s">
        <v>61</v>
      </c>
      <c r="C498" t="s">
        <v>101</v>
      </c>
      <c r="D498">
        <v>222</v>
      </c>
      <c r="E498">
        <v>319</v>
      </c>
      <c r="F498" t="s">
        <v>248</v>
      </c>
      <c r="G498" t="s">
        <v>1196</v>
      </c>
      <c r="H498" t="s">
        <v>68</v>
      </c>
      <c r="I498" t="s">
        <v>68</v>
      </c>
      <c r="J498">
        <v>243111512</v>
      </c>
      <c r="K498">
        <v>6</v>
      </c>
      <c r="L498">
        <v>442685</v>
      </c>
      <c r="M498">
        <v>5.65</v>
      </c>
      <c r="N498">
        <v>99.2</v>
      </c>
      <c r="O498">
        <v>0.3</v>
      </c>
      <c r="P498">
        <v>99.5</v>
      </c>
      <c r="Q498">
        <v>0.4</v>
      </c>
      <c r="R498">
        <v>0.1</v>
      </c>
      <c r="S498">
        <v>100</v>
      </c>
      <c r="T498">
        <v>3840000</v>
      </c>
      <c r="U498">
        <v>1.5800000000000002E-2</v>
      </c>
      <c r="V498">
        <v>12850</v>
      </c>
      <c r="W498">
        <v>0</v>
      </c>
      <c r="X498">
        <v>3651747</v>
      </c>
      <c r="Y498">
        <v>1.5100000000000001E-2</v>
      </c>
      <c r="Z498">
        <v>7938891</v>
      </c>
      <c r="AA498">
        <v>3.27E-2</v>
      </c>
      <c r="AB498">
        <v>5098738</v>
      </c>
      <c r="AC498">
        <v>2.0899999999999998E-2</v>
      </c>
      <c r="AD498">
        <v>244496</v>
      </c>
      <c r="AE498">
        <v>1E-3</v>
      </c>
      <c r="AF498">
        <v>19524254</v>
      </c>
      <c r="AG498">
        <v>8.0299999999999996E-2</v>
      </c>
      <c r="AH498">
        <v>0.48434089000000002</v>
      </c>
      <c r="AI498">
        <v>40310976</v>
      </c>
      <c r="AJ498">
        <v>0.16581269900000001</v>
      </c>
      <c r="AK498" s="2">
        <v>0.48434089000000002</v>
      </c>
      <c r="AL498">
        <v>243111512</v>
      </c>
      <c r="AM498">
        <v>202800536</v>
      </c>
      <c r="AN498">
        <v>0.83418730100000005</v>
      </c>
      <c r="AO498">
        <f t="shared" si="71"/>
        <v>7928300.2515026135</v>
      </c>
      <c r="AP498">
        <f t="shared" si="72"/>
        <v>7539621.5256572701</v>
      </c>
      <c r="AQ498">
        <f t="shared" si="73"/>
        <v>16391122.789570792</v>
      </c>
      <c r="AR498">
        <f t="shared" si="67"/>
        <v>7923705</v>
      </c>
      <c r="AS498">
        <v>1357</v>
      </c>
      <c r="AT498">
        <v>13829</v>
      </c>
      <c r="AU498">
        <v>118499</v>
      </c>
      <c r="AV498">
        <v>172</v>
      </c>
      <c r="AW498">
        <v>137</v>
      </c>
      <c r="AX498" s="3" t="s">
        <v>1158</v>
      </c>
      <c r="AY498" s="2">
        <v>0.38967326000000002</v>
      </c>
      <c r="AZ498" s="2" t="s">
        <v>1171</v>
      </c>
      <c r="BA498" s="2" t="s">
        <v>1170</v>
      </c>
      <c r="BB498" s="2" t="s">
        <v>1170</v>
      </c>
      <c r="BC498" s="2">
        <v>1</v>
      </c>
    </row>
    <row r="499" spans="1:55" x14ac:dyDescent="0.2">
      <c r="A499" t="s">
        <v>47</v>
      </c>
      <c r="B499" t="s">
        <v>61</v>
      </c>
      <c r="C499" t="s">
        <v>101</v>
      </c>
      <c r="D499">
        <v>236</v>
      </c>
      <c r="E499">
        <v>314</v>
      </c>
      <c r="F499" t="s">
        <v>194</v>
      </c>
      <c r="G499" t="s">
        <v>1196</v>
      </c>
      <c r="H499" t="s">
        <v>68</v>
      </c>
      <c r="I499" t="s">
        <v>68</v>
      </c>
      <c r="J499">
        <v>254804690</v>
      </c>
      <c r="K499">
        <v>5</v>
      </c>
      <c r="L499">
        <v>781044</v>
      </c>
      <c r="M499">
        <v>5.89</v>
      </c>
      <c r="N499">
        <v>99.5</v>
      </c>
      <c r="O499">
        <v>0.2</v>
      </c>
      <c r="P499">
        <v>99.7</v>
      </c>
      <c r="Q499">
        <v>0.2</v>
      </c>
      <c r="R499">
        <v>0.1</v>
      </c>
      <c r="S499">
        <v>100</v>
      </c>
      <c r="T499">
        <v>3659723</v>
      </c>
      <c r="U499">
        <v>1.43E-2</v>
      </c>
      <c r="V499">
        <v>2319</v>
      </c>
      <c r="W499">
        <v>0</v>
      </c>
      <c r="X499">
        <v>3041081</v>
      </c>
      <c r="Y499">
        <v>1.1900000000000001E-2</v>
      </c>
      <c r="Z499">
        <v>17858975</v>
      </c>
      <c r="AA499">
        <v>7.0099999999999996E-2</v>
      </c>
      <c r="AB499">
        <v>4905142</v>
      </c>
      <c r="AC499">
        <v>1.9199999999999998E-2</v>
      </c>
      <c r="AD499">
        <v>326915</v>
      </c>
      <c r="AE499">
        <v>1.2999999999999999E-3</v>
      </c>
      <c r="AF499">
        <v>18459728</v>
      </c>
      <c r="AG499">
        <v>7.2400000000000006E-2</v>
      </c>
      <c r="AH499">
        <v>0.38255424999999998</v>
      </c>
      <c r="AI499">
        <v>48253883</v>
      </c>
      <c r="AJ499">
        <v>0.18937596100000001</v>
      </c>
      <c r="AK499" s="2">
        <v>0.38255424999999998</v>
      </c>
      <c r="AL499">
        <v>254804690</v>
      </c>
      <c r="AM499">
        <v>206550807</v>
      </c>
      <c r="AN499">
        <v>0.81062403900000002</v>
      </c>
      <c r="AO499">
        <f t="shared" si="71"/>
        <v>9566546.4440664295</v>
      </c>
      <c r="AP499">
        <f t="shared" si="72"/>
        <v>7949411.0965961041</v>
      </c>
      <c r="AQ499">
        <f t="shared" si="73"/>
        <v>46683509.593737364</v>
      </c>
      <c r="AR499">
        <f t="shared" si="67"/>
        <v>17845170</v>
      </c>
      <c r="AS499">
        <v>1285</v>
      </c>
      <c r="AT499">
        <v>12520</v>
      </c>
      <c r="AU499">
        <v>107059</v>
      </c>
      <c r="AV499">
        <v>178</v>
      </c>
      <c r="AW499">
        <v>134</v>
      </c>
      <c r="AX499" s="3" t="s">
        <v>1158</v>
      </c>
      <c r="AY499" s="2">
        <v>0.38867288</v>
      </c>
      <c r="AZ499" s="2" t="s">
        <v>1171</v>
      </c>
      <c r="BA499" s="2" t="s">
        <v>1170</v>
      </c>
      <c r="BB499" s="2" t="s">
        <v>1170</v>
      </c>
      <c r="BC499" s="2">
        <v>1</v>
      </c>
    </row>
    <row r="500" spans="1:55" x14ac:dyDescent="0.2">
      <c r="A500" t="s">
        <v>47</v>
      </c>
      <c r="B500" t="s">
        <v>61</v>
      </c>
      <c r="C500" t="s">
        <v>101</v>
      </c>
      <c r="D500">
        <v>215</v>
      </c>
      <c r="E500">
        <v>309</v>
      </c>
      <c r="F500" t="s">
        <v>197</v>
      </c>
      <c r="G500" t="s">
        <v>1196</v>
      </c>
      <c r="H500" t="s">
        <v>68</v>
      </c>
      <c r="I500" t="s">
        <v>68</v>
      </c>
      <c r="J500">
        <v>242565149</v>
      </c>
      <c r="K500">
        <v>5</v>
      </c>
      <c r="L500">
        <v>714304</v>
      </c>
      <c r="M500">
        <v>5.85</v>
      </c>
      <c r="N500">
        <v>97.6</v>
      </c>
      <c r="O500">
        <v>0.1</v>
      </c>
      <c r="P500">
        <v>97.7</v>
      </c>
      <c r="Q500">
        <v>0.7</v>
      </c>
      <c r="R500">
        <v>1.6</v>
      </c>
      <c r="S500">
        <v>100</v>
      </c>
      <c r="T500">
        <v>3862761</v>
      </c>
      <c r="U500">
        <v>1.5900000000000001E-2</v>
      </c>
      <c r="V500">
        <v>14742</v>
      </c>
      <c r="W500">
        <v>1E-4</v>
      </c>
      <c r="X500">
        <v>3393412</v>
      </c>
      <c r="Y500">
        <v>1.4E-2</v>
      </c>
      <c r="Z500">
        <v>5419686</v>
      </c>
      <c r="AA500">
        <v>2.23E-2</v>
      </c>
      <c r="AB500">
        <v>5769744</v>
      </c>
      <c r="AC500">
        <v>2.3699999999999999E-2</v>
      </c>
      <c r="AD500">
        <v>289132</v>
      </c>
      <c r="AE500">
        <v>1.1999999999999999E-3</v>
      </c>
      <c r="AF500">
        <v>19050061</v>
      </c>
      <c r="AG500">
        <v>7.85E-2</v>
      </c>
      <c r="AH500">
        <v>0.50397602699999999</v>
      </c>
      <c r="AI500">
        <v>37799538</v>
      </c>
      <c r="AJ500">
        <v>0.155832518</v>
      </c>
      <c r="AK500" s="2">
        <v>0.50397603000000002</v>
      </c>
      <c r="AL500">
        <v>242565149</v>
      </c>
      <c r="AM500">
        <v>204765611</v>
      </c>
      <c r="AN500">
        <v>0.84416748200000002</v>
      </c>
      <c r="AO500">
        <f t="shared" si="71"/>
        <v>7664572.9023932321</v>
      </c>
      <c r="AP500">
        <f t="shared" si="72"/>
        <v>6733280.5891578654</v>
      </c>
      <c r="AQ500">
        <f t="shared" si="73"/>
        <v>10753856.750412457</v>
      </c>
      <c r="AR500">
        <f t="shared" si="67"/>
        <v>5406186</v>
      </c>
      <c r="AS500">
        <v>1601</v>
      </c>
      <c r="AT500">
        <v>11899</v>
      </c>
      <c r="AU500">
        <v>112514</v>
      </c>
      <c r="AV500">
        <v>176</v>
      </c>
      <c r="AW500">
        <v>133</v>
      </c>
      <c r="AX500" s="3" t="s">
        <v>1158</v>
      </c>
      <c r="AY500" s="2">
        <v>0.38814757</v>
      </c>
      <c r="AZ500" s="2" t="s">
        <v>1171</v>
      </c>
      <c r="BA500" s="2" t="s">
        <v>1170</v>
      </c>
      <c r="BB500" s="2" t="s">
        <v>1170</v>
      </c>
      <c r="BC500" s="2">
        <v>1</v>
      </c>
    </row>
    <row r="501" spans="1:55" x14ac:dyDescent="0.2">
      <c r="A501" t="s">
        <v>47</v>
      </c>
      <c r="B501" t="s">
        <v>61</v>
      </c>
      <c r="C501" t="s">
        <v>101</v>
      </c>
      <c r="D501">
        <v>221</v>
      </c>
      <c r="E501">
        <v>313</v>
      </c>
      <c r="F501" t="s">
        <v>159</v>
      </c>
      <c r="G501" t="s">
        <v>1196</v>
      </c>
      <c r="H501" t="s">
        <v>68</v>
      </c>
      <c r="I501" t="s">
        <v>68</v>
      </c>
      <c r="J501">
        <v>248124274</v>
      </c>
      <c r="K501">
        <v>5</v>
      </c>
      <c r="L501">
        <v>1044356</v>
      </c>
      <c r="M501">
        <v>6.02</v>
      </c>
      <c r="N501">
        <v>99.4</v>
      </c>
      <c r="O501">
        <v>0.2</v>
      </c>
      <c r="P501">
        <v>99.6</v>
      </c>
      <c r="Q501">
        <v>0.1</v>
      </c>
      <c r="R501">
        <v>0.3</v>
      </c>
      <c r="S501">
        <v>100</v>
      </c>
      <c r="T501">
        <v>4305072</v>
      </c>
      <c r="U501">
        <v>1.7299999999999999E-2</v>
      </c>
      <c r="V501">
        <v>1797</v>
      </c>
      <c r="W501">
        <v>0</v>
      </c>
      <c r="X501">
        <v>3410315</v>
      </c>
      <c r="Y501">
        <v>1.38E-2</v>
      </c>
      <c r="Z501">
        <v>5221567</v>
      </c>
      <c r="AA501">
        <v>2.1000000000000001E-2</v>
      </c>
      <c r="AB501">
        <v>5077819</v>
      </c>
      <c r="AC501">
        <v>2.0400000000000001E-2</v>
      </c>
      <c r="AD501">
        <v>271609</v>
      </c>
      <c r="AE501">
        <v>1.1000000000000001E-3</v>
      </c>
      <c r="AF501">
        <v>24053747</v>
      </c>
      <c r="AG501">
        <v>9.7000000000000003E-2</v>
      </c>
      <c r="AH501">
        <v>0.56808344099999997</v>
      </c>
      <c r="AI501">
        <v>42341926</v>
      </c>
      <c r="AJ501">
        <v>0.17064805999999999</v>
      </c>
      <c r="AK501" s="2">
        <v>0.56808344</v>
      </c>
      <c r="AL501">
        <v>248124274</v>
      </c>
      <c r="AM501">
        <v>205782348</v>
      </c>
      <c r="AN501">
        <v>0.82935194000000001</v>
      </c>
      <c r="AO501">
        <f t="shared" si="71"/>
        <v>7578238.845374126</v>
      </c>
      <c r="AP501">
        <f t="shared" si="72"/>
        <v>6003193.8160295719</v>
      </c>
      <c r="AQ501">
        <f t="shared" si="73"/>
        <v>9191549.3801552299</v>
      </c>
      <c r="AR501">
        <f t="shared" si="67"/>
        <v>5207419</v>
      </c>
      <c r="AS501">
        <v>1215</v>
      </c>
      <c r="AT501">
        <v>12933</v>
      </c>
      <c r="AU501">
        <v>132194</v>
      </c>
      <c r="AV501">
        <v>191</v>
      </c>
      <c r="AW501">
        <v>144</v>
      </c>
      <c r="AX501" s="3" t="s">
        <v>1158</v>
      </c>
      <c r="AY501" s="2">
        <v>0.38860902000000003</v>
      </c>
      <c r="AZ501" s="2" t="s">
        <v>1171</v>
      </c>
      <c r="BA501" s="2" t="s">
        <v>1170</v>
      </c>
      <c r="BB501" s="2" t="s">
        <v>1170</v>
      </c>
      <c r="BC501" s="2">
        <v>1</v>
      </c>
    </row>
    <row r="502" spans="1:55" x14ac:dyDescent="0.2">
      <c r="A502" t="s">
        <v>47</v>
      </c>
      <c r="B502" t="s">
        <v>61</v>
      </c>
      <c r="C502" t="s">
        <v>101</v>
      </c>
      <c r="D502">
        <v>214</v>
      </c>
      <c r="E502">
        <v>315</v>
      </c>
      <c r="F502" t="s">
        <v>171</v>
      </c>
      <c r="G502" t="s">
        <v>1196</v>
      </c>
      <c r="H502" t="s">
        <v>68</v>
      </c>
      <c r="I502" t="s">
        <v>68</v>
      </c>
      <c r="J502">
        <v>240538686</v>
      </c>
      <c r="K502">
        <v>1</v>
      </c>
      <c r="L502">
        <v>874667</v>
      </c>
      <c r="M502">
        <v>5.94</v>
      </c>
      <c r="N502">
        <v>99.6</v>
      </c>
      <c r="O502">
        <v>0.3</v>
      </c>
      <c r="P502">
        <v>99.9</v>
      </c>
      <c r="Q502">
        <v>0</v>
      </c>
      <c r="R502">
        <v>0.1</v>
      </c>
      <c r="S502">
        <v>100</v>
      </c>
      <c r="T502">
        <v>1699169</v>
      </c>
      <c r="U502">
        <v>7.1000000000000004E-3</v>
      </c>
      <c r="V502">
        <v>1688</v>
      </c>
      <c r="W502">
        <v>0</v>
      </c>
      <c r="X502">
        <v>1970000</v>
      </c>
      <c r="Y502">
        <v>8.2000000000000007E-3</v>
      </c>
      <c r="Z502">
        <v>4557960</v>
      </c>
      <c r="AA502">
        <v>1.9E-2</v>
      </c>
      <c r="AB502">
        <v>7786038</v>
      </c>
      <c r="AC502">
        <v>3.2300000000000002E-2</v>
      </c>
      <c r="AD502">
        <v>299431</v>
      </c>
      <c r="AE502">
        <v>1.2999999999999999E-3</v>
      </c>
      <c r="AF502">
        <v>18120967</v>
      </c>
      <c r="AG502">
        <v>7.5300000000000006E-2</v>
      </c>
      <c r="AH502">
        <v>0.52623301499999997</v>
      </c>
      <c r="AI502">
        <v>34435253</v>
      </c>
      <c r="AJ502">
        <v>0.14315889700000001</v>
      </c>
      <c r="AK502" s="2">
        <v>0.52623301</v>
      </c>
      <c r="AL502">
        <v>240538686</v>
      </c>
      <c r="AM502">
        <v>206103433</v>
      </c>
      <c r="AN502">
        <v>0.85684110300000005</v>
      </c>
      <c r="AO502">
        <f t="shared" si="71"/>
        <v>3228928.9184944052</v>
      </c>
      <c r="AP502">
        <f t="shared" si="72"/>
        <v>3743588.7598196403</v>
      </c>
      <c r="AQ502">
        <f t="shared" si="73"/>
        <v>8661486.2049276792</v>
      </c>
      <c r="AR502">
        <f t="shared" si="67"/>
        <v>4540002</v>
      </c>
      <c r="AS502">
        <v>2111</v>
      </c>
      <c r="AT502">
        <v>15847</v>
      </c>
      <c r="AU502">
        <v>105724</v>
      </c>
      <c r="AV502">
        <v>177</v>
      </c>
      <c r="AW502">
        <v>129</v>
      </c>
      <c r="AX502" s="3" t="s">
        <v>1158</v>
      </c>
      <c r="AY502" s="2">
        <v>0.38923532</v>
      </c>
      <c r="AZ502" s="2" t="s">
        <v>1171</v>
      </c>
      <c r="BA502" s="2" t="s">
        <v>1170</v>
      </c>
      <c r="BB502" s="2" t="s">
        <v>1170</v>
      </c>
      <c r="BC502" s="2">
        <v>1</v>
      </c>
    </row>
    <row r="503" spans="1:55" x14ac:dyDescent="0.2">
      <c r="A503" t="s">
        <v>47</v>
      </c>
      <c r="B503" t="s">
        <v>55</v>
      </c>
      <c r="C503" t="s">
        <v>576</v>
      </c>
      <c r="D503">
        <v>175</v>
      </c>
      <c r="E503">
        <v>393</v>
      </c>
      <c r="F503" t="s">
        <v>794</v>
      </c>
      <c r="G503" t="s">
        <v>1196</v>
      </c>
      <c r="H503" t="s">
        <v>68</v>
      </c>
      <c r="I503" t="s">
        <v>68</v>
      </c>
      <c r="J503">
        <v>196807752</v>
      </c>
      <c r="K503">
        <v>8</v>
      </c>
      <c r="L503">
        <v>14566</v>
      </c>
      <c r="M503">
        <v>4.16</v>
      </c>
      <c r="N503">
        <v>95.5</v>
      </c>
      <c r="O503">
        <v>0.8</v>
      </c>
      <c r="P503">
        <v>96.3</v>
      </c>
      <c r="Q503">
        <v>2</v>
      </c>
      <c r="R503">
        <v>1.7</v>
      </c>
      <c r="S503">
        <v>100</v>
      </c>
      <c r="T503">
        <v>3569411</v>
      </c>
      <c r="U503">
        <v>1.8100000000000002E-2</v>
      </c>
      <c r="V503">
        <v>1748</v>
      </c>
      <c r="W503">
        <v>0</v>
      </c>
      <c r="X503">
        <v>2374583</v>
      </c>
      <c r="Y503">
        <v>1.21E-2</v>
      </c>
      <c r="Z503">
        <v>6439249</v>
      </c>
      <c r="AA503">
        <v>3.27E-2</v>
      </c>
      <c r="AB503">
        <v>6793763</v>
      </c>
      <c r="AC503">
        <v>3.4500000000000003E-2</v>
      </c>
      <c r="AD503">
        <v>1812939</v>
      </c>
      <c r="AE503">
        <v>9.2999999999999992E-3</v>
      </c>
      <c r="AF503">
        <v>13113634</v>
      </c>
      <c r="AG503">
        <v>6.6600000000000006E-2</v>
      </c>
      <c r="AH503">
        <v>0.38450398099999999</v>
      </c>
      <c r="AI503">
        <v>34105327</v>
      </c>
      <c r="AJ503">
        <v>0.17329259999999999</v>
      </c>
      <c r="AK503" s="2">
        <v>0.38450398000000002</v>
      </c>
      <c r="AL503">
        <v>196807752</v>
      </c>
      <c r="AM503">
        <v>162702425</v>
      </c>
      <c r="AN503">
        <v>0.82670739999999998</v>
      </c>
      <c r="AO503">
        <f t="shared" si="71"/>
        <v>9283157.4609886818</v>
      </c>
      <c r="AP503">
        <f t="shared" si="72"/>
        <v>6175704.5891288184</v>
      </c>
      <c r="AQ503">
        <f t="shared" si="73"/>
        <v>16746898.128994925</v>
      </c>
      <c r="AR503">
        <f t="shared" si="67"/>
        <v>5564823</v>
      </c>
      <c r="AS503">
        <v>96970</v>
      </c>
      <c r="AT503">
        <v>777456</v>
      </c>
      <c r="AU503">
        <v>94463</v>
      </c>
      <c r="AV503">
        <v>147</v>
      </c>
      <c r="AW503">
        <v>106</v>
      </c>
      <c r="AX503" s="3" t="s">
        <v>1158</v>
      </c>
      <c r="AY503" s="2">
        <v>0.39210605999999998</v>
      </c>
      <c r="AZ503" s="2" t="s">
        <v>1171</v>
      </c>
      <c r="BA503" s="2" t="s">
        <v>1171</v>
      </c>
      <c r="BB503" s="2" t="s">
        <v>1171</v>
      </c>
      <c r="BC503" s="2">
        <v>1000</v>
      </c>
    </row>
    <row r="504" spans="1:55" x14ac:dyDescent="0.2">
      <c r="A504" t="s">
        <v>17</v>
      </c>
      <c r="B504" t="s">
        <v>44</v>
      </c>
      <c r="C504" t="s">
        <v>254</v>
      </c>
      <c r="D504">
        <v>124</v>
      </c>
      <c r="E504">
        <v>232</v>
      </c>
      <c r="F504" t="s">
        <v>255</v>
      </c>
      <c r="G504" t="s">
        <v>1196</v>
      </c>
      <c r="H504" t="s">
        <v>4</v>
      </c>
      <c r="I504" t="s">
        <v>1117</v>
      </c>
      <c r="J504">
        <v>470021481</v>
      </c>
      <c r="K504">
        <v>59</v>
      </c>
      <c r="L504">
        <v>424948</v>
      </c>
      <c r="M504">
        <v>5.63</v>
      </c>
      <c r="N504">
        <v>92.8</v>
      </c>
      <c r="O504">
        <v>5.0999999999999996</v>
      </c>
      <c r="P504">
        <v>97.9</v>
      </c>
      <c r="Q504">
        <v>0.7</v>
      </c>
      <c r="R504">
        <v>1.4</v>
      </c>
      <c r="S504">
        <v>100</v>
      </c>
      <c r="T504">
        <v>29421781</v>
      </c>
      <c r="U504">
        <v>6.2600000000000003E-2</v>
      </c>
      <c r="V504">
        <v>19391265</v>
      </c>
      <c r="W504">
        <v>4.1200000000000001E-2</v>
      </c>
      <c r="X504">
        <v>7735750</v>
      </c>
      <c r="Y504">
        <v>1.6500000000000001E-2</v>
      </c>
      <c r="Z504">
        <v>15869178</v>
      </c>
      <c r="AA504">
        <v>3.3799999999999997E-2</v>
      </c>
      <c r="AB504">
        <v>4365355</v>
      </c>
      <c r="AC504">
        <v>9.2999999999999992E-3</v>
      </c>
      <c r="AD504">
        <v>31584122</v>
      </c>
      <c r="AE504">
        <v>6.7199999999999996E-2</v>
      </c>
      <c r="AF504">
        <v>55206001</v>
      </c>
      <c r="AG504">
        <v>0.11749999999999999</v>
      </c>
      <c r="AH504">
        <v>0.33749976100000001</v>
      </c>
      <c r="AI504">
        <v>163573452</v>
      </c>
      <c r="AJ504">
        <v>0.348012716</v>
      </c>
      <c r="AK504" s="2">
        <v>0.33749975999999998</v>
      </c>
      <c r="AL504">
        <v>470021481</v>
      </c>
      <c r="AM504">
        <v>306448029</v>
      </c>
      <c r="AN504">
        <v>0.65198728399999994</v>
      </c>
      <c r="AO504">
        <f t="shared" si="71"/>
        <v>87175709.140724391</v>
      </c>
      <c r="AP504">
        <f t="shared" si="72"/>
        <v>22920756.972032346</v>
      </c>
      <c r="AQ504">
        <f t="shared" si="73"/>
        <v>47019819.963665098</v>
      </c>
      <c r="AR504">
        <f t="shared" si="67"/>
        <v>15356967</v>
      </c>
      <c r="AS504">
        <v>37587</v>
      </c>
      <c r="AT504">
        <v>474624</v>
      </c>
      <c r="AU504">
        <v>363076</v>
      </c>
      <c r="AV504">
        <v>163</v>
      </c>
      <c r="AW504">
        <v>124</v>
      </c>
      <c r="AX504" s="3" t="s">
        <v>1158</v>
      </c>
      <c r="AY504" s="2">
        <v>0.40045217999999999</v>
      </c>
      <c r="AZ504" s="2" t="s">
        <v>1171</v>
      </c>
      <c r="BA504" s="2" t="s">
        <v>1171</v>
      </c>
      <c r="BB504" s="2" t="s">
        <v>1170</v>
      </c>
      <c r="BC504" s="2">
        <v>100</v>
      </c>
    </row>
    <row r="505" spans="1:55" x14ac:dyDescent="0.2">
      <c r="A505" s="1" t="s">
        <v>0</v>
      </c>
      <c r="B505" s="1" t="s">
        <v>453</v>
      </c>
      <c r="C505" s="1" t="s">
        <v>454</v>
      </c>
      <c r="D505" s="1">
        <v>511</v>
      </c>
      <c r="E505" s="1" t="s">
        <v>1162</v>
      </c>
      <c r="F505" s="1" t="s">
        <v>455</v>
      </c>
      <c r="G505" t="s">
        <v>1196</v>
      </c>
      <c r="H505" s="1" t="s">
        <v>4</v>
      </c>
      <c r="I505" s="1" t="s">
        <v>1117</v>
      </c>
      <c r="J505" s="1">
        <v>427466556</v>
      </c>
      <c r="K505" s="1">
        <v>8.6300000000000008</v>
      </c>
      <c r="L505" s="1">
        <v>71431</v>
      </c>
      <c r="M505" s="1">
        <v>4.8499999999999996</v>
      </c>
      <c r="N505" s="1">
        <v>38.799999999999997</v>
      </c>
      <c r="O505" s="1">
        <v>0.2</v>
      </c>
      <c r="P505" s="1">
        <v>39</v>
      </c>
      <c r="Q505" s="1">
        <v>17.100000000000001</v>
      </c>
      <c r="R505" s="1">
        <v>43.9</v>
      </c>
      <c r="S505" s="1">
        <v>100</v>
      </c>
      <c r="T505" s="2">
        <v>12443890</v>
      </c>
      <c r="U505" s="2">
        <v>2.9100000000000001E-2</v>
      </c>
      <c r="V505" s="2">
        <v>82169</v>
      </c>
      <c r="W505" s="2">
        <v>2.0000000000000001E-4</v>
      </c>
      <c r="X505" s="2">
        <v>15599939</v>
      </c>
      <c r="Y505" s="2">
        <v>3.6499999999999998E-2</v>
      </c>
      <c r="Z505" s="2">
        <v>69878198</v>
      </c>
      <c r="AA505" s="2">
        <v>0.16350000000000001</v>
      </c>
      <c r="AB505" s="2">
        <v>10088542</v>
      </c>
      <c r="AC505" s="2">
        <v>2.3599999999999999E-2</v>
      </c>
      <c r="AD505" s="2">
        <v>56880532</v>
      </c>
      <c r="AE505" s="2">
        <v>0.13300000000000001</v>
      </c>
      <c r="AF505" s="2">
        <v>83655111</v>
      </c>
      <c r="AG505" s="2">
        <v>0.19570000000000001</v>
      </c>
      <c r="AH505" s="1" t="s">
        <v>1162</v>
      </c>
      <c r="AI505" s="2">
        <v>248628381</v>
      </c>
      <c r="AJ505" s="2">
        <v>0.58163235800000002</v>
      </c>
      <c r="AK505" t="s">
        <v>1162</v>
      </c>
      <c r="AL505" s="2">
        <v>427466556</v>
      </c>
      <c r="AM505" s="2">
        <v>178838175</v>
      </c>
      <c r="AN505" s="2">
        <v>0.41836764199999998</v>
      </c>
      <c r="AO505" t="s">
        <v>1162</v>
      </c>
      <c r="AP505" t="s">
        <v>1162</v>
      </c>
      <c r="AQ505" t="s">
        <v>1162</v>
      </c>
      <c r="AR505">
        <f t="shared" si="67"/>
        <v>69398287</v>
      </c>
      <c r="AS505">
        <v>28138</v>
      </c>
      <c r="AT505">
        <v>451773</v>
      </c>
      <c r="AU505">
        <v>419612</v>
      </c>
      <c r="AV505">
        <v>247</v>
      </c>
      <c r="AW505">
        <v>140</v>
      </c>
      <c r="AX505" t="s">
        <v>1162</v>
      </c>
      <c r="AY505" t="s">
        <v>1162</v>
      </c>
      <c r="AZ505" t="s">
        <v>1162</v>
      </c>
      <c r="BA505" t="s">
        <v>1162</v>
      </c>
      <c r="BB505" t="s">
        <v>1162</v>
      </c>
      <c r="BC505" t="s">
        <v>1162</v>
      </c>
    </row>
    <row r="506" spans="1:55" x14ac:dyDescent="0.2">
      <c r="A506" t="s">
        <v>17</v>
      </c>
      <c r="B506" t="s">
        <v>199</v>
      </c>
      <c r="C506" t="s">
        <v>800</v>
      </c>
      <c r="D506">
        <v>120</v>
      </c>
      <c r="E506">
        <v>243</v>
      </c>
      <c r="F506" t="s">
        <v>801</v>
      </c>
      <c r="G506" t="s">
        <v>1196</v>
      </c>
      <c r="H506" t="s">
        <v>68</v>
      </c>
      <c r="I506" t="s">
        <v>68</v>
      </c>
      <c r="J506">
        <v>453235217</v>
      </c>
      <c r="K506">
        <v>0</v>
      </c>
      <c r="L506">
        <v>14183</v>
      </c>
      <c r="M506">
        <v>4.1500000000000004</v>
      </c>
      <c r="N506">
        <v>86.5</v>
      </c>
      <c r="O506">
        <v>0.4</v>
      </c>
      <c r="P506">
        <v>86.9</v>
      </c>
      <c r="Q506">
        <v>8.8000000000000007</v>
      </c>
      <c r="R506">
        <v>4.3</v>
      </c>
      <c r="S506">
        <v>100</v>
      </c>
      <c r="T506">
        <v>32878159</v>
      </c>
      <c r="U506">
        <v>7.2499999999999995E-2</v>
      </c>
      <c r="V506">
        <v>14901250</v>
      </c>
      <c r="W506">
        <v>3.2899999999999999E-2</v>
      </c>
      <c r="X506">
        <v>8523003</v>
      </c>
      <c r="Y506">
        <v>1.8800000000000001E-2</v>
      </c>
      <c r="Z506">
        <v>15368946</v>
      </c>
      <c r="AA506">
        <v>3.39E-2</v>
      </c>
      <c r="AB506">
        <v>4311117</v>
      </c>
      <c r="AC506">
        <v>9.4999999999999998E-3</v>
      </c>
      <c r="AD506">
        <v>36864622</v>
      </c>
      <c r="AE506">
        <v>8.1199999999999994E-2</v>
      </c>
      <c r="AF506">
        <v>96634961</v>
      </c>
      <c r="AG506">
        <v>0.21329999999999999</v>
      </c>
      <c r="AH506">
        <v>0.46130423700000001</v>
      </c>
      <c r="AI506">
        <v>209482058</v>
      </c>
      <c r="AJ506">
        <v>0.46219280899999998</v>
      </c>
      <c r="AK506" t="s">
        <v>1162</v>
      </c>
      <c r="AL506">
        <v>453235217</v>
      </c>
      <c r="AM506">
        <v>243753159</v>
      </c>
      <c r="AN506">
        <v>0.53780719099999996</v>
      </c>
      <c r="AO506" t="s">
        <v>1162</v>
      </c>
      <c r="AP506" t="s">
        <v>1162</v>
      </c>
      <c r="AQ506" t="s">
        <v>1162</v>
      </c>
      <c r="AR506">
        <f t="shared" si="67"/>
        <v>15216975</v>
      </c>
      <c r="AS506">
        <v>140515</v>
      </c>
      <c r="AT506">
        <v>11456</v>
      </c>
      <c r="AU506">
        <v>756122</v>
      </c>
      <c r="AV506">
        <v>139</v>
      </c>
      <c r="AW506">
        <v>109</v>
      </c>
      <c r="AX506" s="3" t="s">
        <v>1159</v>
      </c>
      <c r="AY506" t="s">
        <v>1162</v>
      </c>
      <c r="AZ506" t="s">
        <v>1162</v>
      </c>
      <c r="BA506" t="s">
        <v>1162</v>
      </c>
      <c r="BB506" t="s">
        <v>1162</v>
      </c>
      <c r="BC506" t="s">
        <v>1162</v>
      </c>
    </row>
    <row r="507" spans="1:55" x14ac:dyDescent="0.2">
      <c r="A507" t="s">
        <v>31</v>
      </c>
      <c r="B507" t="s">
        <v>162</v>
      </c>
      <c r="C507" t="s">
        <v>1070</v>
      </c>
      <c r="D507">
        <v>568</v>
      </c>
      <c r="E507">
        <v>263</v>
      </c>
      <c r="F507" t="s">
        <v>1071</v>
      </c>
      <c r="G507" t="s">
        <v>1196</v>
      </c>
      <c r="H507" t="s">
        <v>68</v>
      </c>
      <c r="I507" t="s">
        <v>68</v>
      </c>
      <c r="J507">
        <v>269635327</v>
      </c>
      <c r="K507">
        <v>0</v>
      </c>
      <c r="L507">
        <v>849</v>
      </c>
      <c r="M507">
        <v>2.93</v>
      </c>
      <c r="N507">
        <v>49.7</v>
      </c>
      <c r="O507">
        <v>0.3</v>
      </c>
      <c r="P507">
        <v>50</v>
      </c>
      <c r="Q507">
        <v>31.2</v>
      </c>
      <c r="R507">
        <v>18.8</v>
      </c>
      <c r="S507">
        <v>100</v>
      </c>
      <c r="T507">
        <v>11028677</v>
      </c>
      <c r="U507">
        <v>4.0899999999999999E-2</v>
      </c>
      <c r="V507">
        <v>73493</v>
      </c>
      <c r="W507">
        <v>2.9999999999999997E-4</v>
      </c>
      <c r="X507">
        <v>687162</v>
      </c>
      <c r="Y507">
        <v>2.5999999999999999E-3</v>
      </c>
      <c r="Z507">
        <v>6662881</v>
      </c>
      <c r="AA507">
        <v>2.47E-2</v>
      </c>
      <c r="AB507">
        <v>110524</v>
      </c>
      <c r="AC507">
        <v>4.0000000000000002E-4</v>
      </c>
      <c r="AD507">
        <v>1833709</v>
      </c>
      <c r="AE507">
        <v>6.7000000000000002E-3</v>
      </c>
      <c r="AF507">
        <v>25204647</v>
      </c>
      <c r="AG507">
        <v>9.35E-2</v>
      </c>
      <c r="AH507">
        <v>0.552720239</v>
      </c>
      <c r="AI507">
        <v>45601093</v>
      </c>
      <c r="AJ507">
        <v>0.169121359</v>
      </c>
      <c r="AK507" t="s">
        <v>1162</v>
      </c>
      <c r="AL507">
        <v>269635327</v>
      </c>
      <c r="AM507">
        <v>224034234</v>
      </c>
      <c r="AN507">
        <v>0.83087864099999997</v>
      </c>
      <c r="AO507" t="s">
        <v>1162</v>
      </c>
      <c r="AP507" t="s">
        <v>1162</v>
      </c>
      <c r="AQ507" t="s">
        <v>1162</v>
      </c>
      <c r="AR507">
        <f t="shared" si="67"/>
        <v>6233373</v>
      </c>
      <c r="AS507">
        <v>29291</v>
      </c>
      <c r="AT507">
        <v>400217</v>
      </c>
      <c r="AU507">
        <v>274814</v>
      </c>
      <c r="AV507">
        <v>97</v>
      </c>
      <c r="AW507">
        <v>75</v>
      </c>
      <c r="AX507" s="3" t="s">
        <v>1159</v>
      </c>
      <c r="AY507" t="s">
        <v>1162</v>
      </c>
      <c r="AZ507" t="s">
        <v>1162</v>
      </c>
      <c r="BA507" t="s">
        <v>1162</v>
      </c>
      <c r="BB507" t="s">
        <v>1162</v>
      </c>
      <c r="BC507" t="s">
        <v>1162</v>
      </c>
    </row>
    <row r="508" spans="1:55" x14ac:dyDescent="0.2">
      <c r="A508" t="s">
        <v>35</v>
      </c>
      <c r="B508" t="s">
        <v>36</v>
      </c>
      <c r="C508" t="s">
        <v>477</v>
      </c>
      <c r="D508">
        <v>339</v>
      </c>
      <c r="E508">
        <v>472</v>
      </c>
      <c r="F508" t="s">
        <v>478</v>
      </c>
      <c r="G508" t="s">
        <v>1196</v>
      </c>
      <c r="H508" t="s">
        <v>68</v>
      </c>
      <c r="I508" t="s">
        <v>68</v>
      </c>
      <c r="J508">
        <v>375222927</v>
      </c>
      <c r="K508">
        <v>12</v>
      </c>
      <c r="L508">
        <v>64073</v>
      </c>
      <c r="M508">
        <v>4.8099999999999996</v>
      </c>
      <c r="N508">
        <v>94.5</v>
      </c>
      <c r="O508">
        <v>1.8</v>
      </c>
      <c r="P508">
        <v>96.3</v>
      </c>
      <c r="Q508">
        <v>0.9</v>
      </c>
      <c r="R508">
        <v>2.8</v>
      </c>
      <c r="S508">
        <v>100</v>
      </c>
      <c r="T508">
        <v>12607213</v>
      </c>
      <c r="U508">
        <v>3.3599999999999998E-2</v>
      </c>
      <c r="V508">
        <v>2049</v>
      </c>
      <c r="W508">
        <v>0</v>
      </c>
      <c r="X508">
        <v>3174507</v>
      </c>
      <c r="Y508">
        <v>8.5000000000000006E-3</v>
      </c>
      <c r="Z508">
        <v>44281255</v>
      </c>
      <c r="AA508">
        <v>0.11799999999999999</v>
      </c>
      <c r="AB508">
        <v>14572139</v>
      </c>
      <c r="AC508">
        <v>3.8899999999999997E-2</v>
      </c>
      <c r="AD508">
        <v>4392635</v>
      </c>
      <c r="AE508">
        <v>1.17E-2</v>
      </c>
      <c r="AF508">
        <v>44674567</v>
      </c>
      <c r="AG508">
        <v>0.1191</v>
      </c>
      <c r="AH508">
        <v>0.36113977899999999</v>
      </c>
      <c r="AI508">
        <v>123704365</v>
      </c>
      <c r="AJ508">
        <v>0.32968231999999997</v>
      </c>
      <c r="AK508" s="2">
        <v>0.36113978000000002</v>
      </c>
      <c r="AL508">
        <v>375222927</v>
      </c>
      <c r="AM508">
        <v>251518562</v>
      </c>
      <c r="AN508">
        <v>0.67031768000000003</v>
      </c>
      <c r="AO508">
        <f>T508/AH508</f>
        <v>34909510.757606126</v>
      </c>
      <c r="AP508">
        <f>X508/AH508</f>
        <v>8790244.621598443</v>
      </c>
      <c r="AQ508">
        <f>Z508/AH508</f>
        <v>122615279.66433185</v>
      </c>
      <c r="AR508">
        <f t="shared" si="67"/>
        <v>42710003</v>
      </c>
      <c r="AS508">
        <v>392</v>
      </c>
      <c r="AT508">
        <v>1570860</v>
      </c>
      <c r="AU508">
        <v>127199</v>
      </c>
      <c r="AV508">
        <v>207</v>
      </c>
      <c r="AW508">
        <v>141</v>
      </c>
      <c r="AX508" s="3" t="s">
        <v>1158</v>
      </c>
      <c r="AY508" s="2">
        <v>0.44451308</v>
      </c>
      <c r="AZ508" s="2" t="s">
        <v>1171</v>
      </c>
      <c r="BA508" s="2" t="s">
        <v>1171</v>
      </c>
      <c r="BB508" s="2" t="s">
        <v>1170</v>
      </c>
      <c r="BC508" s="2">
        <v>100</v>
      </c>
    </row>
    <row r="509" spans="1:55" x14ac:dyDescent="0.2">
      <c r="A509" t="s">
        <v>17</v>
      </c>
      <c r="B509" t="s">
        <v>199</v>
      </c>
      <c r="C509" t="s">
        <v>226</v>
      </c>
      <c r="D509">
        <v>133</v>
      </c>
      <c r="E509">
        <v>241</v>
      </c>
      <c r="F509" t="s">
        <v>227</v>
      </c>
      <c r="G509" t="s">
        <v>1196</v>
      </c>
      <c r="H509" t="s">
        <v>4</v>
      </c>
      <c r="I509" t="s">
        <v>1116</v>
      </c>
      <c r="J509">
        <v>528450314</v>
      </c>
      <c r="K509">
        <v>202</v>
      </c>
      <c r="L509">
        <v>524627</v>
      </c>
      <c r="M509">
        <v>5.72</v>
      </c>
      <c r="N509">
        <v>92.1</v>
      </c>
      <c r="O509">
        <v>2.7</v>
      </c>
      <c r="P509">
        <v>94.8</v>
      </c>
      <c r="Q509">
        <v>1.3</v>
      </c>
      <c r="R509">
        <v>3.9</v>
      </c>
      <c r="S509">
        <v>100</v>
      </c>
      <c r="T509">
        <v>60422364</v>
      </c>
      <c r="U509">
        <v>0.1143</v>
      </c>
      <c r="V509">
        <v>48885525</v>
      </c>
      <c r="W509">
        <v>9.2499999999999999E-2</v>
      </c>
      <c r="X509">
        <v>13074914</v>
      </c>
      <c r="Y509">
        <v>2.4799999999999999E-2</v>
      </c>
      <c r="Z509">
        <v>10458870</v>
      </c>
      <c r="AA509">
        <v>1.9800000000000002E-2</v>
      </c>
      <c r="AB509">
        <v>4426112</v>
      </c>
      <c r="AC509">
        <v>8.5000000000000006E-3</v>
      </c>
      <c r="AD509">
        <v>24602960</v>
      </c>
      <c r="AE509">
        <v>4.65E-2</v>
      </c>
      <c r="AF509">
        <v>82340895</v>
      </c>
      <c r="AG509">
        <v>0.15579999999999999</v>
      </c>
      <c r="AH509">
        <v>0.33717023099999999</v>
      </c>
      <c r="AI509">
        <v>244211640</v>
      </c>
      <c r="AJ509">
        <v>0.46212791199999997</v>
      </c>
      <c r="AK509" s="2">
        <v>0.33717023000000002</v>
      </c>
      <c r="AL509">
        <v>528450314</v>
      </c>
      <c r="AM509">
        <v>284238674</v>
      </c>
      <c r="AN509">
        <v>0.53787208799999997</v>
      </c>
      <c r="AO509">
        <f>T509/AH509</f>
        <v>179204326.01892427</v>
      </c>
      <c r="AP509">
        <f>X509/AH509</f>
        <v>38778376.018611208</v>
      </c>
      <c r="AQ509">
        <f>Z509/AH509</f>
        <v>31019553.443316888</v>
      </c>
      <c r="AR509">
        <f t="shared" si="67"/>
        <v>9052965</v>
      </c>
      <c r="AS509">
        <v>5660</v>
      </c>
      <c r="AT509">
        <v>1400245</v>
      </c>
      <c r="AU509">
        <v>644688</v>
      </c>
      <c r="AV509">
        <v>140</v>
      </c>
      <c r="AW509">
        <v>100</v>
      </c>
      <c r="AX509" s="3" t="s">
        <v>1158</v>
      </c>
      <c r="AY509" s="2">
        <v>0.40734524999999999</v>
      </c>
      <c r="AZ509" s="2" t="s">
        <v>1170</v>
      </c>
      <c r="BA509" s="2" t="s">
        <v>1170</v>
      </c>
      <c r="BB509" s="2" t="s">
        <v>1170</v>
      </c>
      <c r="BC509" s="2">
        <v>0</v>
      </c>
    </row>
    <row r="510" spans="1:55" x14ac:dyDescent="0.2">
      <c r="A510" t="s">
        <v>0</v>
      </c>
      <c r="B510" t="s">
        <v>204</v>
      </c>
      <c r="C510" t="s">
        <v>983</v>
      </c>
      <c r="D510">
        <v>487</v>
      </c>
      <c r="E510">
        <v>95</v>
      </c>
      <c r="F510" t="s">
        <v>984</v>
      </c>
      <c r="G510" t="s">
        <v>1196</v>
      </c>
      <c r="H510" t="s">
        <v>68</v>
      </c>
      <c r="I510" t="s">
        <v>68</v>
      </c>
      <c r="J510">
        <v>295134161</v>
      </c>
      <c r="K510">
        <v>12</v>
      </c>
      <c r="L510">
        <v>3240</v>
      </c>
      <c r="M510">
        <v>3.51</v>
      </c>
      <c r="N510">
        <v>96.6</v>
      </c>
      <c r="O510">
        <v>0.9</v>
      </c>
      <c r="P510">
        <v>97.5</v>
      </c>
      <c r="Q510">
        <v>1.6</v>
      </c>
      <c r="R510">
        <v>0.9</v>
      </c>
      <c r="S510">
        <v>100</v>
      </c>
      <c r="T510">
        <v>6483808</v>
      </c>
      <c r="U510">
        <v>2.1899999999999999E-2</v>
      </c>
      <c r="V510">
        <v>1163</v>
      </c>
      <c r="W510">
        <v>0</v>
      </c>
      <c r="X510">
        <v>5058897</v>
      </c>
      <c r="Y510">
        <v>1.7100000000000001E-2</v>
      </c>
      <c r="Z510">
        <v>11167549</v>
      </c>
      <c r="AA510">
        <v>3.78E-2</v>
      </c>
      <c r="AB510">
        <v>11123215</v>
      </c>
      <c r="AC510">
        <v>3.7600000000000001E-2</v>
      </c>
      <c r="AD510">
        <v>23657931</v>
      </c>
      <c r="AE510">
        <v>8.0199999999999994E-2</v>
      </c>
      <c r="AF510">
        <v>34202785</v>
      </c>
      <c r="AG510">
        <v>0.1159</v>
      </c>
      <c r="AH510">
        <v>0.373004583</v>
      </c>
      <c r="AI510">
        <v>91695348</v>
      </c>
      <c r="AJ510">
        <v>0.31069039100000001</v>
      </c>
      <c r="AK510" s="2">
        <v>0.37300457999999997</v>
      </c>
      <c r="AL510">
        <v>295134161</v>
      </c>
      <c r="AM510">
        <v>203438813</v>
      </c>
      <c r="AN510">
        <v>0.68930960900000005</v>
      </c>
      <c r="AO510">
        <f>T510/AH510</f>
        <v>17382649.692537423</v>
      </c>
      <c r="AP510">
        <f>X510/AH510</f>
        <v>13562559.900235863</v>
      </c>
      <c r="AQ510">
        <f>Z510/AH510</f>
        <v>29939441.789646856</v>
      </c>
      <c r="AR510">
        <f t="shared" si="67"/>
        <v>11087945</v>
      </c>
      <c r="AS510">
        <v>4502</v>
      </c>
      <c r="AT510">
        <v>75102</v>
      </c>
      <c r="AU510">
        <v>290596</v>
      </c>
      <c r="AV510">
        <v>139</v>
      </c>
      <c r="AW510">
        <v>95</v>
      </c>
      <c r="AX510" s="3" t="s">
        <v>1158</v>
      </c>
      <c r="AY510" s="2">
        <v>0.19698298</v>
      </c>
      <c r="AZ510" s="2" t="s">
        <v>1171</v>
      </c>
      <c r="BA510" s="2" t="s">
        <v>1170</v>
      </c>
      <c r="BB510" s="2" t="s">
        <v>1170</v>
      </c>
      <c r="BC510" s="2">
        <v>1</v>
      </c>
    </row>
    <row r="511" spans="1:55" x14ac:dyDescent="0.2">
      <c r="A511" s="1" t="s">
        <v>305</v>
      </c>
      <c r="B511" s="1" t="s">
        <v>306</v>
      </c>
      <c r="C511" s="1" t="s">
        <v>1032</v>
      </c>
      <c r="D511" s="1">
        <v>30</v>
      </c>
      <c r="E511" s="1" t="s">
        <v>1162</v>
      </c>
      <c r="F511" s="1" t="s">
        <v>1033</v>
      </c>
      <c r="G511" t="s">
        <v>1196</v>
      </c>
      <c r="H511" s="1" t="s">
        <v>68</v>
      </c>
      <c r="I511" s="1" t="s">
        <v>68</v>
      </c>
      <c r="J511" s="1">
        <v>929173017</v>
      </c>
      <c r="K511" s="1">
        <v>8.9700000000000006</v>
      </c>
      <c r="L511" s="1">
        <v>1566</v>
      </c>
      <c r="M511" s="1">
        <v>3.19</v>
      </c>
      <c r="N511" s="1">
        <v>45.6</v>
      </c>
      <c r="O511" s="1">
        <v>0.7</v>
      </c>
      <c r="P511" s="1">
        <v>46.3</v>
      </c>
      <c r="Q511" s="1">
        <v>33.6</v>
      </c>
      <c r="R511" s="1">
        <v>20.100000000000001</v>
      </c>
      <c r="S511" s="1">
        <v>100</v>
      </c>
      <c r="T511" s="2">
        <v>15768834</v>
      </c>
      <c r="U511" s="2">
        <v>1.7000000000000001E-2</v>
      </c>
      <c r="V511" s="2">
        <v>6383301</v>
      </c>
      <c r="W511" s="2">
        <v>6.8999999999999999E-3</v>
      </c>
      <c r="X511" s="2">
        <v>3972232</v>
      </c>
      <c r="Y511" s="2">
        <v>4.3E-3</v>
      </c>
      <c r="Z511" s="2">
        <v>33718369</v>
      </c>
      <c r="AA511" s="2">
        <v>3.6299999999999999E-2</v>
      </c>
      <c r="AB511" s="2">
        <v>21580842</v>
      </c>
      <c r="AC511" s="2">
        <v>2.3199999999999998E-2</v>
      </c>
      <c r="AD511" s="2">
        <v>7245897</v>
      </c>
      <c r="AE511" s="2">
        <v>7.7999999999999996E-3</v>
      </c>
      <c r="AF511" s="2">
        <v>148615728</v>
      </c>
      <c r="AG511" s="2">
        <v>0.15989999999999999</v>
      </c>
      <c r="AH511" s="1" t="s">
        <v>1162</v>
      </c>
      <c r="AI511" s="2">
        <v>237285203</v>
      </c>
      <c r="AJ511" s="2">
        <v>0.25537246400000002</v>
      </c>
      <c r="AK511" t="s">
        <v>1162</v>
      </c>
      <c r="AL511" s="2">
        <v>929173017</v>
      </c>
      <c r="AM511" s="2">
        <v>691887814</v>
      </c>
      <c r="AN511" s="2">
        <v>0.74462753599999998</v>
      </c>
      <c r="AO511" t="s">
        <v>1162</v>
      </c>
      <c r="AP511" t="s">
        <v>1162</v>
      </c>
      <c r="AQ511" t="s">
        <v>1162</v>
      </c>
      <c r="AR511">
        <f t="shared" si="67"/>
        <v>32010238</v>
      </c>
      <c r="AS511">
        <v>1655314</v>
      </c>
      <c r="AT511">
        <v>52817</v>
      </c>
      <c r="AU511">
        <v>1244258</v>
      </c>
      <c r="AV511">
        <v>127</v>
      </c>
      <c r="AW511">
        <v>95</v>
      </c>
      <c r="AX511" t="s">
        <v>1162</v>
      </c>
      <c r="AY511" t="s">
        <v>1162</v>
      </c>
      <c r="AZ511" t="s">
        <v>1162</v>
      </c>
      <c r="BA511" t="s">
        <v>1162</v>
      </c>
      <c r="BB511" t="s">
        <v>1162</v>
      </c>
      <c r="BC511" t="s">
        <v>1162</v>
      </c>
    </row>
    <row r="512" spans="1:55" x14ac:dyDescent="0.2">
      <c r="A512" t="s">
        <v>47</v>
      </c>
      <c r="B512" t="s">
        <v>77</v>
      </c>
      <c r="C512" t="s">
        <v>78</v>
      </c>
      <c r="D512">
        <v>163</v>
      </c>
      <c r="E512">
        <v>447</v>
      </c>
      <c r="F512" t="s">
        <v>79</v>
      </c>
      <c r="G512" t="s">
        <v>1196</v>
      </c>
      <c r="H512" t="s">
        <v>4</v>
      </c>
      <c r="I512" t="s">
        <v>1117</v>
      </c>
      <c r="J512">
        <v>156944493</v>
      </c>
      <c r="K512">
        <v>6</v>
      </c>
      <c r="L512">
        <v>3929594</v>
      </c>
      <c r="M512">
        <v>6.59</v>
      </c>
      <c r="N512">
        <v>96</v>
      </c>
      <c r="O512">
        <v>2.7</v>
      </c>
      <c r="P512">
        <v>98.7</v>
      </c>
      <c r="Q512">
        <v>0.1</v>
      </c>
      <c r="R512">
        <v>1.2</v>
      </c>
      <c r="S512">
        <v>100</v>
      </c>
      <c r="T512">
        <v>588012</v>
      </c>
      <c r="U512">
        <v>3.8E-3</v>
      </c>
      <c r="V512">
        <v>142868</v>
      </c>
      <c r="W512">
        <v>8.9999999999999998E-4</v>
      </c>
      <c r="X512">
        <v>3115335</v>
      </c>
      <c r="Y512">
        <v>1.9900000000000001E-2</v>
      </c>
      <c r="Z512">
        <v>6914341</v>
      </c>
      <c r="AA512">
        <v>4.41E-2</v>
      </c>
      <c r="AB512">
        <v>11203288</v>
      </c>
      <c r="AC512">
        <v>7.1400000000000005E-2</v>
      </c>
      <c r="AD512">
        <v>1365720</v>
      </c>
      <c r="AE512">
        <v>8.6999999999999994E-3</v>
      </c>
      <c r="AF512">
        <v>31182988</v>
      </c>
      <c r="AG512">
        <v>0.19869999999999999</v>
      </c>
      <c r="AH512">
        <v>0.57203317099999995</v>
      </c>
      <c r="AI512">
        <v>54512552</v>
      </c>
      <c r="AJ512">
        <v>0.34733650700000002</v>
      </c>
      <c r="AK512" s="2">
        <v>0.57203316999999998</v>
      </c>
      <c r="AL512">
        <v>156944493</v>
      </c>
      <c r="AM512">
        <v>102431941</v>
      </c>
      <c r="AN512">
        <v>0.65266349300000004</v>
      </c>
      <c r="AO512">
        <f>T512/AH512</f>
        <v>1027933.39584148</v>
      </c>
      <c r="AP512">
        <f>X512/AH512</f>
        <v>5446074.035451347</v>
      </c>
      <c r="AQ512">
        <f>Z512/AH512</f>
        <v>12087307.78306561</v>
      </c>
      <c r="AR512">
        <f t="shared" si="67"/>
        <v>2361565</v>
      </c>
      <c r="AS512">
        <v>10627</v>
      </c>
      <c r="AT512">
        <v>4542149</v>
      </c>
      <c r="AU512">
        <v>109910</v>
      </c>
      <c r="AV512">
        <v>308</v>
      </c>
      <c r="AW512">
        <v>176</v>
      </c>
      <c r="AX512" s="3" t="s">
        <v>1158</v>
      </c>
      <c r="AY512" s="2">
        <v>0.40083123999999998</v>
      </c>
      <c r="AZ512" s="2" t="s">
        <v>1171</v>
      </c>
      <c r="BA512" s="2" t="s">
        <v>1170</v>
      </c>
      <c r="BB512" s="2" t="s">
        <v>1170</v>
      </c>
      <c r="BC512" s="2">
        <v>1</v>
      </c>
    </row>
    <row r="513" spans="1:55" x14ac:dyDescent="0.2">
      <c r="A513" t="s">
        <v>17</v>
      </c>
      <c r="B513" t="s">
        <v>24</v>
      </c>
      <c r="C513" t="s">
        <v>25</v>
      </c>
      <c r="D513">
        <v>122</v>
      </c>
      <c r="E513">
        <v>235</v>
      </c>
      <c r="F513" t="s">
        <v>26</v>
      </c>
      <c r="G513" t="s">
        <v>1196</v>
      </c>
      <c r="H513" t="s">
        <v>12</v>
      </c>
      <c r="I513" t="s">
        <v>12</v>
      </c>
      <c r="J513">
        <v>460334017</v>
      </c>
      <c r="K513">
        <v>2</v>
      </c>
      <c r="L513">
        <v>12201325</v>
      </c>
      <c r="M513">
        <v>7.09</v>
      </c>
      <c r="N513">
        <v>97.7</v>
      </c>
      <c r="O513">
        <v>1</v>
      </c>
      <c r="P513">
        <v>98.7</v>
      </c>
      <c r="Q513">
        <v>0.1</v>
      </c>
      <c r="R513">
        <v>1.2</v>
      </c>
      <c r="S513">
        <v>100</v>
      </c>
      <c r="T513">
        <v>87759182</v>
      </c>
      <c r="U513">
        <v>0.19059999999999999</v>
      </c>
      <c r="V513">
        <v>43456846</v>
      </c>
      <c r="W513">
        <v>9.4399999999999998E-2</v>
      </c>
      <c r="X513">
        <v>14205199</v>
      </c>
      <c r="Y513">
        <v>3.09E-2</v>
      </c>
      <c r="Z513">
        <v>22407374</v>
      </c>
      <c r="AA513">
        <v>4.87E-2</v>
      </c>
      <c r="AB513">
        <v>4291064</v>
      </c>
      <c r="AC513">
        <v>9.4000000000000004E-3</v>
      </c>
      <c r="AD513">
        <v>27842754</v>
      </c>
      <c r="AE513">
        <v>6.0499999999999998E-2</v>
      </c>
      <c r="AF513">
        <v>34672268</v>
      </c>
      <c r="AG513">
        <v>7.5300000000000006E-2</v>
      </c>
      <c r="AH513">
        <v>0.14777128</v>
      </c>
      <c r="AI513">
        <v>234634687</v>
      </c>
      <c r="AJ513">
        <v>0.509705297</v>
      </c>
      <c r="AK513" s="2">
        <v>0.14777128</v>
      </c>
      <c r="AL513">
        <v>460334017</v>
      </c>
      <c r="AM513">
        <v>225699330</v>
      </c>
      <c r="AN513">
        <v>0.490294703</v>
      </c>
      <c r="AO513">
        <f>T513/AH513</f>
        <v>593885239.4051131</v>
      </c>
      <c r="AP513">
        <f>X513/AH513</f>
        <v>96129633.579677999</v>
      </c>
      <c r="AQ513">
        <f>Z513/AH513</f>
        <v>151635514.01869157</v>
      </c>
      <c r="AR513">
        <f t="shared" si="67"/>
        <v>22400566</v>
      </c>
      <c r="AS513">
        <v>800</v>
      </c>
      <c r="AT513">
        <v>6008</v>
      </c>
      <c r="AU513">
        <v>205481</v>
      </c>
      <c r="AV513">
        <v>180</v>
      </c>
      <c r="AW513">
        <v>129</v>
      </c>
      <c r="AX513" s="3" t="s">
        <v>1158</v>
      </c>
      <c r="AY513" s="2">
        <v>0.40236218000000001</v>
      </c>
      <c r="AZ513" s="2" t="s">
        <v>1171</v>
      </c>
      <c r="BA513" s="2" t="s">
        <v>1171</v>
      </c>
      <c r="BB513" s="2" t="s">
        <v>1170</v>
      </c>
      <c r="BC513" s="2">
        <v>100</v>
      </c>
    </row>
    <row r="514" spans="1:55" x14ac:dyDescent="0.2">
      <c r="A514" t="s">
        <v>31</v>
      </c>
      <c r="B514" t="s">
        <v>39</v>
      </c>
      <c r="C514" t="s">
        <v>40</v>
      </c>
      <c r="D514">
        <v>583</v>
      </c>
      <c r="E514">
        <v>285</v>
      </c>
      <c r="F514" t="s">
        <v>41</v>
      </c>
      <c r="G514" t="s">
        <v>1196</v>
      </c>
      <c r="H514" t="s">
        <v>4</v>
      </c>
      <c r="I514" t="s">
        <v>1116</v>
      </c>
      <c r="J514">
        <v>739405423</v>
      </c>
      <c r="K514">
        <v>143</v>
      </c>
      <c r="L514">
        <v>7929129</v>
      </c>
      <c r="M514">
        <v>6.9</v>
      </c>
      <c r="N514">
        <v>98.2</v>
      </c>
      <c r="O514">
        <v>1.1000000000000001</v>
      </c>
      <c r="P514">
        <v>99.3</v>
      </c>
      <c r="Q514">
        <v>0.4</v>
      </c>
      <c r="R514">
        <v>0.3</v>
      </c>
      <c r="S514">
        <v>100</v>
      </c>
      <c r="T514">
        <v>54119846</v>
      </c>
      <c r="U514">
        <v>7.3200000000000001E-2</v>
      </c>
      <c r="V514">
        <v>77749</v>
      </c>
      <c r="W514">
        <v>1E-4</v>
      </c>
      <c r="X514">
        <v>83460663</v>
      </c>
      <c r="Y514">
        <v>0.1128</v>
      </c>
      <c r="Z514">
        <v>180978880</v>
      </c>
      <c r="AA514">
        <v>0.24479999999999999</v>
      </c>
      <c r="AB514">
        <v>4905028</v>
      </c>
      <c r="AC514">
        <v>6.6E-3</v>
      </c>
      <c r="AD514">
        <v>21173881</v>
      </c>
      <c r="AE514">
        <v>2.86E-2</v>
      </c>
      <c r="AF514">
        <v>135356755</v>
      </c>
      <c r="AG514">
        <v>0.18310000000000001</v>
      </c>
      <c r="AH514">
        <v>0.28195047600000001</v>
      </c>
      <c r="AI514">
        <v>480072802</v>
      </c>
      <c r="AJ514">
        <v>0.64926870599999997</v>
      </c>
      <c r="AK514" s="2">
        <v>0.28195048</v>
      </c>
      <c r="AL514">
        <v>739405423</v>
      </c>
      <c r="AM514">
        <v>259332621</v>
      </c>
      <c r="AN514">
        <v>0.35073129400000003</v>
      </c>
      <c r="AO514">
        <f>T514/AH514</f>
        <v>191948056.86371672</v>
      </c>
      <c r="AP514">
        <f>X514/AH514</f>
        <v>296011782.57985985</v>
      </c>
      <c r="AQ514">
        <f>Z514/AH514</f>
        <v>641881803.38450646</v>
      </c>
      <c r="AR514">
        <f t="shared" si="67"/>
        <v>180640736</v>
      </c>
      <c r="AS514">
        <v>213322</v>
      </c>
      <c r="AT514">
        <v>124822</v>
      </c>
      <c r="AU514">
        <v>504633</v>
      </c>
      <c r="AV514">
        <v>279</v>
      </c>
      <c r="AW514">
        <v>118</v>
      </c>
      <c r="AX514" s="3" t="s">
        <v>1158</v>
      </c>
      <c r="AY514" s="2">
        <v>0.38530871999999999</v>
      </c>
      <c r="AZ514" s="2" t="s">
        <v>1170</v>
      </c>
      <c r="BA514" s="2" t="s">
        <v>1170</v>
      </c>
      <c r="BB514" s="2" t="s">
        <v>1170</v>
      </c>
      <c r="BC514" s="2">
        <v>0</v>
      </c>
    </row>
    <row r="515" spans="1:55" x14ac:dyDescent="0.2">
      <c r="A515" t="s">
        <v>0</v>
      </c>
      <c r="B515" t="s">
        <v>327</v>
      </c>
      <c r="C515" t="s">
        <v>328</v>
      </c>
      <c r="D515">
        <v>458</v>
      </c>
      <c r="E515">
        <v>162</v>
      </c>
      <c r="F515" t="s">
        <v>329</v>
      </c>
      <c r="G515" t="s">
        <v>1196</v>
      </c>
      <c r="H515" t="s">
        <v>12</v>
      </c>
      <c r="I515" t="s">
        <v>12</v>
      </c>
      <c r="J515">
        <v>209428516</v>
      </c>
      <c r="K515">
        <v>14</v>
      </c>
      <c r="L515">
        <v>166828</v>
      </c>
      <c r="M515">
        <v>5.22</v>
      </c>
      <c r="N515">
        <v>49.9</v>
      </c>
      <c r="O515">
        <v>48.1</v>
      </c>
      <c r="P515">
        <v>98</v>
      </c>
      <c r="Q515">
        <v>0.2</v>
      </c>
      <c r="R515">
        <v>1.8</v>
      </c>
      <c r="S515">
        <v>100</v>
      </c>
      <c r="T515">
        <v>5008516</v>
      </c>
      <c r="U515">
        <v>2.4E-2</v>
      </c>
      <c r="V515">
        <v>39421</v>
      </c>
      <c r="W515">
        <v>2.0000000000000001E-4</v>
      </c>
      <c r="X515">
        <v>2115309</v>
      </c>
      <c r="Y515">
        <v>1.01E-2</v>
      </c>
      <c r="Z515">
        <v>2290893</v>
      </c>
      <c r="AA515">
        <v>1.09E-2</v>
      </c>
      <c r="AB515">
        <v>8772545</v>
      </c>
      <c r="AC515">
        <v>4.19E-2</v>
      </c>
      <c r="AD515">
        <v>490743</v>
      </c>
      <c r="AE515">
        <v>2.3E-3</v>
      </c>
      <c r="AF515">
        <v>20792322</v>
      </c>
      <c r="AG515">
        <v>9.9299999999999999E-2</v>
      </c>
      <c r="AH515">
        <v>0.52625801299999997</v>
      </c>
      <c r="AI515">
        <v>39509749</v>
      </c>
      <c r="AJ515">
        <v>0.18865505900000001</v>
      </c>
      <c r="AK515" s="2">
        <v>0.52625801000000005</v>
      </c>
      <c r="AL515">
        <v>209428516</v>
      </c>
      <c r="AM515">
        <v>169918767</v>
      </c>
      <c r="AN515">
        <v>0.81134494099999999</v>
      </c>
      <c r="AO515">
        <f>T515/AH515</f>
        <v>9517225.1562466957</v>
      </c>
      <c r="AP515">
        <f>X515/AH515</f>
        <v>4019528.3449299233</v>
      </c>
      <c r="AQ515">
        <f>Z515/AH515</f>
        <v>4353174.5710444888</v>
      </c>
      <c r="AR515">
        <f t="shared" si="67"/>
        <v>2258475</v>
      </c>
      <c r="AS515">
        <v>409</v>
      </c>
      <c r="AT515">
        <v>32009</v>
      </c>
      <c r="AU515">
        <v>115804</v>
      </c>
      <c r="AV515">
        <v>192</v>
      </c>
      <c r="AW515">
        <v>124</v>
      </c>
      <c r="AX515" s="3" t="s">
        <v>1158</v>
      </c>
      <c r="AY515" s="2">
        <v>0.35072017</v>
      </c>
      <c r="AZ515" s="2" t="s">
        <v>1170</v>
      </c>
      <c r="BA515" s="2" t="s">
        <v>1170</v>
      </c>
      <c r="BB515" s="2" t="s">
        <v>1170</v>
      </c>
      <c r="BC515" s="2">
        <v>0</v>
      </c>
    </row>
    <row r="516" spans="1:55" x14ac:dyDescent="0.2">
      <c r="A516" t="s">
        <v>0</v>
      </c>
      <c r="B516" t="s">
        <v>343</v>
      </c>
      <c r="C516" t="s">
        <v>344</v>
      </c>
      <c r="D516">
        <v>371</v>
      </c>
      <c r="E516">
        <v>160</v>
      </c>
      <c r="F516" t="s">
        <v>345</v>
      </c>
      <c r="G516" t="s">
        <v>1196</v>
      </c>
      <c r="H516" t="s">
        <v>68</v>
      </c>
      <c r="I516" t="s">
        <v>68</v>
      </c>
      <c r="J516">
        <v>85491412</v>
      </c>
      <c r="K516">
        <v>1</v>
      </c>
      <c r="L516">
        <v>154800</v>
      </c>
      <c r="M516">
        <v>5.19</v>
      </c>
      <c r="N516">
        <v>97.9</v>
      </c>
      <c r="O516">
        <v>1</v>
      </c>
      <c r="P516">
        <v>98.9</v>
      </c>
      <c r="Q516">
        <v>0.2</v>
      </c>
      <c r="R516">
        <v>0.9</v>
      </c>
      <c r="S516">
        <v>100</v>
      </c>
      <c r="T516">
        <v>213201</v>
      </c>
      <c r="U516">
        <v>2.5000000000000001E-3</v>
      </c>
      <c r="V516">
        <v>1087</v>
      </c>
      <c r="W516">
        <v>0</v>
      </c>
      <c r="X516">
        <v>279420</v>
      </c>
      <c r="Y516">
        <v>3.3E-3</v>
      </c>
      <c r="Z516">
        <v>169790</v>
      </c>
      <c r="AA516">
        <v>2E-3</v>
      </c>
      <c r="AB516">
        <v>1362475</v>
      </c>
      <c r="AC516">
        <v>1.5800000000000002E-2</v>
      </c>
      <c r="AD516">
        <v>46052</v>
      </c>
      <c r="AE516">
        <v>5.9999999999999995E-4</v>
      </c>
      <c r="AF516">
        <v>1695296</v>
      </c>
      <c r="AG516">
        <v>1.9800000000000002E-2</v>
      </c>
      <c r="AH516">
        <v>0.45000041099999999</v>
      </c>
      <c r="AI516">
        <v>3767321</v>
      </c>
      <c r="AJ516">
        <v>4.4066660000000001E-2</v>
      </c>
      <c r="AK516" s="2">
        <v>0.45000041000000002</v>
      </c>
      <c r="AL516">
        <v>85491412</v>
      </c>
      <c r="AM516">
        <v>81724091</v>
      </c>
      <c r="AN516">
        <v>0.95593333999999996</v>
      </c>
      <c r="AO516">
        <f>T516/AH516</f>
        <v>473779.56728132855</v>
      </c>
      <c r="AP516">
        <f>X516/AH516</f>
        <v>620932.76621474023</v>
      </c>
      <c r="AQ516">
        <f>Z516/AH516</f>
        <v>377310.76650061103</v>
      </c>
      <c r="AR516">
        <f t="shared" si="67"/>
        <v>161235</v>
      </c>
      <c r="AS516">
        <v>184</v>
      </c>
      <c r="AT516">
        <v>8371</v>
      </c>
      <c r="AU516">
        <v>10700</v>
      </c>
      <c r="AV516">
        <v>163</v>
      </c>
      <c r="AW516">
        <v>106</v>
      </c>
      <c r="AX516" s="3" t="s">
        <v>1158</v>
      </c>
      <c r="AY516" s="2">
        <v>0.35292255</v>
      </c>
      <c r="AZ516" s="2" t="s">
        <v>1171</v>
      </c>
      <c r="BA516" s="2" t="s">
        <v>1170</v>
      </c>
      <c r="BB516" s="2" t="s">
        <v>1170</v>
      </c>
      <c r="BC516" s="2">
        <v>1</v>
      </c>
    </row>
    <row r="517" spans="1:55" x14ac:dyDescent="0.2">
      <c r="A517" t="s">
        <v>35</v>
      </c>
      <c r="B517" t="s">
        <v>237</v>
      </c>
      <c r="C517" t="s">
        <v>951</v>
      </c>
      <c r="D517">
        <v>324</v>
      </c>
      <c r="E517">
        <v>479</v>
      </c>
      <c r="F517" t="s">
        <v>952</v>
      </c>
      <c r="G517" t="s">
        <v>1196</v>
      </c>
      <c r="H517" t="s">
        <v>12</v>
      </c>
      <c r="I517" t="s">
        <v>12</v>
      </c>
      <c r="J517">
        <v>237582517</v>
      </c>
      <c r="K517">
        <v>0</v>
      </c>
      <c r="L517">
        <v>4604</v>
      </c>
      <c r="M517">
        <v>3.66</v>
      </c>
      <c r="N517">
        <v>87.9</v>
      </c>
      <c r="O517">
        <v>0.8</v>
      </c>
      <c r="P517">
        <v>88.7</v>
      </c>
      <c r="Q517">
        <v>5.4</v>
      </c>
      <c r="R517">
        <v>5.9</v>
      </c>
      <c r="S517">
        <v>100</v>
      </c>
      <c r="T517">
        <v>4270917</v>
      </c>
      <c r="U517">
        <v>1.7899999999999999E-2</v>
      </c>
      <c r="V517">
        <v>10892</v>
      </c>
      <c r="W517">
        <v>0</v>
      </c>
      <c r="X517">
        <v>2320609</v>
      </c>
      <c r="Y517">
        <v>9.7000000000000003E-3</v>
      </c>
      <c r="Z517">
        <v>18273680</v>
      </c>
      <c r="AA517">
        <v>7.6999999999999999E-2</v>
      </c>
      <c r="AB517">
        <v>5503402</v>
      </c>
      <c r="AC517">
        <v>2.3099999999999999E-2</v>
      </c>
      <c r="AD517">
        <v>1229771</v>
      </c>
      <c r="AE517">
        <v>5.1000000000000004E-3</v>
      </c>
      <c r="AF517">
        <v>34705174</v>
      </c>
      <c r="AG517">
        <v>0.14610000000000001</v>
      </c>
      <c r="AH517">
        <v>0.52334259900000002</v>
      </c>
      <c r="AI517">
        <v>66314445</v>
      </c>
      <c r="AJ517">
        <v>0.27912173800000001</v>
      </c>
      <c r="AK517" t="s">
        <v>1162</v>
      </c>
      <c r="AL517">
        <v>237582517</v>
      </c>
      <c r="AM517">
        <v>171268072</v>
      </c>
      <c r="AN517">
        <v>0.72087826200000005</v>
      </c>
      <c r="AO517" t="s">
        <v>1162</v>
      </c>
      <c r="AP517" t="s">
        <v>1162</v>
      </c>
      <c r="AQ517" t="s">
        <v>1162</v>
      </c>
      <c r="AR517">
        <f t="shared" ref="AR517:AR580" si="74">Z517-(AS517+AT517)</f>
        <v>17885959</v>
      </c>
      <c r="AS517">
        <v>43339</v>
      </c>
      <c r="AT517">
        <v>344382</v>
      </c>
      <c r="AU517">
        <v>238464</v>
      </c>
      <c r="AV517">
        <v>161</v>
      </c>
      <c r="AW517">
        <v>115</v>
      </c>
      <c r="AX517" s="3" t="s">
        <v>1159</v>
      </c>
      <c r="AY517" t="s">
        <v>1162</v>
      </c>
      <c r="AZ517" t="s">
        <v>1162</v>
      </c>
      <c r="BA517" t="s">
        <v>1162</v>
      </c>
      <c r="BB517" t="s">
        <v>1162</v>
      </c>
      <c r="BC517" t="s">
        <v>1162</v>
      </c>
    </row>
    <row r="518" spans="1:55" x14ac:dyDescent="0.2">
      <c r="A518" t="s">
        <v>35</v>
      </c>
      <c r="B518" t="s">
        <v>237</v>
      </c>
      <c r="C518" t="s">
        <v>680</v>
      </c>
      <c r="D518">
        <v>328</v>
      </c>
      <c r="E518">
        <v>476</v>
      </c>
      <c r="F518" t="s">
        <v>681</v>
      </c>
      <c r="G518" t="s">
        <v>1196</v>
      </c>
      <c r="H518" t="s">
        <v>12</v>
      </c>
      <c r="I518" t="s">
        <v>12</v>
      </c>
      <c r="J518">
        <v>304570832</v>
      </c>
      <c r="K518">
        <v>7</v>
      </c>
      <c r="L518">
        <v>24304</v>
      </c>
      <c r="M518">
        <v>4.3899999999999997</v>
      </c>
      <c r="N518">
        <v>92.9</v>
      </c>
      <c r="O518">
        <v>1.3</v>
      </c>
      <c r="P518">
        <v>94.2</v>
      </c>
      <c r="Q518">
        <v>2</v>
      </c>
      <c r="R518">
        <v>3.8</v>
      </c>
      <c r="S518">
        <v>100</v>
      </c>
      <c r="T518">
        <v>8257260</v>
      </c>
      <c r="U518">
        <v>2.7099999999999999E-2</v>
      </c>
      <c r="V518">
        <v>1365</v>
      </c>
      <c r="W518">
        <v>0</v>
      </c>
      <c r="X518">
        <v>2302025</v>
      </c>
      <c r="Y518">
        <v>7.4999999999999997E-3</v>
      </c>
      <c r="Z518">
        <v>8234328</v>
      </c>
      <c r="AA518">
        <v>2.7099999999999999E-2</v>
      </c>
      <c r="AB518">
        <v>6857164</v>
      </c>
      <c r="AC518">
        <v>2.2499999999999999E-2</v>
      </c>
      <c r="AD518">
        <v>731484</v>
      </c>
      <c r="AE518">
        <v>2.3999999999999998E-3</v>
      </c>
      <c r="AF518">
        <v>103111149</v>
      </c>
      <c r="AG518">
        <v>0.33860000000000001</v>
      </c>
      <c r="AH518">
        <v>0.79625721599999999</v>
      </c>
      <c r="AI518">
        <v>129494775</v>
      </c>
      <c r="AJ518">
        <v>0.425171295</v>
      </c>
      <c r="AK518" s="2">
        <v>0.79625721999999999</v>
      </c>
      <c r="AL518">
        <v>304570832</v>
      </c>
      <c r="AM518">
        <v>175076057</v>
      </c>
      <c r="AN518">
        <v>0.57482870500000005</v>
      </c>
      <c r="AO518">
        <f>T518/AH518</f>
        <v>10370091.26457951</v>
      </c>
      <c r="AP518">
        <f>X518/AH518</f>
        <v>2891057.0023644217</v>
      </c>
      <c r="AQ518">
        <f>Z518/AH518</f>
        <v>10341291.52557658</v>
      </c>
      <c r="AR518">
        <f t="shared" si="74"/>
        <v>7679539</v>
      </c>
      <c r="AS518">
        <v>12147</v>
      </c>
      <c r="AT518">
        <v>542642</v>
      </c>
      <c r="AU518">
        <v>438541</v>
      </c>
      <c r="AV518">
        <v>256</v>
      </c>
      <c r="AW518">
        <v>158</v>
      </c>
      <c r="AX518" s="3" t="s">
        <v>1158</v>
      </c>
      <c r="AY518" s="2">
        <v>0.43684068999999998</v>
      </c>
      <c r="AZ518" s="2" t="s">
        <v>1171</v>
      </c>
      <c r="BA518" s="2" t="s">
        <v>1170</v>
      </c>
      <c r="BB518" s="2" t="s">
        <v>1170</v>
      </c>
      <c r="BC518" s="2">
        <v>1</v>
      </c>
    </row>
    <row r="519" spans="1:55" x14ac:dyDescent="0.2">
      <c r="A519" t="s">
        <v>35</v>
      </c>
      <c r="B519" t="s">
        <v>237</v>
      </c>
      <c r="C519" t="s">
        <v>887</v>
      </c>
      <c r="D519">
        <v>325</v>
      </c>
      <c r="E519">
        <v>477</v>
      </c>
      <c r="F519" t="s">
        <v>888</v>
      </c>
      <c r="G519" t="s">
        <v>1196</v>
      </c>
      <c r="H519" t="s">
        <v>12</v>
      </c>
      <c r="I519" t="s">
        <v>12</v>
      </c>
      <c r="J519">
        <v>284990201</v>
      </c>
      <c r="K519">
        <v>10</v>
      </c>
      <c r="L519">
        <v>9727</v>
      </c>
      <c r="M519">
        <v>3.99</v>
      </c>
      <c r="N519">
        <v>90.3</v>
      </c>
      <c r="O519">
        <v>1.2</v>
      </c>
      <c r="P519">
        <v>91.5</v>
      </c>
      <c r="Q519">
        <v>4.0999999999999996</v>
      </c>
      <c r="R519">
        <v>4.4000000000000004</v>
      </c>
      <c r="S519">
        <v>100</v>
      </c>
      <c r="T519">
        <v>733245</v>
      </c>
      <c r="U519">
        <v>2.5999999999999999E-3</v>
      </c>
      <c r="V519">
        <v>1965</v>
      </c>
      <c r="W519">
        <v>0</v>
      </c>
      <c r="X519">
        <v>2763947</v>
      </c>
      <c r="Y519">
        <v>9.7000000000000003E-3</v>
      </c>
      <c r="Z519">
        <v>16901170</v>
      </c>
      <c r="AA519">
        <v>5.9299999999999999E-2</v>
      </c>
      <c r="AB519">
        <v>5324495</v>
      </c>
      <c r="AC519">
        <v>1.8599999999999998E-2</v>
      </c>
      <c r="AD519">
        <v>1129115</v>
      </c>
      <c r="AE519">
        <v>4.0000000000000001E-3</v>
      </c>
      <c r="AF519">
        <v>82605192</v>
      </c>
      <c r="AG519">
        <v>0.2898</v>
      </c>
      <c r="AH519">
        <v>0.75466699500000001</v>
      </c>
      <c r="AI519">
        <v>109459129</v>
      </c>
      <c r="AJ519">
        <v>0.384080325</v>
      </c>
      <c r="AK519" s="2">
        <v>0.75466699999999998</v>
      </c>
      <c r="AL519">
        <v>284990201</v>
      </c>
      <c r="AM519">
        <v>175531072</v>
      </c>
      <c r="AN519">
        <v>0.615919675</v>
      </c>
      <c r="AO519">
        <f>T519/AH519</f>
        <v>971613.97657254105</v>
      </c>
      <c r="AP519">
        <f>X519/AH519</f>
        <v>3662472.3464950258</v>
      </c>
      <c r="AQ519">
        <f>Z519/AH519</f>
        <v>22395533.542579267</v>
      </c>
      <c r="AR519">
        <f t="shared" si="74"/>
        <v>16722661</v>
      </c>
      <c r="AS519">
        <v>12210</v>
      </c>
      <c r="AT519">
        <v>166299</v>
      </c>
      <c r="AU519">
        <v>506490</v>
      </c>
      <c r="AV519">
        <v>188</v>
      </c>
      <c r="AW519">
        <v>132</v>
      </c>
      <c r="AX519" s="3" t="s">
        <v>1158</v>
      </c>
      <c r="AY519" s="2">
        <v>0.43973776999999997</v>
      </c>
      <c r="AZ519" s="2" t="s">
        <v>1171</v>
      </c>
      <c r="BA519" s="2" t="s">
        <v>1170</v>
      </c>
      <c r="BB519" s="2" t="s">
        <v>1170</v>
      </c>
      <c r="BC519" s="2">
        <v>1</v>
      </c>
    </row>
    <row r="520" spans="1:55" x14ac:dyDescent="0.2">
      <c r="A520" t="s">
        <v>35</v>
      </c>
      <c r="B520" t="s">
        <v>237</v>
      </c>
      <c r="C520" t="s">
        <v>924</v>
      </c>
      <c r="D520">
        <v>323</v>
      </c>
      <c r="E520">
        <v>478</v>
      </c>
      <c r="F520" t="s">
        <v>925</v>
      </c>
      <c r="G520" t="s">
        <v>1196</v>
      </c>
      <c r="H520" t="s">
        <v>12</v>
      </c>
      <c r="I520" t="s">
        <v>12</v>
      </c>
      <c r="J520">
        <v>191208351</v>
      </c>
      <c r="K520">
        <v>12</v>
      </c>
      <c r="L520">
        <v>6250</v>
      </c>
      <c r="M520">
        <v>3.8</v>
      </c>
      <c r="N520">
        <v>92.3</v>
      </c>
      <c r="O520">
        <v>1.4</v>
      </c>
      <c r="P520">
        <v>93.7</v>
      </c>
      <c r="Q520">
        <v>2.4</v>
      </c>
      <c r="R520">
        <v>3.9</v>
      </c>
      <c r="S520">
        <v>100</v>
      </c>
      <c r="T520">
        <v>411582</v>
      </c>
      <c r="U520">
        <v>2.0999999999999999E-3</v>
      </c>
      <c r="V520">
        <v>2118</v>
      </c>
      <c r="W520">
        <v>0</v>
      </c>
      <c r="X520">
        <v>1121645</v>
      </c>
      <c r="Y520">
        <v>5.8999999999999999E-3</v>
      </c>
      <c r="Z520">
        <v>7841009</v>
      </c>
      <c r="AA520">
        <v>4.1000000000000002E-2</v>
      </c>
      <c r="AB520">
        <v>3202096</v>
      </c>
      <c r="AC520">
        <v>1.6799999999999999E-2</v>
      </c>
      <c r="AD520">
        <v>1487054</v>
      </c>
      <c r="AE520">
        <v>7.7000000000000002E-3</v>
      </c>
      <c r="AF520">
        <v>31694250</v>
      </c>
      <c r="AG520">
        <v>0.1658</v>
      </c>
      <c r="AH520">
        <v>0.692622823</v>
      </c>
      <c r="AI520">
        <v>45759754</v>
      </c>
      <c r="AJ520">
        <v>0.239318805</v>
      </c>
      <c r="AK520" s="2">
        <v>0.69262281999999997</v>
      </c>
      <c r="AL520">
        <v>191208351</v>
      </c>
      <c r="AM520">
        <v>145448597</v>
      </c>
      <c r="AN520">
        <v>0.76068119499999998</v>
      </c>
      <c r="AO520">
        <f>T520/AH520</f>
        <v>594236.84339087969</v>
      </c>
      <c r="AP520">
        <f>X520/AH520</f>
        <v>1619416.7485583997</v>
      </c>
      <c r="AQ520">
        <f>Z520/AH520</f>
        <v>11320748.811074046</v>
      </c>
      <c r="AR520">
        <f t="shared" si="74"/>
        <v>7678833</v>
      </c>
      <c r="AS520">
        <v>30831</v>
      </c>
      <c r="AT520">
        <v>131345</v>
      </c>
      <c r="AU520">
        <v>196953</v>
      </c>
      <c r="AV520">
        <v>175</v>
      </c>
      <c r="AW520">
        <v>138</v>
      </c>
      <c r="AX520" s="3" t="s">
        <v>1158</v>
      </c>
      <c r="AY520" s="2">
        <v>0.43800598000000002</v>
      </c>
      <c r="AZ520" s="2" t="s">
        <v>1171</v>
      </c>
      <c r="BA520" s="2" t="s">
        <v>1170</v>
      </c>
      <c r="BB520" s="2" t="s">
        <v>1170</v>
      </c>
      <c r="BC520" s="2">
        <v>1</v>
      </c>
    </row>
    <row r="521" spans="1:55" x14ac:dyDescent="0.2">
      <c r="A521" t="s">
        <v>17</v>
      </c>
      <c r="B521" t="s">
        <v>130</v>
      </c>
      <c r="C521" t="s">
        <v>243</v>
      </c>
      <c r="D521">
        <v>83</v>
      </c>
      <c r="E521">
        <v>174</v>
      </c>
      <c r="F521" t="s">
        <v>1020</v>
      </c>
      <c r="G521" t="s">
        <v>1196</v>
      </c>
      <c r="H521" t="s">
        <v>12</v>
      </c>
      <c r="I521" t="s">
        <v>12</v>
      </c>
      <c r="J521">
        <v>309419125</v>
      </c>
      <c r="K521">
        <v>0</v>
      </c>
      <c r="L521">
        <v>1849</v>
      </c>
      <c r="M521">
        <v>3.27</v>
      </c>
      <c r="N521">
        <v>71.2</v>
      </c>
      <c r="O521">
        <v>0.9</v>
      </c>
      <c r="P521">
        <v>72.099999999999994</v>
      </c>
      <c r="Q521">
        <v>17.7</v>
      </c>
      <c r="R521">
        <v>10.199999999999999</v>
      </c>
      <c r="S521">
        <v>100</v>
      </c>
      <c r="T521">
        <v>6555711</v>
      </c>
      <c r="U521">
        <v>2.12E-2</v>
      </c>
      <c r="V521">
        <v>293929</v>
      </c>
      <c r="W521">
        <v>8.9999999999999998E-4</v>
      </c>
      <c r="X521">
        <v>973333</v>
      </c>
      <c r="Y521">
        <v>3.0999999999999999E-3</v>
      </c>
      <c r="Z521">
        <v>4958436</v>
      </c>
      <c r="AA521">
        <v>1.6E-2</v>
      </c>
      <c r="AB521">
        <v>6461465</v>
      </c>
      <c r="AC521">
        <v>2.0899999999999998E-2</v>
      </c>
      <c r="AD521">
        <v>57819709</v>
      </c>
      <c r="AE521">
        <v>0.18690000000000001</v>
      </c>
      <c r="AF521">
        <v>3153803</v>
      </c>
      <c r="AG521">
        <v>1.0200000000000001E-2</v>
      </c>
      <c r="AH521">
        <v>3.9316193999999999E-2</v>
      </c>
      <c r="AI521">
        <v>80216386</v>
      </c>
      <c r="AJ521">
        <v>0.25924831199999998</v>
      </c>
      <c r="AK521" t="s">
        <v>1162</v>
      </c>
      <c r="AL521">
        <v>309419125</v>
      </c>
      <c r="AM521">
        <v>229202739</v>
      </c>
      <c r="AN521">
        <v>0.74075168800000002</v>
      </c>
      <c r="AO521" t="s">
        <v>1162</v>
      </c>
      <c r="AP521" t="s">
        <v>1162</v>
      </c>
      <c r="AQ521" t="s">
        <v>1162</v>
      </c>
      <c r="AR521">
        <f t="shared" si="74"/>
        <v>4940195</v>
      </c>
      <c r="AS521">
        <v>272</v>
      </c>
      <c r="AT521">
        <v>17969</v>
      </c>
      <c r="AU521">
        <v>33085</v>
      </c>
      <c r="AV521">
        <v>103</v>
      </c>
      <c r="AW521">
        <v>79</v>
      </c>
      <c r="AX521" s="3" t="s">
        <v>1159</v>
      </c>
      <c r="AY521" t="s">
        <v>1162</v>
      </c>
      <c r="AZ521" t="s">
        <v>1162</v>
      </c>
      <c r="BA521" t="s">
        <v>1162</v>
      </c>
      <c r="BB521" t="s">
        <v>1162</v>
      </c>
      <c r="BC521" t="s">
        <v>1162</v>
      </c>
    </row>
    <row r="522" spans="1:55" x14ac:dyDescent="0.2">
      <c r="A522" t="s">
        <v>17</v>
      </c>
      <c r="B522" t="s">
        <v>130</v>
      </c>
      <c r="C522" t="s">
        <v>243</v>
      </c>
      <c r="D522">
        <v>100</v>
      </c>
      <c r="E522">
        <v>177</v>
      </c>
      <c r="F522" t="s">
        <v>1031</v>
      </c>
      <c r="G522" t="s">
        <v>1196</v>
      </c>
      <c r="H522" t="s">
        <v>12</v>
      </c>
      <c r="I522" t="s">
        <v>12</v>
      </c>
      <c r="J522">
        <v>381577504</v>
      </c>
      <c r="K522">
        <v>0</v>
      </c>
      <c r="L522">
        <v>1590</v>
      </c>
      <c r="M522">
        <v>3.2</v>
      </c>
      <c r="N522">
        <v>58.2</v>
      </c>
      <c r="O522">
        <v>1.3</v>
      </c>
      <c r="P522">
        <v>59.5</v>
      </c>
      <c r="Q522">
        <v>25.8</v>
      </c>
      <c r="R522">
        <v>14.7</v>
      </c>
      <c r="S522">
        <v>100</v>
      </c>
      <c r="T522">
        <v>7030712</v>
      </c>
      <c r="U522">
        <v>1.84E-2</v>
      </c>
      <c r="V522">
        <v>418588</v>
      </c>
      <c r="W522">
        <v>1.1000000000000001E-3</v>
      </c>
      <c r="X522">
        <v>1243378</v>
      </c>
      <c r="Y522">
        <v>3.3E-3</v>
      </c>
      <c r="Z522">
        <v>6092626</v>
      </c>
      <c r="AA522">
        <v>1.6E-2</v>
      </c>
      <c r="AB522">
        <v>7906675</v>
      </c>
      <c r="AC522">
        <v>2.06E-2</v>
      </c>
      <c r="AD522">
        <v>76240352</v>
      </c>
      <c r="AE522">
        <v>0.19980000000000001</v>
      </c>
      <c r="AF522">
        <v>4220707</v>
      </c>
      <c r="AG522">
        <v>1.0999999999999999E-2</v>
      </c>
      <c r="AH522">
        <v>4.0916942999999997E-2</v>
      </c>
      <c r="AI522">
        <v>103153038</v>
      </c>
      <c r="AJ522">
        <v>0.27033312199999998</v>
      </c>
      <c r="AK522" t="s">
        <v>1162</v>
      </c>
      <c r="AL522">
        <v>381577504</v>
      </c>
      <c r="AM522">
        <v>278424466</v>
      </c>
      <c r="AN522">
        <v>0.72966687799999996</v>
      </c>
      <c r="AO522" t="s">
        <v>1162</v>
      </c>
      <c r="AP522" t="s">
        <v>1162</v>
      </c>
      <c r="AQ522" t="s">
        <v>1162</v>
      </c>
      <c r="AR522">
        <f t="shared" si="74"/>
        <v>6075255</v>
      </c>
      <c r="AS522">
        <v>608</v>
      </c>
      <c r="AT522">
        <v>16763</v>
      </c>
      <c r="AU522">
        <v>47180</v>
      </c>
      <c r="AV522">
        <v>98</v>
      </c>
      <c r="AW522">
        <v>78</v>
      </c>
      <c r="AX522" s="3" t="s">
        <v>1159</v>
      </c>
      <c r="AY522" t="s">
        <v>1162</v>
      </c>
      <c r="AZ522" t="s">
        <v>1162</v>
      </c>
      <c r="BA522" t="s">
        <v>1162</v>
      </c>
      <c r="BB522" t="s">
        <v>1162</v>
      </c>
      <c r="BC522" t="s">
        <v>1162</v>
      </c>
    </row>
    <row r="523" spans="1:55" x14ac:dyDescent="0.2">
      <c r="A523" s="1" t="s">
        <v>17</v>
      </c>
      <c r="B523" s="1" t="s">
        <v>130</v>
      </c>
      <c r="C523" s="1" t="s">
        <v>243</v>
      </c>
      <c r="D523" s="1">
        <v>82</v>
      </c>
      <c r="E523" s="1" t="s">
        <v>1162</v>
      </c>
      <c r="F523" s="1" t="s">
        <v>1062</v>
      </c>
      <c r="G523" t="s">
        <v>1196</v>
      </c>
      <c r="H523" s="1" t="s">
        <v>12</v>
      </c>
      <c r="I523" s="1" t="s">
        <v>12</v>
      </c>
      <c r="J523" s="1">
        <v>306385191</v>
      </c>
      <c r="K523" s="1">
        <v>8.49</v>
      </c>
      <c r="L523" s="1">
        <v>926</v>
      </c>
      <c r="M523" s="1">
        <v>2.97</v>
      </c>
      <c r="N523" s="1">
        <v>47.3</v>
      </c>
      <c r="O523" s="1">
        <v>0.1</v>
      </c>
      <c r="P523" s="1">
        <v>47.4</v>
      </c>
      <c r="Q523" s="1">
        <v>29.4</v>
      </c>
      <c r="R523" s="1">
        <v>23.2</v>
      </c>
      <c r="S523" s="1">
        <v>100</v>
      </c>
      <c r="T523" s="2">
        <v>5934513</v>
      </c>
      <c r="U523" s="2">
        <v>1.9400000000000001E-2</v>
      </c>
      <c r="V523" s="2">
        <v>493216</v>
      </c>
      <c r="W523" s="2">
        <v>1.6000000000000001E-3</v>
      </c>
      <c r="X523" s="2">
        <v>941424</v>
      </c>
      <c r="Y523" s="2">
        <v>3.0999999999999999E-3</v>
      </c>
      <c r="Z523" s="2">
        <v>4671705</v>
      </c>
      <c r="AA523" s="2">
        <v>1.52E-2</v>
      </c>
      <c r="AB523" s="2">
        <v>5418928</v>
      </c>
      <c r="AC523" s="2">
        <v>1.77E-2</v>
      </c>
      <c r="AD523" s="2">
        <v>55638713</v>
      </c>
      <c r="AE523" s="2">
        <v>0.18160000000000001</v>
      </c>
      <c r="AF523" s="2">
        <v>3580552</v>
      </c>
      <c r="AG523" s="2">
        <v>1.17E-2</v>
      </c>
      <c r="AH523" s="1" t="s">
        <v>1162</v>
      </c>
      <c r="AI523" s="2">
        <v>76679051</v>
      </c>
      <c r="AJ523" s="2">
        <v>0.25027009500000003</v>
      </c>
      <c r="AK523" t="s">
        <v>1162</v>
      </c>
      <c r="AL523" s="2">
        <v>306385191</v>
      </c>
      <c r="AM523" s="2">
        <v>229706140</v>
      </c>
      <c r="AN523" s="2">
        <v>0.74972990500000003</v>
      </c>
      <c r="AO523" t="s">
        <v>1162</v>
      </c>
      <c r="AP523" t="s">
        <v>1162</v>
      </c>
      <c r="AQ523" t="s">
        <v>1162</v>
      </c>
      <c r="AR523">
        <f t="shared" si="74"/>
        <v>4654957</v>
      </c>
      <c r="AS523">
        <v>434</v>
      </c>
      <c r="AT523">
        <v>16314</v>
      </c>
      <c r="AU523">
        <v>44244</v>
      </c>
      <c r="AV523">
        <v>87</v>
      </c>
      <c r="AW523">
        <v>71</v>
      </c>
      <c r="AX523" t="s">
        <v>1162</v>
      </c>
      <c r="AY523" t="s">
        <v>1162</v>
      </c>
      <c r="AZ523" t="s">
        <v>1162</v>
      </c>
      <c r="BA523" t="s">
        <v>1162</v>
      </c>
      <c r="BB523" t="s">
        <v>1162</v>
      </c>
      <c r="BC523" t="s">
        <v>1162</v>
      </c>
    </row>
    <row r="524" spans="1:55" x14ac:dyDescent="0.2">
      <c r="A524" t="s">
        <v>17</v>
      </c>
      <c r="B524" t="s">
        <v>130</v>
      </c>
      <c r="C524" t="s">
        <v>1048</v>
      </c>
      <c r="D524">
        <v>89</v>
      </c>
      <c r="E524">
        <v>184</v>
      </c>
      <c r="F524" t="s">
        <v>1049</v>
      </c>
      <c r="G524" t="s">
        <v>1196</v>
      </c>
      <c r="H524" t="s">
        <v>12</v>
      </c>
      <c r="I524" t="s">
        <v>12</v>
      </c>
      <c r="J524">
        <v>337370441</v>
      </c>
      <c r="K524">
        <v>0</v>
      </c>
      <c r="L524">
        <v>1154</v>
      </c>
      <c r="M524">
        <v>3.06</v>
      </c>
      <c r="N524">
        <v>51.6</v>
      </c>
      <c r="O524">
        <v>0.4</v>
      </c>
      <c r="P524">
        <v>52</v>
      </c>
      <c r="Q524">
        <v>27.8</v>
      </c>
      <c r="R524">
        <v>20.2</v>
      </c>
      <c r="S524">
        <v>100</v>
      </c>
      <c r="T524">
        <v>7513722</v>
      </c>
      <c r="U524">
        <v>2.2200000000000001E-2</v>
      </c>
      <c r="V524">
        <v>980561</v>
      </c>
      <c r="W524">
        <v>2.8999999999999998E-3</v>
      </c>
      <c r="X524">
        <v>863268</v>
      </c>
      <c r="Y524">
        <v>2.5000000000000001E-3</v>
      </c>
      <c r="Z524">
        <v>6043117</v>
      </c>
      <c r="AA524">
        <v>1.7899999999999999E-2</v>
      </c>
      <c r="AB524">
        <v>8071346</v>
      </c>
      <c r="AC524">
        <v>2.3900000000000001E-2</v>
      </c>
      <c r="AD524">
        <v>59710039</v>
      </c>
      <c r="AE524">
        <v>0.1769</v>
      </c>
      <c r="AF524">
        <v>3835059</v>
      </c>
      <c r="AG524">
        <v>1.14E-2</v>
      </c>
      <c r="AH524">
        <v>4.4072469000000003E-2</v>
      </c>
      <c r="AI524">
        <v>87017112</v>
      </c>
      <c r="AJ524">
        <v>0.25792749300000001</v>
      </c>
      <c r="AK524" t="s">
        <v>1162</v>
      </c>
      <c r="AL524">
        <v>337370441</v>
      </c>
      <c r="AM524">
        <v>250353329</v>
      </c>
      <c r="AN524">
        <v>0.74207250700000005</v>
      </c>
      <c r="AO524" t="s">
        <v>1162</v>
      </c>
      <c r="AP524" t="s">
        <v>1162</v>
      </c>
      <c r="AQ524" t="s">
        <v>1162</v>
      </c>
      <c r="AR524">
        <f t="shared" si="74"/>
        <v>6028650</v>
      </c>
      <c r="AS524">
        <v>250</v>
      </c>
      <c r="AT524">
        <v>14217</v>
      </c>
      <c r="AU524">
        <v>41017</v>
      </c>
      <c r="AV524">
        <v>104</v>
      </c>
      <c r="AW524">
        <v>85</v>
      </c>
      <c r="AX524" s="3" t="s">
        <v>1159</v>
      </c>
      <c r="AY524" t="s">
        <v>1162</v>
      </c>
      <c r="AZ524" t="s">
        <v>1162</v>
      </c>
      <c r="BA524" t="s">
        <v>1162</v>
      </c>
      <c r="BB524" t="s">
        <v>1162</v>
      </c>
      <c r="BC524" t="s">
        <v>1162</v>
      </c>
    </row>
    <row r="525" spans="1:55" x14ac:dyDescent="0.2">
      <c r="A525" t="s">
        <v>17</v>
      </c>
      <c r="B525" t="s">
        <v>130</v>
      </c>
      <c r="C525" t="s">
        <v>243</v>
      </c>
      <c r="D525">
        <v>75</v>
      </c>
      <c r="E525">
        <v>170</v>
      </c>
      <c r="F525" t="s">
        <v>1007</v>
      </c>
      <c r="G525" t="s">
        <v>1196</v>
      </c>
      <c r="H525" t="s">
        <v>12</v>
      </c>
      <c r="I525" t="s">
        <v>12</v>
      </c>
      <c r="J525">
        <v>282335894</v>
      </c>
      <c r="K525">
        <v>0</v>
      </c>
      <c r="L525">
        <v>2167</v>
      </c>
      <c r="M525">
        <v>3.34</v>
      </c>
      <c r="N525">
        <v>66.900000000000006</v>
      </c>
      <c r="O525">
        <v>0.5</v>
      </c>
      <c r="P525">
        <v>67.400000000000006</v>
      </c>
      <c r="Q525">
        <v>20.5</v>
      </c>
      <c r="R525">
        <v>12.1</v>
      </c>
      <c r="S525">
        <v>100</v>
      </c>
      <c r="T525">
        <v>5936898</v>
      </c>
      <c r="U525">
        <v>2.1000000000000001E-2</v>
      </c>
      <c r="V525">
        <v>300430</v>
      </c>
      <c r="W525">
        <v>1E-3</v>
      </c>
      <c r="X525">
        <v>930378</v>
      </c>
      <c r="Y525">
        <v>3.3E-3</v>
      </c>
      <c r="Z525">
        <v>4706420</v>
      </c>
      <c r="AA525">
        <v>1.67E-2</v>
      </c>
      <c r="AB525">
        <v>5316943</v>
      </c>
      <c r="AC525">
        <v>1.89E-2</v>
      </c>
      <c r="AD525">
        <v>53641996</v>
      </c>
      <c r="AE525">
        <v>0.19009999999999999</v>
      </c>
      <c r="AF525">
        <v>2878466</v>
      </c>
      <c r="AG525">
        <v>1.0200000000000001E-2</v>
      </c>
      <c r="AH525">
        <v>3.9050416999999997E-2</v>
      </c>
      <c r="AI525">
        <v>73711531</v>
      </c>
      <c r="AJ525">
        <v>0.26107743500000002</v>
      </c>
      <c r="AK525" t="s">
        <v>1162</v>
      </c>
      <c r="AL525">
        <v>282335894</v>
      </c>
      <c r="AM525">
        <v>208624363</v>
      </c>
      <c r="AN525">
        <v>0.73892256499999998</v>
      </c>
      <c r="AO525" t="s">
        <v>1162</v>
      </c>
      <c r="AP525" t="s">
        <v>1162</v>
      </c>
      <c r="AQ525" t="s">
        <v>1162</v>
      </c>
      <c r="AR525">
        <f t="shared" si="74"/>
        <v>4664977</v>
      </c>
      <c r="AS525">
        <v>528</v>
      </c>
      <c r="AT525">
        <v>40915</v>
      </c>
      <c r="AU525">
        <v>31398</v>
      </c>
      <c r="AV525">
        <v>96</v>
      </c>
      <c r="AW525">
        <v>74</v>
      </c>
      <c r="AX525" s="3" t="s">
        <v>1159</v>
      </c>
      <c r="AY525" t="s">
        <v>1162</v>
      </c>
      <c r="AZ525" t="s">
        <v>1162</v>
      </c>
      <c r="BA525" t="s">
        <v>1162</v>
      </c>
      <c r="BB525" t="s">
        <v>1162</v>
      </c>
      <c r="BC525" t="s">
        <v>1162</v>
      </c>
    </row>
    <row r="526" spans="1:55" x14ac:dyDescent="0.2">
      <c r="A526" t="s">
        <v>17</v>
      </c>
      <c r="B526" t="s">
        <v>130</v>
      </c>
      <c r="C526" t="s">
        <v>243</v>
      </c>
      <c r="D526">
        <v>62</v>
      </c>
      <c r="E526">
        <v>171</v>
      </c>
      <c r="F526" t="s">
        <v>1042</v>
      </c>
      <c r="G526" t="s">
        <v>1196</v>
      </c>
      <c r="H526" t="s">
        <v>12</v>
      </c>
      <c r="I526" t="s">
        <v>12</v>
      </c>
      <c r="J526">
        <v>256832856</v>
      </c>
      <c r="K526">
        <v>0</v>
      </c>
      <c r="L526">
        <v>1278</v>
      </c>
      <c r="M526">
        <v>3.11</v>
      </c>
      <c r="N526">
        <v>56.8</v>
      </c>
      <c r="O526">
        <v>0.4</v>
      </c>
      <c r="P526">
        <v>57.2</v>
      </c>
      <c r="Q526">
        <v>26</v>
      </c>
      <c r="R526">
        <v>16.8</v>
      </c>
      <c r="S526">
        <v>100</v>
      </c>
      <c r="T526">
        <v>5144381</v>
      </c>
      <c r="U526">
        <v>0.02</v>
      </c>
      <c r="V526">
        <v>193057</v>
      </c>
      <c r="W526">
        <v>8.0000000000000004E-4</v>
      </c>
      <c r="X526">
        <v>898891</v>
      </c>
      <c r="Y526">
        <v>3.5000000000000001E-3</v>
      </c>
      <c r="Z526">
        <v>3812555</v>
      </c>
      <c r="AA526">
        <v>1.4800000000000001E-2</v>
      </c>
      <c r="AB526">
        <v>4716938</v>
      </c>
      <c r="AC526">
        <v>1.84E-2</v>
      </c>
      <c r="AD526">
        <v>46266841</v>
      </c>
      <c r="AE526">
        <v>0.18010000000000001</v>
      </c>
      <c r="AF526">
        <v>2785137</v>
      </c>
      <c r="AG526">
        <v>1.09E-2</v>
      </c>
      <c r="AH526">
        <v>4.3642009000000002E-2</v>
      </c>
      <c r="AI526">
        <v>63817800</v>
      </c>
      <c r="AJ526">
        <v>0.24847989100000001</v>
      </c>
      <c r="AK526" t="s">
        <v>1162</v>
      </c>
      <c r="AL526">
        <v>256832856</v>
      </c>
      <c r="AM526">
        <v>193015056</v>
      </c>
      <c r="AN526">
        <v>0.75152010899999999</v>
      </c>
      <c r="AO526" t="s">
        <v>1162</v>
      </c>
      <c r="AP526" t="s">
        <v>1162</v>
      </c>
      <c r="AQ526" t="s">
        <v>1162</v>
      </c>
      <c r="AR526">
        <f t="shared" si="74"/>
        <v>3799146</v>
      </c>
      <c r="AS526">
        <v>507</v>
      </c>
      <c r="AT526">
        <v>12902</v>
      </c>
      <c r="AU526">
        <v>34917</v>
      </c>
      <c r="AV526">
        <v>86</v>
      </c>
      <c r="AW526">
        <v>67</v>
      </c>
      <c r="AX526" s="3" t="s">
        <v>1159</v>
      </c>
      <c r="AY526" t="s">
        <v>1162</v>
      </c>
      <c r="AZ526" t="s">
        <v>1162</v>
      </c>
      <c r="BA526" t="s">
        <v>1162</v>
      </c>
      <c r="BB526" t="s">
        <v>1162</v>
      </c>
      <c r="BC526" t="s">
        <v>1162</v>
      </c>
    </row>
    <row r="527" spans="1:55" x14ac:dyDescent="0.2">
      <c r="A527" s="1" t="s">
        <v>17</v>
      </c>
      <c r="B527" s="1" t="s">
        <v>130</v>
      </c>
      <c r="C527" s="1" t="s">
        <v>243</v>
      </c>
      <c r="D527" s="1">
        <v>43</v>
      </c>
      <c r="E527" s="1" t="s">
        <v>1162</v>
      </c>
      <c r="F527" s="1" t="s">
        <v>1094</v>
      </c>
      <c r="G527" t="s">
        <v>1196</v>
      </c>
      <c r="H527" s="1" t="s">
        <v>12</v>
      </c>
      <c r="I527" s="1" t="s">
        <v>12</v>
      </c>
      <c r="J527" s="1">
        <v>146293788</v>
      </c>
      <c r="K527" s="1">
        <v>8.17</v>
      </c>
      <c r="L527" s="1">
        <v>546</v>
      </c>
      <c r="M527" s="1">
        <v>2.74</v>
      </c>
      <c r="N527" s="1">
        <v>24.8</v>
      </c>
      <c r="O527" s="1">
        <v>0.2</v>
      </c>
      <c r="P527" s="1">
        <v>25</v>
      </c>
      <c r="Q527" s="1">
        <v>29.1</v>
      </c>
      <c r="R527" s="1">
        <v>45.9</v>
      </c>
      <c r="S527" s="1">
        <v>100</v>
      </c>
      <c r="T527" s="2">
        <v>3659175</v>
      </c>
      <c r="U527" s="2">
        <v>2.5000000000000001E-2</v>
      </c>
      <c r="V527" s="2">
        <v>262230</v>
      </c>
      <c r="W527" s="2">
        <v>1.8E-3</v>
      </c>
      <c r="X527" s="2">
        <v>550068</v>
      </c>
      <c r="Y527" s="2">
        <v>3.7000000000000002E-3</v>
      </c>
      <c r="Z527" s="2">
        <v>1757363</v>
      </c>
      <c r="AA527" s="2">
        <v>1.2E-2</v>
      </c>
      <c r="AB527" s="2">
        <v>1591878</v>
      </c>
      <c r="AC527" s="2">
        <v>1.0800000000000001E-2</v>
      </c>
      <c r="AD527" s="2">
        <v>21257811</v>
      </c>
      <c r="AE527" s="2">
        <v>0.1454</v>
      </c>
      <c r="AF527" s="2">
        <v>1138081</v>
      </c>
      <c r="AG527" s="2">
        <v>7.7999999999999996E-3</v>
      </c>
      <c r="AH527" s="1" t="s">
        <v>1162</v>
      </c>
      <c r="AI527" s="2">
        <v>30216606</v>
      </c>
      <c r="AJ527" s="2">
        <v>0.20654743</v>
      </c>
      <c r="AK527" t="s">
        <v>1162</v>
      </c>
      <c r="AL527" s="2">
        <v>146293788</v>
      </c>
      <c r="AM527" s="2">
        <v>116077182</v>
      </c>
      <c r="AN527" s="2">
        <v>0.79345257000000002</v>
      </c>
      <c r="AO527" t="s">
        <v>1162</v>
      </c>
      <c r="AP527" t="s">
        <v>1162</v>
      </c>
      <c r="AQ527" t="s">
        <v>1162</v>
      </c>
      <c r="AR527">
        <f t="shared" si="74"/>
        <v>1743150</v>
      </c>
      <c r="AS527">
        <v>313</v>
      </c>
      <c r="AT527">
        <v>13900</v>
      </c>
      <c r="AU527">
        <v>14641</v>
      </c>
      <c r="AV527">
        <v>85</v>
      </c>
      <c r="AW527">
        <v>71</v>
      </c>
      <c r="AX527" t="s">
        <v>1162</v>
      </c>
      <c r="AY527" t="s">
        <v>1162</v>
      </c>
      <c r="AZ527" t="s">
        <v>1162</v>
      </c>
      <c r="BA527" t="s">
        <v>1162</v>
      </c>
      <c r="BB527" t="s">
        <v>1162</v>
      </c>
      <c r="BC527" t="s">
        <v>1162</v>
      </c>
    </row>
    <row r="528" spans="1:55" x14ac:dyDescent="0.2">
      <c r="A528" t="s">
        <v>17</v>
      </c>
      <c r="B528" t="s">
        <v>130</v>
      </c>
      <c r="C528" t="s">
        <v>243</v>
      </c>
      <c r="D528">
        <v>65</v>
      </c>
      <c r="E528">
        <v>172</v>
      </c>
      <c r="F528" t="s">
        <v>1047</v>
      </c>
      <c r="G528" t="s">
        <v>1196</v>
      </c>
      <c r="H528" t="s">
        <v>12</v>
      </c>
      <c r="I528" t="s">
        <v>12</v>
      </c>
      <c r="J528">
        <v>264760125</v>
      </c>
      <c r="K528">
        <v>0</v>
      </c>
      <c r="L528">
        <v>1162</v>
      </c>
      <c r="M528">
        <v>3.07</v>
      </c>
      <c r="N528">
        <v>52.8</v>
      </c>
      <c r="O528">
        <v>0.1</v>
      </c>
      <c r="P528">
        <v>52.9</v>
      </c>
      <c r="Q528">
        <v>28.7</v>
      </c>
      <c r="R528">
        <v>18.399999999999999</v>
      </c>
      <c r="S528">
        <v>100</v>
      </c>
      <c r="T528">
        <v>5186690</v>
      </c>
      <c r="U528">
        <v>1.9599999999999999E-2</v>
      </c>
      <c r="V528">
        <v>351416</v>
      </c>
      <c r="W528">
        <v>1.2999999999999999E-3</v>
      </c>
      <c r="X528">
        <v>902531</v>
      </c>
      <c r="Y528">
        <v>3.3999999999999998E-3</v>
      </c>
      <c r="Z528">
        <v>4055384</v>
      </c>
      <c r="AA528">
        <v>1.5299999999999999E-2</v>
      </c>
      <c r="AB528">
        <v>4858205</v>
      </c>
      <c r="AC528">
        <v>1.83E-2</v>
      </c>
      <c r="AD528">
        <v>48873625</v>
      </c>
      <c r="AE528">
        <v>0.18459999999999999</v>
      </c>
      <c r="AF528">
        <v>2712733</v>
      </c>
      <c r="AG528">
        <v>1.0200000000000001E-2</v>
      </c>
      <c r="AH528">
        <v>4.0524490000000003E-2</v>
      </c>
      <c r="AI528">
        <v>66940584</v>
      </c>
      <c r="AJ528">
        <v>0.25283484099999998</v>
      </c>
      <c r="AK528" t="s">
        <v>1162</v>
      </c>
      <c r="AL528">
        <v>264760125</v>
      </c>
      <c r="AM528">
        <v>197819541</v>
      </c>
      <c r="AN528">
        <v>0.74716515900000002</v>
      </c>
      <c r="AO528" t="s">
        <v>1162</v>
      </c>
      <c r="AP528" t="s">
        <v>1162</v>
      </c>
      <c r="AQ528" t="s">
        <v>1162</v>
      </c>
      <c r="AR528">
        <f t="shared" si="74"/>
        <v>4037689</v>
      </c>
      <c r="AS528">
        <v>748</v>
      </c>
      <c r="AT528">
        <v>16947</v>
      </c>
      <c r="AU528">
        <v>31566</v>
      </c>
      <c r="AV528">
        <v>91</v>
      </c>
      <c r="AW528">
        <v>69</v>
      </c>
      <c r="AX528" s="3" t="s">
        <v>1159</v>
      </c>
      <c r="AY528" t="s">
        <v>1162</v>
      </c>
      <c r="AZ528" t="s">
        <v>1162</v>
      </c>
      <c r="BA528" t="s">
        <v>1162</v>
      </c>
      <c r="BB528" t="s">
        <v>1162</v>
      </c>
      <c r="BC528" t="s">
        <v>1162</v>
      </c>
    </row>
    <row r="529" spans="1:55" x14ac:dyDescent="0.2">
      <c r="A529" s="1" t="s">
        <v>17</v>
      </c>
      <c r="B529" s="1" t="s">
        <v>130</v>
      </c>
      <c r="C529" s="1" t="s">
        <v>1045</v>
      </c>
      <c r="D529" s="1">
        <v>64</v>
      </c>
      <c r="E529" s="1" t="s">
        <v>1162</v>
      </c>
      <c r="F529" s="1" t="s">
        <v>1046</v>
      </c>
      <c r="G529" t="s">
        <v>1196</v>
      </c>
      <c r="H529" s="1" t="s">
        <v>12</v>
      </c>
      <c r="I529" s="1" t="s">
        <v>12</v>
      </c>
      <c r="J529" s="1">
        <v>261728519</v>
      </c>
      <c r="K529" s="1">
        <v>8.42</v>
      </c>
      <c r="L529" s="1">
        <v>1215</v>
      </c>
      <c r="M529" s="1">
        <v>3.08</v>
      </c>
      <c r="N529" s="1">
        <v>39.700000000000003</v>
      </c>
      <c r="O529" s="1">
        <v>0.3</v>
      </c>
      <c r="P529" s="1">
        <v>40</v>
      </c>
      <c r="Q529" s="1">
        <v>34.5</v>
      </c>
      <c r="R529" s="1">
        <v>25.5</v>
      </c>
      <c r="S529" s="1">
        <v>100</v>
      </c>
      <c r="T529" s="2">
        <v>9133251</v>
      </c>
      <c r="U529" s="2">
        <v>3.49E-2</v>
      </c>
      <c r="V529" s="2">
        <v>983761</v>
      </c>
      <c r="W529" s="2">
        <v>3.8E-3</v>
      </c>
      <c r="X529" s="2">
        <v>1228121</v>
      </c>
      <c r="Y529" s="2">
        <v>4.7000000000000002E-3</v>
      </c>
      <c r="Z529" s="2">
        <v>5782253</v>
      </c>
      <c r="AA529" s="2">
        <v>2.2100000000000002E-2</v>
      </c>
      <c r="AB529" s="2">
        <v>5463296</v>
      </c>
      <c r="AC529" s="2">
        <v>2.0799999999999999E-2</v>
      </c>
      <c r="AD529" s="2">
        <v>46568542</v>
      </c>
      <c r="AE529" s="2">
        <v>0.1779</v>
      </c>
      <c r="AF529" s="2">
        <v>4275590</v>
      </c>
      <c r="AG529" s="2">
        <v>1.6400000000000001E-2</v>
      </c>
      <c r="AH529" s="1" t="s">
        <v>1162</v>
      </c>
      <c r="AI529" s="2">
        <v>73434814</v>
      </c>
      <c r="AJ529" s="2">
        <v>0.28057627899999998</v>
      </c>
      <c r="AK529" t="s">
        <v>1162</v>
      </c>
      <c r="AL529" s="2">
        <v>261728519</v>
      </c>
      <c r="AM529" s="2">
        <v>188293705</v>
      </c>
      <c r="AN529" s="2">
        <v>0.71942372099999996</v>
      </c>
      <c r="AO529" t="s">
        <v>1162</v>
      </c>
      <c r="AP529" t="s">
        <v>1162</v>
      </c>
      <c r="AQ529" t="s">
        <v>1162</v>
      </c>
      <c r="AR529">
        <f t="shared" si="74"/>
        <v>5765636</v>
      </c>
      <c r="AS529">
        <v>818</v>
      </c>
      <c r="AT529">
        <v>15799</v>
      </c>
      <c r="AU529">
        <v>44225</v>
      </c>
      <c r="AV529">
        <v>103</v>
      </c>
      <c r="AW529">
        <v>79</v>
      </c>
      <c r="AX529" t="s">
        <v>1162</v>
      </c>
      <c r="AY529" t="s">
        <v>1162</v>
      </c>
      <c r="AZ529" t="s">
        <v>1162</v>
      </c>
      <c r="BA529" t="s">
        <v>1162</v>
      </c>
      <c r="BB529" t="s">
        <v>1162</v>
      </c>
      <c r="BC529" t="s">
        <v>1162</v>
      </c>
    </row>
    <row r="530" spans="1:55" x14ac:dyDescent="0.2">
      <c r="A530" s="1" t="s">
        <v>17</v>
      </c>
      <c r="B530" s="1" t="s">
        <v>130</v>
      </c>
      <c r="C530" s="1" t="s">
        <v>1045</v>
      </c>
      <c r="D530" s="1">
        <v>58</v>
      </c>
      <c r="E530" s="1" t="s">
        <v>1162</v>
      </c>
      <c r="F530" s="1" t="s">
        <v>1069</v>
      </c>
      <c r="G530" t="s">
        <v>1196</v>
      </c>
      <c r="H530" s="1" t="s">
        <v>12</v>
      </c>
      <c r="I530" s="1" t="s">
        <v>12</v>
      </c>
      <c r="J530" s="1">
        <v>241555716</v>
      </c>
      <c r="K530" s="1">
        <v>8.3800000000000008</v>
      </c>
      <c r="L530" s="1">
        <v>861</v>
      </c>
      <c r="M530" s="1">
        <v>2.94</v>
      </c>
      <c r="N530" s="1">
        <v>32.299999999999997</v>
      </c>
      <c r="O530" s="1">
        <v>0.2</v>
      </c>
      <c r="P530" s="1">
        <v>32.5</v>
      </c>
      <c r="Q530" s="1">
        <v>31.5</v>
      </c>
      <c r="R530" s="1">
        <v>36</v>
      </c>
      <c r="S530" s="1">
        <v>100</v>
      </c>
      <c r="T530" s="2">
        <v>9626988</v>
      </c>
      <c r="U530" s="2">
        <v>3.9899999999999998E-2</v>
      </c>
      <c r="V530" s="2">
        <v>1299976</v>
      </c>
      <c r="W530" s="2">
        <v>5.4000000000000003E-3</v>
      </c>
      <c r="X530" s="2">
        <v>1295319</v>
      </c>
      <c r="Y530" s="2">
        <v>5.4000000000000003E-3</v>
      </c>
      <c r="Z530" s="2">
        <v>4962518</v>
      </c>
      <c r="AA530" s="2">
        <v>2.06E-2</v>
      </c>
      <c r="AB530" s="2">
        <v>3384368</v>
      </c>
      <c r="AC530" s="2">
        <v>1.3899999999999999E-2</v>
      </c>
      <c r="AD530" s="2">
        <v>39050817</v>
      </c>
      <c r="AE530" s="2">
        <v>0.1618</v>
      </c>
      <c r="AF530" s="2">
        <v>3096468</v>
      </c>
      <c r="AG530" s="2">
        <v>1.2800000000000001E-2</v>
      </c>
      <c r="AH530" s="1" t="s">
        <v>1162</v>
      </c>
      <c r="AI530" s="2">
        <v>62716454</v>
      </c>
      <c r="AJ530" s="2">
        <v>0.25963556199999999</v>
      </c>
      <c r="AK530" t="s">
        <v>1162</v>
      </c>
      <c r="AL530" s="2">
        <v>241555716</v>
      </c>
      <c r="AM530" s="2">
        <v>178839262</v>
      </c>
      <c r="AN530" s="2">
        <v>0.74036443799999996</v>
      </c>
      <c r="AO530" t="s">
        <v>1162</v>
      </c>
      <c r="AP530" t="s">
        <v>1162</v>
      </c>
      <c r="AQ530" t="s">
        <v>1162</v>
      </c>
      <c r="AR530">
        <f t="shared" si="74"/>
        <v>4945933</v>
      </c>
      <c r="AS530">
        <v>487</v>
      </c>
      <c r="AT530">
        <v>16098</v>
      </c>
      <c r="AU530">
        <v>37695</v>
      </c>
      <c r="AV530">
        <v>88</v>
      </c>
      <c r="AW530">
        <v>69</v>
      </c>
      <c r="AX530" t="s">
        <v>1162</v>
      </c>
      <c r="AY530" t="s">
        <v>1162</v>
      </c>
      <c r="AZ530" t="s">
        <v>1162</v>
      </c>
      <c r="BA530" t="s">
        <v>1162</v>
      </c>
      <c r="BB530" t="s">
        <v>1162</v>
      </c>
      <c r="BC530" t="s">
        <v>1162</v>
      </c>
    </row>
    <row r="531" spans="1:55" x14ac:dyDescent="0.2">
      <c r="A531" s="1" t="s">
        <v>17</v>
      </c>
      <c r="B531" s="1" t="s">
        <v>130</v>
      </c>
      <c r="C531" s="1" t="s">
        <v>1045</v>
      </c>
      <c r="D531" s="1">
        <v>46</v>
      </c>
      <c r="E531" s="1" t="s">
        <v>1162</v>
      </c>
      <c r="F531" s="1" t="s">
        <v>1088</v>
      </c>
      <c r="G531" t="s">
        <v>1196</v>
      </c>
      <c r="H531" s="1" t="s">
        <v>12</v>
      </c>
      <c r="I531" s="1" t="s">
        <v>12</v>
      </c>
      <c r="J531" s="1">
        <v>208688959</v>
      </c>
      <c r="K531" s="1">
        <v>8.32</v>
      </c>
      <c r="L531" s="1">
        <v>645</v>
      </c>
      <c r="M531" s="1">
        <v>2.81</v>
      </c>
      <c r="N531" s="1">
        <v>24.7</v>
      </c>
      <c r="O531" s="1">
        <v>0.2</v>
      </c>
      <c r="P531" s="1">
        <v>24.9</v>
      </c>
      <c r="Q531" s="1">
        <v>29.9</v>
      </c>
      <c r="R531" s="1">
        <v>45.2</v>
      </c>
      <c r="S531" s="1">
        <v>100</v>
      </c>
      <c r="T531" s="2">
        <v>8506681</v>
      </c>
      <c r="U531" s="2">
        <v>4.07E-2</v>
      </c>
      <c r="V531" s="2">
        <v>1179703</v>
      </c>
      <c r="W531" s="2">
        <v>5.7000000000000002E-3</v>
      </c>
      <c r="X531" s="2">
        <v>962745</v>
      </c>
      <c r="Y531" s="2">
        <v>4.5999999999999999E-3</v>
      </c>
      <c r="Z531" s="2">
        <v>4041899</v>
      </c>
      <c r="AA531" s="2">
        <v>1.9300000000000001E-2</v>
      </c>
      <c r="AB531" s="2">
        <v>2377300</v>
      </c>
      <c r="AC531" s="2">
        <v>1.14E-2</v>
      </c>
      <c r="AD531" s="2">
        <v>33221466</v>
      </c>
      <c r="AE531" s="2">
        <v>0.15920000000000001</v>
      </c>
      <c r="AF531" s="2">
        <v>2107192</v>
      </c>
      <c r="AG531" s="2">
        <v>1.01E-2</v>
      </c>
      <c r="AH531" s="1" t="s">
        <v>1162</v>
      </c>
      <c r="AI531" s="2">
        <v>52396986</v>
      </c>
      <c r="AJ531" s="2">
        <v>0.25107694400000002</v>
      </c>
      <c r="AK531" t="s">
        <v>1162</v>
      </c>
      <c r="AL531" s="2">
        <v>208688959</v>
      </c>
      <c r="AM531" s="2">
        <v>156291973</v>
      </c>
      <c r="AN531" s="2">
        <v>0.74892305599999998</v>
      </c>
      <c r="AO531" t="s">
        <v>1162</v>
      </c>
      <c r="AP531" t="s">
        <v>1162</v>
      </c>
      <c r="AQ531" t="s">
        <v>1162</v>
      </c>
      <c r="AR531">
        <f t="shared" si="74"/>
        <v>4027562</v>
      </c>
      <c r="AS531">
        <v>656</v>
      </c>
      <c r="AT531">
        <v>13681</v>
      </c>
      <c r="AU531">
        <v>23993</v>
      </c>
      <c r="AV531">
        <v>92</v>
      </c>
      <c r="AW531">
        <v>75</v>
      </c>
      <c r="AX531" t="s">
        <v>1162</v>
      </c>
      <c r="AY531" t="s">
        <v>1162</v>
      </c>
      <c r="AZ531" t="s">
        <v>1162</v>
      </c>
      <c r="BA531" t="s">
        <v>1162</v>
      </c>
      <c r="BB531" t="s">
        <v>1162</v>
      </c>
      <c r="BC531" t="s">
        <v>1162</v>
      </c>
    </row>
    <row r="532" spans="1:55" x14ac:dyDescent="0.2">
      <c r="A532" t="s">
        <v>17</v>
      </c>
      <c r="B532" t="s">
        <v>130</v>
      </c>
      <c r="C532" t="s">
        <v>243</v>
      </c>
      <c r="D532">
        <v>96</v>
      </c>
      <c r="E532">
        <v>175</v>
      </c>
      <c r="F532" t="s">
        <v>1034</v>
      </c>
      <c r="G532" t="s">
        <v>1196</v>
      </c>
      <c r="H532" t="s">
        <v>12</v>
      </c>
      <c r="I532" t="s">
        <v>12</v>
      </c>
      <c r="J532">
        <v>364783738</v>
      </c>
      <c r="K532">
        <v>0</v>
      </c>
      <c r="L532">
        <v>1512</v>
      </c>
      <c r="M532">
        <v>3.18</v>
      </c>
      <c r="N532">
        <v>60</v>
      </c>
      <c r="O532">
        <v>1</v>
      </c>
      <c r="P532">
        <v>61</v>
      </c>
      <c r="Q532">
        <v>24.8</v>
      </c>
      <c r="R532">
        <v>14.2</v>
      </c>
      <c r="S532">
        <v>100</v>
      </c>
      <c r="T532">
        <v>7033018</v>
      </c>
      <c r="U532">
        <v>1.9300000000000001E-2</v>
      </c>
      <c r="V532">
        <v>730034</v>
      </c>
      <c r="W532">
        <v>2E-3</v>
      </c>
      <c r="X532">
        <v>1058845</v>
      </c>
      <c r="Y532">
        <v>2.8999999999999998E-3</v>
      </c>
      <c r="Z532">
        <v>5683061</v>
      </c>
      <c r="AA532">
        <v>1.5599999999999999E-2</v>
      </c>
      <c r="AB532">
        <v>7523824</v>
      </c>
      <c r="AC532">
        <v>2.0500000000000001E-2</v>
      </c>
      <c r="AD532">
        <v>74144598</v>
      </c>
      <c r="AE532">
        <v>0.20319999999999999</v>
      </c>
      <c r="AF532">
        <v>2861628</v>
      </c>
      <c r="AG532">
        <v>7.7999999999999996E-3</v>
      </c>
      <c r="AH532">
        <v>2.8895115999999998E-2</v>
      </c>
      <c r="AI532">
        <v>99035008</v>
      </c>
      <c r="AJ532">
        <v>0.27148964599999997</v>
      </c>
      <c r="AK532" t="s">
        <v>1162</v>
      </c>
      <c r="AL532">
        <v>364783738</v>
      </c>
      <c r="AM532">
        <v>265748730</v>
      </c>
      <c r="AN532">
        <v>0.72851035399999997</v>
      </c>
      <c r="AO532" t="s">
        <v>1162</v>
      </c>
      <c r="AP532" t="s">
        <v>1162</v>
      </c>
      <c r="AQ532" t="s">
        <v>1162</v>
      </c>
      <c r="AR532">
        <f t="shared" si="74"/>
        <v>5665136</v>
      </c>
      <c r="AS532">
        <v>788</v>
      </c>
      <c r="AT532">
        <v>17137</v>
      </c>
      <c r="AU532">
        <v>29819</v>
      </c>
      <c r="AV532">
        <v>102</v>
      </c>
      <c r="AW532">
        <v>74</v>
      </c>
      <c r="AX532" s="3" t="s">
        <v>1159</v>
      </c>
      <c r="AY532" t="s">
        <v>1162</v>
      </c>
      <c r="AZ532" t="s">
        <v>1162</v>
      </c>
      <c r="BA532" t="s">
        <v>1162</v>
      </c>
      <c r="BB532" t="s">
        <v>1162</v>
      </c>
      <c r="BC532" t="s">
        <v>1162</v>
      </c>
    </row>
    <row r="533" spans="1:55" x14ac:dyDescent="0.2">
      <c r="A533" t="s">
        <v>17</v>
      </c>
      <c r="B533" t="s">
        <v>130</v>
      </c>
      <c r="C533" t="s">
        <v>243</v>
      </c>
      <c r="D533">
        <v>95</v>
      </c>
      <c r="E533">
        <v>178</v>
      </c>
      <c r="F533" t="s">
        <v>1043</v>
      </c>
      <c r="G533" t="s">
        <v>1196</v>
      </c>
      <c r="H533" t="s">
        <v>12</v>
      </c>
      <c r="I533" t="s">
        <v>12</v>
      </c>
      <c r="J533">
        <v>362124033</v>
      </c>
      <c r="K533">
        <v>0</v>
      </c>
      <c r="L533">
        <v>1246</v>
      </c>
      <c r="M533">
        <v>3.1</v>
      </c>
      <c r="N533">
        <v>49.5</v>
      </c>
      <c r="O533">
        <v>0.4</v>
      </c>
      <c r="P533">
        <v>49.9</v>
      </c>
      <c r="Q533">
        <v>30.4</v>
      </c>
      <c r="R533">
        <v>19.7</v>
      </c>
      <c r="S533">
        <v>100</v>
      </c>
      <c r="T533">
        <v>6481906</v>
      </c>
      <c r="U533">
        <v>1.7899999999999999E-2</v>
      </c>
      <c r="V533">
        <v>429729</v>
      </c>
      <c r="W533">
        <v>1.1999999999999999E-3</v>
      </c>
      <c r="X533">
        <v>1135174</v>
      </c>
      <c r="Y533">
        <v>3.2000000000000002E-3</v>
      </c>
      <c r="Z533">
        <v>5543266</v>
      </c>
      <c r="AA533">
        <v>1.5299999999999999E-2</v>
      </c>
      <c r="AB533">
        <v>7611744</v>
      </c>
      <c r="AC533">
        <v>2.1000000000000001E-2</v>
      </c>
      <c r="AD533">
        <v>71987019</v>
      </c>
      <c r="AE533">
        <v>0.19869999999999999</v>
      </c>
      <c r="AF533">
        <v>4085153</v>
      </c>
      <c r="AG533">
        <v>1.1299999999999999E-2</v>
      </c>
      <c r="AH533">
        <v>4.1996354E-2</v>
      </c>
      <c r="AI533">
        <v>97273991</v>
      </c>
      <c r="AJ533">
        <v>0.26862064400000002</v>
      </c>
      <c r="AK533" t="s">
        <v>1162</v>
      </c>
      <c r="AL533">
        <v>362124033</v>
      </c>
      <c r="AM533">
        <v>264850042</v>
      </c>
      <c r="AN533">
        <v>0.73137935600000004</v>
      </c>
      <c r="AO533" t="s">
        <v>1162</v>
      </c>
      <c r="AP533" t="s">
        <v>1162</v>
      </c>
      <c r="AQ533" t="s">
        <v>1162</v>
      </c>
      <c r="AR533">
        <f t="shared" si="74"/>
        <v>5511179</v>
      </c>
      <c r="AS533">
        <v>16043</v>
      </c>
      <c r="AT533">
        <v>16044</v>
      </c>
      <c r="AU533">
        <v>50924</v>
      </c>
      <c r="AV533">
        <v>92</v>
      </c>
      <c r="AW533">
        <v>75</v>
      </c>
      <c r="AX533" s="3" t="s">
        <v>1159</v>
      </c>
      <c r="AY533" t="s">
        <v>1162</v>
      </c>
      <c r="AZ533" t="s">
        <v>1162</v>
      </c>
      <c r="BA533" t="s">
        <v>1162</v>
      </c>
      <c r="BB533" t="s">
        <v>1162</v>
      </c>
      <c r="BC533" t="s">
        <v>1162</v>
      </c>
    </row>
    <row r="534" spans="1:55" x14ac:dyDescent="0.2">
      <c r="A534" t="s">
        <v>17</v>
      </c>
      <c r="B534" t="s">
        <v>130</v>
      </c>
      <c r="C534" t="s">
        <v>243</v>
      </c>
      <c r="D534">
        <v>80</v>
      </c>
      <c r="E534">
        <v>179</v>
      </c>
      <c r="F534" t="s">
        <v>1035</v>
      </c>
      <c r="G534" t="s">
        <v>1196</v>
      </c>
      <c r="H534" t="s">
        <v>12</v>
      </c>
      <c r="I534" t="s">
        <v>12</v>
      </c>
      <c r="J534">
        <v>295736468</v>
      </c>
      <c r="K534">
        <v>0</v>
      </c>
      <c r="L534">
        <v>1502</v>
      </c>
      <c r="M534">
        <v>3.18</v>
      </c>
      <c r="N534">
        <v>63.7</v>
      </c>
      <c r="O534">
        <v>0.5</v>
      </c>
      <c r="P534">
        <v>64.2</v>
      </c>
      <c r="Q534">
        <v>22.3</v>
      </c>
      <c r="R534">
        <v>13.5</v>
      </c>
      <c r="S534">
        <v>100</v>
      </c>
      <c r="T534">
        <v>5634643</v>
      </c>
      <c r="U534">
        <v>1.9099999999999999E-2</v>
      </c>
      <c r="V534">
        <v>389154</v>
      </c>
      <c r="W534">
        <v>1.2999999999999999E-3</v>
      </c>
      <c r="X534">
        <v>987339</v>
      </c>
      <c r="Y534">
        <v>3.3E-3</v>
      </c>
      <c r="Z534">
        <v>4689302</v>
      </c>
      <c r="AA534">
        <v>1.5800000000000002E-2</v>
      </c>
      <c r="AB534">
        <v>6211217</v>
      </c>
      <c r="AC534">
        <v>2.0899999999999998E-2</v>
      </c>
      <c r="AD534">
        <v>55037473</v>
      </c>
      <c r="AE534">
        <v>0.18609999999999999</v>
      </c>
      <c r="AF534">
        <v>2856795</v>
      </c>
      <c r="AG534">
        <v>9.7000000000000003E-3</v>
      </c>
      <c r="AH534">
        <v>3.7685643999999997E-2</v>
      </c>
      <c r="AI534">
        <v>75805923</v>
      </c>
      <c r="AJ534">
        <v>0.25632930399999998</v>
      </c>
      <c r="AK534" t="s">
        <v>1162</v>
      </c>
      <c r="AL534">
        <v>295736468</v>
      </c>
      <c r="AM534">
        <v>219930545</v>
      </c>
      <c r="AN534">
        <v>0.74367069600000002</v>
      </c>
      <c r="AO534" t="s">
        <v>1162</v>
      </c>
      <c r="AP534" t="s">
        <v>1162</v>
      </c>
      <c r="AQ534" t="s">
        <v>1162</v>
      </c>
      <c r="AR534">
        <f t="shared" si="74"/>
        <v>4673824</v>
      </c>
      <c r="AS534">
        <v>237</v>
      </c>
      <c r="AT534">
        <v>15241</v>
      </c>
      <c r="AU534">
        <v>29784</v>
      </c>
      <c r="AV534">
        <v>102</v>
      </c>
      <c r="AW534">
        <v>80</v>
      </c>
      <c r="AX534" s="3" t="s">
        <v>1159</v>
      </c>
      <c r="AY534" t="s">
        <v>1162</v>
      </c>
      <c r="AZ534" t="s">
        <v>1162</v>
      </c>
      <c r="BA534" t="s">
        <v>1162</v>
      </c>
      <c r="BB534" t="s">
        <v>1162</v>
      </c>
      <c r="BC534" t="s">
        <v>1162</v>
      </c>
    </row>
    <row r="535" spans="1:55" x14ac:dyDescent="0.2">
      <c r="A535" s="1" t="s">
        <v>17</v>
      </c>
      <c r="B535" s="1" t="s">
        <v>130</v>
      </c>
      <c r="C535" s="1" t="s">
        <v>243</v>
      </c>
      <c r="D535" s="1">
        <v>48</v>
      </c>
      <c r="E535" s="1" t="s">
        <v>1162</v>
      </c>
      <c r="F535" s="1" t="s">
        <v>1079</v>
      </c>
      <c r="G535" t="s">
        <v>1196</v>
      </c>
      <c r="H535" s="1" t="s">
        <v>12</v>
      </c>
      <c r="I535" s="1" t="s">
        <v>12</v>
      </c>
      <c r="J535" s="1">
        <v>212767244</v>
      </c>
      <c r="K535" s="1">
        <v>8.33</v>
      </c>
      <c r="L535" s="1">
        <v>789</v>
      </c>
      <c r="M535" s="1">
        <v>2.9</v>
      </c>
      <c r="N535" s="1">
        <v>31.7</v>
      </c>
      <c r="O535" s="1">
        <v>0.1</v>
      </c>
      <c r="P535" s="1">
        <v>31.8</v>
      </c>
      <c r="Q535" s="1">
        <v>32.299999999999997</v>
      </c>
      <c r="R535" s="1">
        <v>35.9</v>
      </c>
      <c r="S535" s="1">
        <v>100</v>
      </c>
      <c r="T535" s="2">
        <v>6517743</v>
      </c>
      <c r="U535" s="2">
        <v>3.0599999999999999E-2</v>
      </c>
      <c r="V535" s="2">
        <v>543705</v>
      </c>
      <c r="W535" s="2">
        <v>2.5000000000000001E-3</v>
      </c>
      <c r="X535" s="2">
        <v>740056</v>
      </c>
      <c r="Y535" s="2">
        <v>3.5000000000000001E-3</v>
      </c>
      <c r="Z535" s="2">
        <v>3970073</v>
      </c>
      <c r="AA535" s="2">
        <v>1.8700000000000001E-2</v>
      </c>
      <c r="AB535" s="2">
        <v>2806538</v>
      </c>
      <c r="AC535" s="2">
        <v>1.32E-2</v>
      </c>
      <c r="AD535" s="2">
        <v>34948127</v>
      </c>
      <c r="AE535" s="2">
        <v>0.1643</v>
      </c>
      <c r="AF535" s="2">
        <v>2898304</v>
      </c>
      <c r="AG535" s="2">
        <v>1.3599999999999999E-2</v>
      </c>
      <c r="AH535" s="1" t="s">
        <v>1162</v>
      </c>
      <c r="AI535" s="2">
        <v>52424546</v>
      </c>
      <c r="AJ535" s="2">
        <v>0.24639387600000001</v>
      </c>
      <c r="AK535" t="s">
        <v>1162</v>
      </c>
      <c r="AL535" s="2">
        <v>212767244</v>
      </c>
      <c r="AM535" s="2">
        <v>160342698</v>
      </c>
      <c r="AN535" s="2">
        <v>0.75360612400000004</v>
      </c>
      <c r="AO535" t="s">
        <v>1162</v>
      </c>
      <c r="AP535" t="s">
        <v>1162</v>
      </c>
      <c r="AQ535" t="s">
        <v>1162</v>
      </c>
      <c r="AR535">
        <f t="shared" si="74"/>
        <v>3951743</v>
      </c>
      <c r="AS535">
        <v>585</v>
      </c>
      <c r="AT535">
        <v>17745</v>
      </c>
      <c r="AU535">
        <v>39422</v>
      </c>
      <c r="AV535">
        <v>80</v>
      </c>
      <c r="AW535">
        <v>67</v>
      </c>
      <c r="AX535" t="s">
        <v>1162</v>
      </c>
      <c r="AY535" t="s">
        <v>1162</v>
      </c>
      <c r="AZ535" t="s">
        <v>1162</v>
      </c>
      <c r="BA535" t="s">
        <v>1162</v>
      </c>
      <c r="BB535" t="s">
        <v>1162</v>
      </c>
      <c r="BC535" t="s">
        <v>1162</v>
      </c>
    </row>
    <row r="536" spans="1:55" x14ac:dyDescent="0.2">
      <c r="A536" s="1" t="s">
        <v>17</v>
      </c>
      <c r="B536" s="1" t="s">
        <v>130</v>
      </c>
      <c r="C536" s="1" t="s">
        <v>243</v>
      </c>
      <c r="D536" s="1">
        <v>47</v>
      </c>
      <c r="E536" s="1" t="s">
        <v>1162</v>
      </c>
      <c r="F536" s="1" t="s">
        <v>1078</v>
      </c>
      <c r="G536" t="s">
        <v>1196</v>
      </c>
      <c r="H536" s="1" t="s">
        <v>12</v>
      </c>
      <c r="I536" s="1" t="s">
        <v>12</v>
      </c>
      <c r="J536" s="1">
        <v>210868349</v>
      </c>
      <c r="K536" s="1">
        <v>8.32</v>
      </c>
      <c r="L536" s="1">
        <v>807</v>
      </c>
      <c r="M536" s="1">
        <v>2.91</v>
      </c>
      <c r="N536" s="1">
        <v>28.7</v>
      </c>
      <c r="O536" s="1">
        <v>0.1</v>
      </c>
      <c r="P536" s="1">
        <v>28.8</v>
      </c>
      <c r="Q536" s="1">
        <v>31.2</v>
      </c>
      <c r="R536" s="1">
        <v>40</v>
      </c>
      <c r="S536" s="1">
        <v>100</v>
      </c>
      <c r="T536" s="2">
        <v>6014675</v>
      </c>
      <c r="U536" s="2">
        <v>2.8500000000000001E-2</v>
      </c>
      <c r="V536" s="2">
        <v>699640</v>
      </c>
      <c r="W536" s="2">
        <v>3.3E-3</v>
      </c>
      <c r="X536" s="2">
        <v>1049190</v>
      </c>
      <c r="Y536" s="2">
        <v>5.0000000000000001E-3</v>
      </c>
      <c r="Z536" s="2">
        <v>3863336</v>
      </c>
      <c r="AA536" s="2">
        <v>1.83E-2</v>
      </c>
      <c r="AB536" s="2">
        <v>3146628</v>
      </c>
      <c r="AC536" s="2">
        <v>1.49E-2</v>
      </c>
      <c r="AD536" s="2">
        <v>32601167</v>
      </c>
      <c r="AE536" s="2">
        <v>0.1547</v>
      </c>
      <c r="AF536" s="2">
        <v>2411930</v>
      </c>
      <c r="AG536" s="2">
        <v>1.14E-2</v>
      </c>
      <c r="AH536" s="1" t="s">
        <v>1162</v>
      </c>
      <c r="AI536" s="2">
        <v>49786566</v>
      </c>
      <c r="AJ536" s="2">
        <v>0.23610260299999999</v>
      </c>
      <c r="AK536" t="s">
        <v>1162</v>
      </c>
      <c r="AL536" s="2">
        <v>210868349</v>
      </c>
      <c r="AM536" s="2">
        <v>161081783</v>
      </c>
      <c r="AN536" s="2">
        <v>0.76389739700000003</v>
      </c>
      <c r="AO536" t="s">
        <v>1162</v>
      </c>
      <c r="AP536" t="s">
        <v>1162</v>
      </c>
      <c r="AQ536" t="s">
        <v>1162</v>
      </c>
      <c r="AR536">
        <f t="shared" si="74"/>
        <v>3845664</v>
      </c>
      <c r="AS536">
        <v>420</v>
      </c>
      <c r="AT536">
        <v>17252</v>
      </c>
      <c r="AU536">
        <v>29120</v>
      </c>
      <c r="AV536">
        <v>88</v>
      </c>
      <c r="AW536">
        <v>73</v>
      </c>
      <c r="AX536" t="s">
        <v>1162</v>
      </c>
      <c r="AY536" t="s">
        <v>1162</v>
      </c>
      <c r="AZ536" t="s">
        <v>1162</v>
      </c>
      <c r="BA536" t="s">
        <v>1162</v>
      </c>
      <c r="BB536" t="s">
        <v>1162</v>
      </c>
      <c r="BC536" t="s">
        <v>1162</v>
      </c>
    </row>
    <row r="537" spans="1:55" x14ac:dyDescent="0.2">
      <c r="A537" t="s">
        <v>17</v>
      </c>
      <c r="B537" t="s">
        <v>130</v>
      </c>
      <c r="C537" t="s">
        <v>243</v>
      </c>
      <c r="D537">
        <v>71</v>
      </c>
      <c r="E537">
        <v>168</v>
      </c>
      <c r="F537" t="s">
        <v>1054</v>
      </c>
      <c r="G537" t="s">
        <v>1196</v>
      </c>
      <c r="H537" t="s">
        <v>12</v>
      </c>
      <c r="I537" t="s">
        <v>12</v>
      </c>
      <c r="J537">
        <v>274242794</v>
      </c>
      <c r="K537">
        <v>0</v>
      </c>
      <c r="L537">
        <v>1102</v>
      </c>
      <c r="M537">
        <v>3.04</v>
      </c>
      <c r="N537">
        <v>56.9</v>
      </c>
      <c r="O537">
        <v>0.5</v>
      </c>
      <c r="P537">
        <v>57.4</v>
      </c>
      <c r="Q537">
        <v>26.3</v>
      </c>
      <c r="R537">
        <v>16.3</v>
      </c>
      <c r="S537">
        <v>100</v>
      </c>
      <c r="T537">
        <v>5600675</v>
      </c>
      <c r="U537">
        <v>2.0400000000000001E-2</v>
      </c>
      <c r="V537">
        <v>525161</v>
      </c>
      <c r="W537">
        <v>1.9E-3</v>
      </c>
      <c r="X537">
        <v>958974</v>
      </c>
      <c r="Y537">
        <v>3.5000000000000001E-3</v>
      </c>
      <c r="Z537">
        <v>4059736</v>
      </c>
      <c r="AA537">
        <v>1.4800000000000001E-2</v>
      </c>
      <c r="AB537">
        <v>4621955</v>
      </c>
      <c r="AC537">
        <v>1.6899999999999998E-2</v>
      </c>
      <c r="AD537">
        <v>49010554</v>
      </c>
      <c r="AE537">
        <v>0.1787</v>
      </c>
      <c r="AF537">
        <v>2483796</v>
      </c>
      <c r="AG537">
        <v>8.9999999999999993E-3</v>
      </c>
      <c r="AH537">
        <v>3.6927810999999998E-2</v>
      </c>
      <c r="AI537">
        <v>67260851</v>
      </c>
      <c r="AJ537">
        <v>0.245260231</v>
      </c>
      <c r="AK537" t="s">
        <v>1162</v>
      </c>
      <c r="AL537">
        <v>274242794</v>
      </c>
      <c r="AM537">
        <v>206981943</v>
      </c>
      <c r="AN537">
        <v>0.75473976899999995</v>
      </c>
      <c r="AO537" t="s">
        <v>1162</v>
      </c>
      <c r="AP537" t="s">
        <v>1162</v>
      </c>
      <c r="AQ537" t="s">
        <v>1162</v>
      </c>
      <c r="AR537">
        <f t="shared" si="74"/>
        <v>4045317</v>
      </c>
      <c r="AS537">
        <v>216</v>
      </c>
      <c r="AT537">
        <v>14203</v>
      </c>
      <c r="AU537">
        <v>28473</v>
      </c>
      <c r="AV537">
        <v>91</v>
      </c>
      <c r="AW537">
        <v>69</v>
      </c>
      <c r="AX537" s="3" t="s">
        <v>1159</v>
      </c>
      <c r="AY537" t="s">
        <v>1162</v>
      </c>
      <c r="AZ537" t="s">
        <v>1162</v>
      </c>
      <c r="BA537" t="s">
        <v>1162</v>
      </c>
      <c r="BB537" t="s">
        <v>1162</v>
      </c>
      <c r="BC537" t="s">
        <v>1162</v>
      </c>
    </row>
    <row r="538" spans="1:55" x14ac:dyDescent="0.2">
      <c r="A538" t="s">
        <v>17</v>
      </c>
      <c r="B538" t="s">
        <v>130</v>
      </c>
      <c r="C538" t="s">
        <v>243</v>
      </c>
      <c r="D538">
        <v>85</v>
      </c>
      <c r="E538">
        <v>167</v>
      </c>
      <c r="F538" t="s">
        <v>1018</v>
      </c>
      <c r="G538" t="s">
        <v>1196</v>
      </c>
      <c r="H538" t="s">
        <v>12</v>
      </c>
      <c r="I538" t="s">
        <v>12</v>
      </c>
      <c r="J538">
        <v>318072104</v>
      </c>
      <c r="K538">
        <v>0</v>
      </c>
      <c r="L538">
        <v>1882</v>
      </c>
      <c r="M538">
        <v>3.27</v>
      </c>
      <c r="N538">
        <v>69.099999999999994</v>
      </c>
      <c r="O538">
        <v>0.7</v>
      </c>
      <c r="P538">
        <v>69.8</v>
      </c>
      <c r="Q538">
        <v>19.7</v>
      </c>
      <c r="R538">
        <v>10.5</v>
      </c>
      <c r="S538">
        <v>100</v>
      </c>
      <c r="T538">
        <v>6434058</v>
      </c>
      <c r="U538">
        <v>2.0199999999999999E-2</v>
      </c>
      <c r="V538">
        <v>313926</v>
      </c>
      <c r="W538">
        <v>1E-3</v>
      </c>
      <c r="X538">
        <v>1116829</v>
      </c>
      <c r="Y538">
        <v>3.5000000000000001E-3</v>
      </c>
      <c r="Z538">
        <v>5312939</v>
      </c>
      <c r="AA538">
        <v>1.67E-2</v>
      </c>
      <c r="AB538">
        <v>6504342</v>
      </c>
      <c r="AC538">
        <v>2.0400000000000001E-2</v>
      </c>
      <c r="AD538">
        <v>62401245</v>
      </c>
      <c r="AE538">
        <v>0.1961</v>
      </c>
      <c r="AF538">
        <v>3400126</v>
      </c>
      <c r="AG538">
        <v>1.0699999999999999E-2</v>
      </c>
      <c r="AH538">
        <v>3.9775247999999999E-2</v>
      </c>
      <c r="AI538">
        <v>85483465</v>
      </c>
      <c r="AJ538">
        <v>0.26875499000000003</v>
      </c>
      <c r="AK538" t="s">
        <v>1162</v>
      </c>
      <c r="AL538">
        <v>318072104</v>
      </c>
      <c r="AM538">
        <v>232588639</v>
      </c>
      <c r="AN538">
        <v>0.73124500999999997</v>
      </c>
      <c r="AO538" t="s">
        <v>1162</v>
      </c>
      <c r="AP538" t="s">
        <v>1162</v>
      </c>
      <c r="AQ538" t="s">
        <v>1162</v>
      </c>
      <c r="AR538">
        <f t="shared" si="74"/>
        <v>5293579</v>
      </c>
      <c r="AS538">
        <v>3645</v>
      </c>
      <c r="AT538">
        <v>15715</v>
      </c>
      <c r="AU538">
        <v>36266</v>
      </c>
      <c r="AV538">
        <v>100</v>
      </c>
      <c r="AW538">
        <v>78</v>
      </c>
      <c r="AX538" s="3" t="s">
        <v>1159</v>
      </c>
      <c r="AY538" t="s">
        <v>1162</v>
      </c>
      <c r="AZ538" t="s">
        <v>1162</v>
      </c>
      <c r="BA538" t="s">
        <v>1162</v>
      </c>
      <c r="BB538" t="s">
        <v>1162</v>
      </c>
      <c r="BC538" t="s">
        <v>1162</v>
      </c>
    </row>
    <row r="539" spans="1:55" x14ac:dyDescent="0.2">
      <c r="A539" s="1" t="s">
        <v>17</v>
      </c>
      <c r="B539" s="1" t="s">
        <v>130</v>
      </c>
      <c r="C539" s="1" t="s">
        <v>243</v>
      </c>
      <c r="D539" s="1">
        <v>51</v>
      </c>
      <c r="E539" s="1" t="s">
        <v>1162</v>
      </c>
      <c r="F539" s="1" t="s">
        <v>1082</v>
      </c>
      <c r="G539" t="s">
        <v>1196</v>
      </c>
      <c r="H539" s="1" t="s">
        <v>12</v>
      </c>
      <c r="I539" s="1" t="s">
        <v>12</v>
      </c>
      <c r="J539" s="1">
        <v>221669006</v>
      </c>
      <c r="K539" s="1">
        <v>8.35</v>
      </c>
      <c r="L539" s="1">
        <v>752</v>
      </c>
      <c r="M539" s="1">
        <v>2.88</v>
      </c>
      <c r="N539" s="1">
        <v>37</v>
      </c>
      <c r="O539" s="1">
        <v>0.2</v>
      </c>
      <c r="P539" s="1">
        <v>37.200000000000003</v>
      </c>
      <c r="Q539" s="1">
        <v>29.9</v>
      </c>
      <c r="R539" s="1">
        <v>32.9</v>
      </c>
      <c r="S539" s="1">
        <v>100</v>
      </c>
      <c r="T539" s="2">
        <v>4874364</v>
      </c>
      <c r="U539" s="2">
        <v>2.1999999999999999E-2</v>
      </c>
      <c r="V539" s="2">
        <v>505454</v>
      </c>
      <c r="W539" s="2">
        <v>2.2000000000000001E-3</v>
      </c>
      <c r="X539" s="2">
        <v>705196</v>
      </c>
      <c r="Y539" s="2">
        <v>3.0999999999999999E-3</v>
      </c>
      <c r="Z539" s="2">
        <v>3183115</v>
      </c>
      <c r="AA539" s="2">
        <v>1.44E-2</v>
      </c>
      <c r="AB539" s="2">
        <v>3007846</v>
      </c>
      <c r="AC539" s="2">
        <v>1.35E-2</v>
      </c>
      <c r="AD539" s="2">
        <v>37570715</v>
      </c>
      <c r="AE539" s="2">
        <v>0.16950000000000001</v>
      </c>
      <c r="AF539" s="2">
        <v>1830660</v>
      </c>
      <c r="AG539" s="2">
        <v>8.2000000000000007E-3</v>
      </c>
      <c r="AH539" s="1" t="s">
        <v>1162</v>
      </c>
      <c r="AI539" s="2">
        <v>51677350</v>
      </c>
      <c r="AJ539" s="2">
        <v>0.23312844199999999</v>
      </c>
      <c r="AK539" t="s">
        <v>1162</v>
      </c>
      <c r="AL539" s="2">
        <v>221669006</v>
      </c>
      <c r="AM539" s="2">
        <v>169991656</v>
      </c>
      <c r="AN539" s="2">
        <v>0.76687155799999995</v>
      </c>
      <c r="AO539" t="s">
        <v>1162</v>
      </c>
      <c r="AP539" t="s">
        <v>1162</v>
      </c>
      <c r="AQ539" t="s">
        <v>1162</v>
      </c>
      <c r="AR539">
        <f t="shared" si="74"/>
        <v>3173444</v>
      </c>
      <c r="AS539">
        <v>476</v>
      </c>
      <c r="AT539">
        <v>9195</v>
      </c>
      <c r="AU539">
        <v>25455</v>
      </c>
      <c r="AV539">
        <v>78</v>
      </c>
      <c r="AW539">
        <v>65</v>
      </c>
      <c r="AX539" t="s">
        <v>1162</v>
      </c>
      <c r="AY539" t="s">
        <v>1162</v>
      </c>
      <c r="AZ539" t="s">
        <v>1162</v>
      </c>
      <c r="BA539" t="s">
        <v>1162</v>
      </c>
      <c r="BB539" t="s">
        <v>1162</v>
      </c>
      <c r="BC539" t="s">
        <v>1162</v>
      </c>
    </row>
    <row r="540" spans="1:55" x14ac:dyDescent="0.2">
      <c r="A540" s="1" t="s">
        <v>17</v>
      </c>
      <c r="B540" s="1" t="s">
        <v>130</v>
      </c>
      <c r="C540" s="1" t="s">
        <v>243</v>
      </c>
      <c r="D540" s="1">
        <v>54</v>
      </c>
      <c r="E540" s="1" t="s">
        <v>1162</v>
      </c>
      <c r="F540" s="1" t="s">
        <v>1066</v>
      </c>
      <c r="G540" t="s">
        <v>1196</v>
      </c>
      <c r="H540" s="1" t="s">
        <v>12</v>
      </c>
      <c r="I540" s="1" t="s">
        <v>12</v>
      </c>
      <c r="J540" s="1">
        <v>228013940</v>
      </c>
      <c r="K540" s="1">
        <v>8.36</v>
      </c>
      <c r="L540" s="1">
        <v>876</v>
      </c>
      <c r="M540" s="1">
        <v>2.94</v>
      </c>
      <c r="N540" s="1">
        <v>42.1</v>
      </c>
      <c r="O540" s="1">
        <v>0.2</v>
      </c>
      <c r="P540" s="1">
        <v>42.3</v>
      </c>
      <c r="Q540" s="1">
        <v>28.4</v>
      </c>
      <c r="R540" s="1">
        <v>29.3</v>
      </c>
      <c r="S540" s="1">
        <v>100</v>
      </c>
      <c r="T540" s="2">
        <v>4743422</v>
      </c>
      <c r="U540" s="2">
        <v>2.0799999999999999E-2</v>
      </c>
      <c r="V540" s="2">
        <v>395904</v>
      </c>
      <c r="W540" s="2">
        <v>1.8E-3</v>
      </c>
      <c r="X540" s="2">
        <v>915609</v>
      </c>
      <c r="Y540" s="2">
        <v>4.0000000000000001E-3</v>
      </c>
      <c r="Z540" s="2">
        <v>3398727</v>
      </c>
      <c r="AA540" s="2">
        <v>1.49E-2</v>
      </c>
      <c r="AB540" s="2">
        <v>3502552</v>
      </c>
      <c r="AC540" s="2">
        <v>1.5299999999999999E-2</v>
      </c>
      <c r="AD540" s="2">
        <v>41709134</v>
      </c>
      <c r="AE540" s="2">
        <v>0.183</v>
      </c>
      <c r="AF540" s="2">
        <v>1775544</v>
      </c>
      <c r="AG540" s="2">
        <v>7.7999999999999996E-3</v>
      </c>
      <c r="AH540" s="1" t="s">
        <v>1162</v>
      </c>
      <c r="AI540" s="2">
        <v>56440892</v>
      </c>
      <c r="AJ540" s="2">
        <v>0.247532638</v>
      </c>
      <c r="AK540" t="s">
        <v>1162</v>
      </c>
      <c r="AL540" s="2">
        <v>228013940</v>
      </c>
      <c r="AM540" s="2">
        <v>171573048</v>
      </c>
      <c r="AN540" s="2">
        <v>0.75246736199999997</v>
      </c>
      <c r="AO540" t="s">
        <v>1162</v>
      </c>
      <c r="AP540" t="s">
        <v>1162</v>
      </c>
      <c r="AQ540" t="s">
        <v>1162</v>
      </c>
      <c r="AR540">
        <f t="shared" si="74"/>
        <v>3384723</v>
      </c>
      <c r="AS540">
        <v>152</v>
      </c>
      <c r="AT540">
        <v>13852</v>
      </c>
      <c r="AU540">
        <v>23415</v>
      </c>
      <c r="AV540">
        <v>80</v>
      </c>
      <c r="AW540">
        <v>63</v>
      </c>
      <c r="AX540" t="s">
        <v>1162</v>
      </c>
      <c r="AY540" t="s">
        <v>1162</v>
      </c>
      <c r="AZ540" t="s">
        <v>1162</v>
      </c>
      <c r="BA540" t="s">
        <v>1162</v>
      </c>
      <c r="BB540" t="s">
        <v>1162</v>
      </c>
      <c r="BC540" t="s">
        <v>1162</v>
      </c>
    </row>
    <row r="541" spans="1:55" x14ac:dyDescent="0.2">
      <c r="A541" s="1" t="s">
        <v>17</v>
      </c>
      <c r="B541" s="1" t="s">
        <v>130</v>
      </c>
      <c r="C541" s="1" t="s">
        <v>243</v>
      </c>
      <c r="D541" s="1">
        <v>49</v>
      </c>
      <c r="E541" s="1" t="s">
        <v>1162</v>
      </c>
      <c r="F541" s="1" t="s">
        <v>1083</v>
      </c>
      <c r="G541" t="s">
        <v>1196</v>
      </c>
      <c r="H541" s="1" t="s">
        <v>12</v>
      </c>
      <c r="I541" s="1" t="s">
        <v>12</v>
      </c>
      <c r="J541" s="1">
        <v>218066150</v>
      </c>
      <c r="K541" s="1">
        <v>8.34</v>
      </c>
      <c r="L541" s="1">
        <v>699</v>
      </c>
      <c r="M541" s="1">
        <v>2.84</v>
      </c>
      <c r="N541" s="1">
        <v>38</v>
      </c>
      <c r="O541" s="1">
        <v>0.2</v>
      </c>
      <c r="P541" s="1">
        <v>38.200000000000003</v>
      </c>
      <c r="Q541" s="1">
        <v>30.9</v>
      </c>
      <c r="R541" s="1">
        <v>30.9</v>
      </c>
      <c r="S541" s="1">
        <v>100</v>
      </c>
      <c r="T541" s="2">
        <v>4252521</v>
      </c>
      <c r="U541" s="2">
        <v>1.95E-2</v>
      </c>
      <c r="V541" s="2">
        <v>621497</v>
      </c>
      <c r="W541" s="2">
        <v>2.8E-3</v>
      </c>
      <c r="X541" s="2">
        <v>787079</v>
      </c>
      <c r="Y541" s="2">
        <v>3.5999999999999999E-3</v>
      </c>
      <c r="Z541" s="2">
        <v>3319888</v>
      </c>
      <c r="AA541" s="2">
        <v>1.52E-2</v>
      </c>
      <c r="AB541" s="2">
        <v>2967320</v>
      </c>
      <c r="AC541" s="2">
        <v>1.35E-2</v>
      </c>
      <c r="AD541" s="2">
        <v>33709971</v>
      </c>
      <c r="AE541" s="2">
        <v>0.15440000000000001</v>
      </c>
      <c r="AF541" s="2">
        <v>1902586</v>
      </c>
      <c r="AG541" s="2">
        <v>8.6999999999999994E-3</v>
      </c>
      <c r="AH541" s="1" t="s">
        <v>1162</v>
      </c>
      <c r="AI541" s="2">
        <v>47560862</v>
      </c>
      <c r="AJ541" s="2">
        <v>0.21810291100000001</v>
      </c>
      <c r="AK541" t="s">
        <v>1162</v>
      </c>
      <c r="AL541" s="2">
        <v>218066150</v>
      </c>
      <c r="AM541" s="2">
        <v>170505288</v>
      </c>
      <c r="AN541" s="2">
        <v>0.78189708899999999</v>
      </c>
      <c r="AO541" t="s">
        <v>1162</v>
      </c>
      <c r="AP541" t="s">
        <v>1162</v>
      </c>
      <c r="AQ541" t="s">
        <v>1162</v>
      </c>
      <c r="AR541">
        <f t="shared" si="74"/>
        <v>3305722</v>
      </c>
      <c r="AS541">
        <v>128</v>
      </c>
      <c r="AT541">
        <v>14038</v>
      </c>
      <c r="AU541">
        <v>27123</v>
      </c>
      <c r="AV541">
        <v>77</v>
      </c>
      <c r="AW541">
        <v>61</v>
      </c>
      <c r="AX541" t="s">
        <v>1162</v>
      </c>
      <c r="AY541" t="s">
        <v>1162</v>
      </c>
      <c r="AZ541" t="s">
        <v>1162</v>
      </c>
      <c r="BA541" t="s">
        <v>1162</v>
      </c>
      <c r="BB541" t="s">
        <v>1162</v>
      </c>
      <c r="BC541" t="s">
        <v>1162</v>
      </c>
    </row>
    <row r="542" spans="1:55" x14ac:dyDescent="0.2">
      <c r="A542" s="1" t="s">
        <v>17</v>
      </c>
      <c r="B542" s="1" t="s">
        <v>130</v>
      </c>
      <c r="C542" s="1" t="s">
        <v>243</v>
      </c>
      <c r="D542" s="1">
        <v>56</v>
      </c>
      <c r="E542" s="1" t="s">
        <v>1162</v>
      </c>
      <c r="F542" s="1" t="s">
        <v>1063</v>
      </c>
      <c r="G542" t="s">
        <v>1196</v>
      </c>
      <c r="H542" s="1" t="s">
        <v>12</v>
      </c>
      <c r="I542" s="1" t="s">
        <v>12</v>
      </c>
      <c r="J542" s="1">
        <v>233711095</v>
      </c>
      <c r="K542" s="1">
        <v>8.3699999999999992</v>
      </c>
      <c r="L542" s="1">
        <v>915</v>
      </c>
      <c r="M542" s="1">
        <v>2.96</v>
      </c>
      <c r="N542" s="1">
        <v>37.200000000000003</v>
      </c>
      <c r="O542" s="1">
        <v>1.2</v>
      </c>
      <c r="P542" s="1">
        <v>38.4</v>
      </c>
      <c r="Q542" s="1">
        <v>26.5</v>
      </c>
      <c r="R542" s="1">
        <v>35.1</v>
      </c>
      <c r="S542" s="1">
        <v>100</v>
      </c>
      <c r="T542" s="2">
        <v>4024620</v>
      </c>
      <c r="U542" s="2">
        <v>1.72E-2</v>
      </c>
      <c r="V542" s="2">
        <v>521310</v>
      </c>
      <c r="W542" s="2">
        <v>2.3E-3</v>
      </c>
      <c r="X542" s="2">
        <v>731794</v>
      </c>
      <c r="Y542" s="2">
        <v>3.0999999999999999E-3</v>
      </c>
      <c r="Z542" s="2">
        <v>2922516</v>
      </c>
      <c r="AA542" s="2">
        <v>1.2500000000000001E-2</v>
      </c>
      <c r="AB542" s="2">
        <v>2912759</v>
      </c>
      <c r="AC542" s="2">
        <v>1.24E-2</v>
      </c>
      <c r="AD542" s="2">
        <v>28364129</v>
      </c>
      <c r="AE542" s="2">
        <v>0.12139999999999999</v>
      </c>
      <c r="AF542" s="2">
        <v>2178523</v>
      </c>
      <c r="AG542" s="2">
        <v>9.2999999999999992E-3</v>
      </c>
      <c r="AH542" s="1" t="s">
        <v>1162</v>
      </c>
      <c r="AI542" s="2">
        <v>41655651</v>
      </c>
      <c r="AJ542" s="2">
        <v>0.17823565899999999</v>
      </c>
      <c r="AK542" t="s">
        <v>1162</v>
      </c>
      <c r="AL542" s="2">
        <v>233711095</v>
      </c>
      <c r="AM542" s="2">
        <v>192055444</v>
      </c>
      <c r="AN542" s="2">
        <v>0.82176434099999995</v>
      </c>
      <c r="AO542" t="s">
        <v>1162</v>
      </c>
      <c r="AP542" t="s">
        <v>1162</v>
      </c>
      <c r="AQ542" t="s">
        <v>1162</v>
      </c>
      <c r="AR542">
        <f t="shared" si="74"/>
        <v>2909228</v>
      </c>
      <c r="AS542">
        <v>323</v>
      </c>
      <c r="AT542">
        <v>12965</v>
      </c>
      <c r="AU542">
        <v>22085</v>
      </c>
      <c r="AV542">
        <v>103</v>
      </c>
      <c r="AW542">
        <v>71</v>
      </c>
      <c r="AX542" t="s">
        <v>1162</v>
      </c>
      <c r="AY542" t="s">
        <v>1162</v>
      </c>
      <c r="AZ542" t="s">
        <v>1162</v>
      </c>
      <c r="BA542" t="s">
        <v>1162</v>
      </c>
      <c r="BB542" t="s">
        <v>1162</v>
      </c>
      <c r="BC542" t="s">
        <v>1162</v>
      </c>
    </row>
    <row r="543" spans="1:55" x14ac:dyDescent="0.2">
      <c r="A543" s="1" t="s">
        <v>17</v>
      </c>
      <c r="B543" s="1" t="s">
        <v>130</v>
      </c>
      <c r="C543" s="1" t="s">
        <v>243</v>
      </c>
      <c r="D543" s="1">
        <v>57</v>
      </c>
      <c r="E543" s="1" t="s">
        <v>1162</v>
      </c>
      <c r="F543" s="1" t="s">
        <v>1074</v>
      </c>
      <c r="G543" t="s">
        <v>1196</v>
      </c>
      <c r="H543" s="1" t="s">
        <v>12</v>
      </c>
      <c r="I543" s="1" t="s">
        <v>12</v>
      </c>
      <c r="J543" s="1">
        <v>240751188</v>
      </c>
      <c r="K543" s="1">
        <v>8.3800000000000008</v>
      </c>
      <c r="L543" s="1">
        <v>816</v>
      </c>
      <c r="M543" s="1">
        <v>2.91</v>
      </c>
      <c r="N543" s="1">
        <v>45.1</v>
      </c>
      <c r="O543" s="1">
        <v>0.2</v>
      </c>
      <c r="P543" s="1">
        <v>45.3</v>
      </c>
      <c r="Q543" s="1">
        <v>28.9</v>
      </c>
      <c r="R543" s="1">
        <v>25.8</v>
      </c>
      <c r="S543" s="1">
        <v>100</v>
      </c>
      <c r="T543" s="2">
        <v>4310713</v>
      </c>
      <c r="U543" s="2">
        <v>1.7899999999999999E-2</v>
      </c>
      <c r="V543" s="2">
        <v>466593</v>
      </c>
      <c r="W543" s="2">
        <v>1.9E-3</v>
      </c>
      <c r="X543" s="2">
        <v>833021</v>
      </c>
      <c r="Y543" s="2">
        <v>3.5000000000000001E-3</v>
      </c>
      <c r="Z543" s="2">
        <v>3327382</v>
      </c>
      <c r="AA543" s="2">
        <v>1.38E-2</v>
      </c>
      <c r="AB543" s="2">
        <v>3680015</v>
      </c>
      <c r="AC543" s="2">
        <v>1.52E-2</v>
      </c>
      <c r="AD543" s="2">
        <v>36246959</v>
      </c>
      <c r="AE543" s="2">
        <v>0.15060000000000001</v>
      </c>
      <c r="AF543" s="2">
        <v>2403025</v>
      </c>
      <c r="AG543" s="2">
        <v>0.01</v>
      </c>
      <c r="AH543" s="1" t="s">
        <v>1162</v>
      </c>
      <c r="AI543" s="2">
        <v>51267708</v>
      </c>
      <c r="AJ543" s="2">
        <v>0.21294893000000001</v>
      </c>
      <c r="AK543" t="s">
        <v>1162</v>
      </c>
      <c r="AL543" s="2">
        <v>240751188</v>
      </c>
      <c r="AM543" s="2">
        <v>189483480</v>
      </c>
      <c r="AN543" s="2">
        <v>0.78705106999999996</v>
      </c>
      <c r="AO543" t="s">
        <v>1162</v>
      </c>
      <c r="AP543" t="s">
        <v>1162</v>
      </c>
      <c r="AQ543" t="s">
        <v>1162</v>
      </c>
      <c r="AR543">
        <f t="shared" si="74"/>
        <v>3314961</v>
      </c>
      <c r="AS543">
        <v>302</v>
      </c>
      <c r="AT543">
        <v>12119</v>
      </c>
      <c r="AU543">
        <v>29343</v>
      </c>
      <c r="AV543">
        <v>88</v>
      </c>
      <c r="AW543">
        <v>76</v>
      </c>
      <c r="AX543" t="s">
        <v>1162</v>
      </c>
      <c r="AY543" t="s">
        <v>1162</v>
      </c>
      <c r="AZ543" t="s">
        <v>1162</v>
      </c>
      <c r="BA543" t="s">
        <v>1162</v>
      </c>
      <c r="BB543" t="s">
        <v>1162</v>
      </c>
      <c r="BC543" t="s">
        <v>1162</v>
      </c>
    </row>
    <row r="544" spans="1:55" x14ac:dyDescent="0.2">
      <c r="A544" t="s">
        <v>17</v>
      </c>
      <c r="B544" t="s">
        <v>130</v>
      </c>
      <c r="C544" t="s">
        <v>243</v>
      </c>
      <c r="D544">
        <v>87</v>
      </c>
      <c r="E544">
        <v>166</v>
      </c>
      <c r="F544" t="s">
        <v>1017</v>
      </c>
      <c r="G544" t="s">
        <v>1196</v>
      </c>
      <c r="H544" t="s">
        <v>12</v>
      </c>
      <c r="I544" t="s">
        <v>12</v>
      </c>
      <c r="J544">
        <v>322345282</v>
      </c>
      <c r="K544">
        <v>0</v>
      </c>
      <c r="L544">
        <v>1927</v>
      </c>
      <c r="M544">
        <v>3.28</v>
      </c>
      <c r="N544">
        <v>68.8</v>
      </c>
      <c r="O544">
        <v>1.2</v>
      </c>
      <c r="P544">
        <v>70</v>
      </c>
      <c r="Q544">
        <v>19.3</v>
      </c>
      <c r="R544">
        <v>10.7</v>
      </c>
      <c r="S544">
        <v>100</v>
      </c>
      <c r="T544">
        <v>6571900</v>
      </c>
      <c r="U544">
        <v>2.0400000000000001E-2</v>
      </c>
      <c r="V544">
        <v>339799</v>
      </c>
      <c r="W544">
        <v>1.1000000000000001E-3</v>
      </c>
      <c r="X544">
        <v>1095284</v>
      </c>
      <c r="Y544">
        <v>3.3999999999999998E-3</v>
      </c>
      <c r="Z544">
        <v>4862764</v>
      </c>
      <c r="AA544">
        <v>1.5100000000000001E-2</v>
      </c>
      <c r="AB544">
        <v>6764601</v>
      </c>
      <c r="AC544">
        <v>2.1000000000000001E-2</v>
      </c>
      <c r="AD544">
        <v>62069278</v>
      </c>
      <c r="AE544">
        <v>0.19239999999999999</v>
      </c>
      <c r="AF544">
        <v>3383567</v>
      </c>
      <c r="AG544">
        <v>1.0500000000000001E-2</v>
      </c>
      <c r="AH544">
        <v>3.9765878999999997E-2</v>
      </c>
      <c r="AI544">
        <v>85087193</v>
      </c>
      <c r="AJ544">
        <v>0.263962892</v>
      </c>
      <c r="AK544" t="s">
        <v>1162</v>
      </c>
      <c r="AL544">
        <v>322345282</v>
      </c>
      <c r="AM544">
        <v>237258089</v>
      </c>
      <c r="AN544">
        <v>0.736037108</v>
      </c>
      <c r="AO544" t="s">
        <v>1162</v>
      </c>
      <c r="AP544" t="s">
        <v>1162</v>
      </c>
      <c r="AQ544" t="s">
        <v>1162</v>
      </c>
      <c r="AR544">
        <f t="shared" si="74"/>
        <v>4849420</v>
      </c>
      <c r="AS544">
        <v>710</v>
      </c>
      <c r="AT544">
        <v>12634</v>
      </c>
      <c r="AU544">
        <v>37412</v>
      </c>
      <c r="AV544">
        <v>97</v>
      </c>
      <c r="AW544">
        <v>78</v>
      </c>
      <c r="AX544" s="3" t="s">
        <v>1159</v>
      </c>
      <c r="AY544" t="s">
        <v>1162</v>
      </c>
      <c r="AZ544" t="s">
        <v>1162</v>
      </c>
      <c r="BA544" t="s">
        <v>1162</v>
      </c>
      <c r="BB544" t="s">
        <v>1162</v>
      </c>
      <c r="BC544" t="s">
        <v>1162</v>
      </c>
    </row>
    <row r="545" spans="1:55" x14ac:dyDescent="0.2">
      <c r="A545" t="s">
        <v>17</v>
      </c>
      <c r="B545" t="s">
        <v>130</v>
      </c>
      <c r="C545" t="s">
        <v>243</v>
      </c>
      <c r="D545">
        <v>67</v>
      </c>
      <c r="E545">
        <v>169</v>
      </c>
      <c r="F545" t="s">
        <v>1050</v>
      </c>
      <c r="G545" t="s">
        <v>1196</v>
      </c>
      <c r="H545" t="s">
        <v>12</v>
      </c>
      <c r="I545" t="s">
        <v>12</v>
      </c>
      <c r="J545">
        <v>267031756</v>
      </c>
      <c r="K545">
        <v>0</v>
      </c>
      <c r="L545">
        <v>1132</v>
      </c>
      <c r="M545">
        <v>3.05</v>
      </c>
      <c r="N545">
        <v>51.1</v>
      </c>
      <c r="O545">
        <v>1</v>
      </c>
      <c r="P545">
        <v>52.1</v>
      </c>
      <c r="Q545">
        <v>27.5</v>
      </c>
      <c r="R545">
        <v>20.399999999999999</v>
      </c>
      <c r="S545">
        <v>100</v>
      </c>
      <c r="T545">
        <v>4741852</v>
      </c>
      <c r="U545">
        <v>1.78E-2</v>
      </c>
      <c r="V545">
        <v>388182</v>
      </c>
      <c r="W545">
        <v>1.5E-3</v>
      </c>
      <c r="X545">
        <v>843811</v>
      </c>
      <c r="Y545">
        <v>3.2000000000000002E-3</v>
      </c>
      <c r="Z545">
        <v>3815143</v>
      </c>
      <c r="AA545">
        <v>1.43E-2</v>
      </c>
      <c r="AB545">
        <v>4424171</v>
      </c>
      <c r="AC545">
        <v>1.6500000000000001E-2</v>
      </c>
      <c r="AD545">
        <v>41766204</v>
      </c>
      <c r="AE545">
        <v>0.15640000000000001</v>
      </c>
      <c r="AF545">
        <v>2259383</v>
      </c>
      <c r="AG545">
        <v>8.5000000000000006E-3</v>
      </c>
      <c r="AH545">
        <v>3.8795186000000002E-2</v>
      </c>
      <c r="AI545">
        <v>58238746</v>
      </c>
      <c r="AJ545">
        <v>0.218096705</v>
      </c>
      <c r="AK545" t="s">
        <v>1162</v>
      </c>
      <c r="AL545">
        <v>267031756</v>
      </c>
      <c r="AM545">
        <v>208793010</v>
      </c>
      <c r="AN545">
        <v>0.781903295</v>
      </c>
      <c r="AO545" t="s">
        <v>1162</v>
      </c>
      <c r="AP545" t="s">
        <v>1162</v>
      </c>
      <c r="AQ545" t="s">
        <v>1162</v>
      </c>
      <c r="AR545">
        <f t="shared" si="74"/>
        <v>3789393</v>
      </c>
      <c r="AS545">
        <v>11150</v>
      </c>
      <c r="AT545">
        <v>14600</v>
      </c>
      <c r="AU545">
        <v>26787</v>
      </c>
      <c r="AV545">
        <v>91</v>
      </c>
      <c r="AW545">
        <v>71</v>
      </c>
      <c r="AX545" s="3" t="s">
        <v>1159</v>
      </c>
      <c r="AY545" t="s">
        <v>1162</v>
      </c>
      <c r="AZ545" t="s">
        <v>1162</v>
      </c>
      <c r="BA545" t="s">
        <v>1162</v>
      </c>
      <c r="BB545" t="s">
        <v>1162</v>
      </c>
      <c r="BC545" t="s">
        <v>1162</v>
      </c>
    </row>
    <row r="546" spans="1:55" x14ac:dyDescent="0.2">
      <c r="A546" s="1" t="s">
        <v>17</v>
      </c>
      <c r="B546" s="1" t="s">
        <v>130</v>
      </c>
      <c r="C546" s="1" t="s">
        <v>243</v>
      </c>
      <c r="D546" s="1">
        <v>50</v>
      </c>
      <c r="E546" s="1" t="s">
        <v>1162</v>
      </c>
      <c r="F546" s="1" t="s">
        <v>1077</v>
      </c>
      <c r="G546" t="s">
        <v>1196</v>
      </c>
      <c r="H546" s="1" t="s">
        <v>12</v>
      </c>
      <c r="I546" s="1" t="s">
        <v>12</v>
      </c>
      <c r="J546" s="1">
        <v>225751348</v>
      </c>
      <c r="K546" s="1">
        <v>8.35</v>
      </c>
      <c r="L546" s="1">
        <v>808</v>
      </c>
      <c r="M546" s="1">
        <v>2.91</v>
      </c>
      <c r="N546" s="1">
        <v>40.200000000000003</v>
      </c>
      <c r="O546" s="1">
        <v>0.4</v>
      </c>
      <c r="P546" s="1">
        <v>40.6</v>
      </c>
      <c r="Q546" s="1">
        <v>30.5</v>
      </c>
      <c r="R546" s="1">
        <v>28.9</v>
      </c>
      <c r="S546" s="1">
        <v>100</v>
      </c>
      <c r="T546" s="2">
        <v>4479178</v>
      </c>
      <c r="U546" s="2">
        <v>1.9900000000000001E-2</v>
      </c>
      <c r="V546" s="2">
        <v>525634</v>
      </c>
      <c r="W546" s="2">
        <v>2.3E-3</v>
      </c>
      <c r="X546" s="2">
        <v>803838</v>
      </c>
      <c r="Y546" s="2">
        <v>3.5999999999999999E-3</v>
      </c>
      <c r="Z546" s="2">
        <v>3098692</v>
      </c>
      <c r="AA546" s="2">
        <v>1.37E-2</v>
      </c>
      <c r="AB546" s="2">
        <v>2932467</v>
      </c>
      <c r="AC546" s="2">
        <v>1.29E-2</v>
      </c>
      <c r="AD546" s="2">
        <v>34879923</v>
      </c>
      <c r="AE546" s="2">
        <v>0.1545</v>
      </c>
      <c r="AF546" s="2">
        <v>1773939</v>
      </c>
      <c r="AG546" s="2">
        <v>7.9000000000000008E-3</v>
      </c>
      <c r="AH546" s="1" t="s">
        <v>1162</v>
      </c>
      <c r="AI546" s="2">
        <v>48493671</v>
      </c>
      <c r="AJ546" s="2">
        <v>0.214810106</v>
      </c>
      <c r="AK546" t="s">
        <v>1162</v>
      </c>
      <c r="AL546" s="2">
        <v>225751348</v>
      </c>
      <c r="AM546" s="2">
        <v>177257677</v>
      </c>
      <c r="AN546" s="2">
        <v>0.78518989400000005</v>
      </c>
      <c r="AO546" t="s">
        <v>1162</v>
      </c>
      <c r="AP546" t="s">
        <v>1162</v>
      </c>
      <c r="AQ546" t="s">
        <v>1162</v>
      </c>
      <c r="AR546">
        <f t="shared" si="74"/>
        <v>3088212</v>
      </c>
      <c r="AS546">
        <v>267</v>
      </c>
      <c r="AT546">
        <v>10213</v>
      </c>
      <c r="AU546">
        <v>22786</v>
      </c>
      <c r="AV546">
        <v>83</v>
      </c>
      <c r="AW546">
        <v>66</v>
      </c>
      <c r="AX546" t="s">
        <v>1162</v>
      </c>
      <c r="AY546" t="s">
        <v>1162</v>
      </c>
      <c r="AZ546" t="s">
        <v>1162</v>
      </c>
      <c r="BA546" t="s">
        <v>1162</v>
      </c>
      <c r="BB546" t="s">
        <v>1162</v>
      </c>
      <c r="BC546" t="s">
        <v>1162</v>
      </c>
    </row>
    <row r="547" spans="1:55" x14ac:dyDescent="0.2">
      <c r="A547" t="s">
        <v>17</v>
      </c>
      <c r="B547" t="s">
        <v>130</v>
      </c>
      <c r="C547" t="s">
        <v>243</v>
      </c>
      <c r="D547">
        <v>74</v>
      </c>
      <c r="E547">
        <v>173</v>
      </c>
      <c r="F547" t="s">
        <v>1044</v>
      </c>
      <c r="G547" t="s">
        <v>1196</v>
      </c>
      <c r="H547" t="s">
        <v>12</v>
      </c>
      <c r="I547" t="s">
        <v>12</v>
      </c>
      <c r="J547">
        <v>279264790</v>
      </c>
      <c r="K547">
        <v>0</v>
      </c>
      <c r="L547">
        <v>1241</v>
      </c>
      <c r="M547">
        <v>3.09</v>
      </c>
      <c r="N547">
        <v>62.3</v>
      </c>
      <c r="O547">
        <v>0.4</v>
      </c>
      <c r="P547">
        <v>62.7</v>
      </c>
      <c r="Q547">
        <v>20.2</v>
      </c>
      <c r="R547">
        <v>17.100000000000001</v>
      </c>
      <c r="S547">
        <v>100</v>
      </c>
      <c r="T547">
        <v>5188574</v>
      </c>
      <c r="U547">
        <v>1.8599999999999998E-2</v>
      </c>
      <c r="V547">
        <v>479681</v>
      </c>
      <c r="W547">
        <v>1.6999999999999999E-3</v>
      </c>
      <c r="X547">
        <v>815355</v>
      </c>
      <c r="Y547">
        <v>2.8999999999999998E-3</v>
      </c>
      <c r="Z547">
        <v>3674211</v>
      </c>
      <c r="AA547">
        <v>1.32E-2</v>
      </c>
      <c r="AB547">
        <v>4426535</v>
      </c>
      <c r="AC547">
        <v>1.5800000000000002E-2</v>
      </c>
      <c r="AD547">
        <v>45533011</v>
      </c>
      <c r="AE547">
        <v>0.16320000000000001</v>
      </c>
      <c r="AF547">
        <v>2492065</v>
      </c>
      <c r="AG547">
        <v>8.9999999999999993E-3</v>
      </c>
      <c r="AH547">
        <v>3.9803348000000002E-2</v>
      </c>
      <c r="AI547">
        <v>62609432</v>
      </c>
      <c r="AJ547">
        <v>0.224193791</v>
      </c>
      <c r="AK547" t="s">
        <v>1162</v>
      </c>
      <c r="AL547">
        <v>279264790</v>
      </c>
      <c r="AM547">
        <v>216655358</v>
      </c>
      <c r="AN547">
        <v>0.77580620899999997</v>
      </c>
      <c r="AO547" t="s">
        <v>1162</v>
      </c>
      <c r="AP547" t="s">
        <v>1162</v>
      </c>
      <c r="AQ547" t="s">
        <v>1162</v>
      </c>
      <c r="AR547">
        <f t="shared" si="74"/>
        <v>3658492</v>
      </c>
      <c r="AS547">
        <v>512</v>
      </c>
      <c r="AT547">
        <v>15207</v>
      </c>
      <c r="AU547">
        <v>25256</v>
      </c>
      <c r="AV547">
        <v>102</v>
      </c>
      <c r="AW547">
        <v>79</v>
      </c>
      <c r="AX547" s="3" t="s">
        <v>1159</v>
      </c>
      <c r="AY547" t="s">
        <v>1162</v>
      </c>
      <c r="AZ547" t="s">
        <v>1162</v>
      </c>
      <c r="BA547" t="s">
        <v>1162</v>
      </c>
      <c r="BB547" t="s">
        <v>1162</v>
      </c>
      <c r="BC547" t="s">
        <v>1162</v>
      </c>
    </row>
    <row r="548" spans="1:55" x14ac:dyDescent="0.2">
      <c r="A548" s="1" t="s">
        <v>17</v>
      </c>
      <c r="B548" s="1" t="s">
        <v>130</v>
      </c>
      <c r="C548" s="1" t="s">
        <v>243</v>
      </c>
      <c r="D548" s="1">
        <v>94</v>
      </c>
      <c r="E548" s="1" t="s">
        <v>1162</v>
      </c>
      <c r="F548" s="1" t="s">
        <v>1086</v>
      </c>
      <c r="G548" t="s">
        <v>1196</v>
      </c>
      <c r="H548" s="1" t="s">
        <v>12</v>
      </c>
      <c r="I548" s="1" t="s">
        <v>12</v>
      </c>
      <c r="J548" s="1">
        <v>365010054</v>
      </c>
      <c r="K548" s="1">
        <v>8.56</v>
      </c>
      <c r="L548" s="1">
        <v>676</v>
      </c>
      <c r="M548" s="1">
        <v>2.83</v>
      </c>
      <c r="N548" s="1">
        <v>41.5</v>
      </c>
      <c r="O548" s="1">
        <v>0.3</v>
      </c>
      <c r="P548" s="1">
        <v>41.8</v>
      </c>
      <c r="Q548" s="1">
        <v>32.5</v>
      </c>
      <c r="R548" s="1">
        <v>25.7</v>
      </c>
      <c r="S548" s="1">
        <v>100</v>
      </c>
      <c r="T548" s="2">
        <v>13533038</v>
      </c>
      <c r="U548" s="2">
        <v>3.6999999999999998E-2</v>
      </c>
      <c r="V548" s="2">
        <v>1549437</v>
      </c>
      <c r="W548" s="2">
        <v>4.3E-3</v>
      </c>
      <c r="X548" s="2">
        <v>1204802</v>
      </c>
      <c r="Y548" s="2">
        <v>3.3E-3</v>
      </c>
      <c r="Z548" s="2">
        <v>9454885</v>
      </c>
      <c r="AA548" s="2">
        <v>2.5999999999999999E-2</v>
      </c>
      <c r="AB548" s="2">
        <v>6507323</v>
      </c>
      <c r="AC548" s="2">
        <v>1.78E-2</v>
      </c>
      <c r="AD548" s="2">
        <v>71860995</v>
      </c>
      <c r="AE548" s="2">
        <v>0.19689999999999999</v>
      </c>
      <c r="AF548" s="2">
        <v>6075863</v>
      </c>
      <c r="AG548" s="2">
        <v>1.66E-2</v>
      </c>
      <c r="AH548" s="1" t="s">
        <v>1162</v>
      </c>
      <c r="AI548" s="2">
        <v>110186343</v>
      </c>
      <c r="AJ548" s="2">
        <v>0.30187207700000002</v>
      </c>
      <c r="AK548" t="s">
        <v>1162</v>
      </c>
      <c r="AL548" s="2">
        <v>365010054</v>
      </c>
      <c r="AM548" s="2">
        <v>254823711</v>
      </c>
      <c r="AN548" s="2">
        <v>0.69812792300000004</v>
      </c>
      <c r="AO548" t="s">
        <v>1162</v>
      </c>
      <c r="AP548" t="s">
        <v>1162</v>
      </c>
      <c r="AQ548" t="s">
        <v>1162</v>
      </c>
      <c r="AR548">
        <f t="shared" si="74"/>
        <v>9428126</v>
      </c>
      <c r="AS548">
        <v>257</v>
      </c>
      <c r="AT548">
        <v>26502</v>
      </c>
      <c r="AU548">
        <v>68127</v>
      </c>
      <c r="AV548">
        <v>94</v>
      </c>
      <c r="AW548">
        <v>74</v>
      </c>
      <c r="AX548" t="s">
        <v>1162</v>
      </c>
      <c r="AY548" t="s">
        <v>1162</v>
      </c>
      <c r="AZ548" t="s">
        <v>1162</v>
      </c>
      <c r="BA548" t="s">
        <v>1162</v>
      </c>
      <c r="BB548" t="s">
        <v>1162</v>
      </c>
      <c r="BC548" t="s">
        <v>1162</v>
      </c>
    </row>
    <row r="549" spans="1:55" x14ac:dyDescent="0.2">
      <c r="A549" s="1" t="s">
        <v>17</v>
      </c>
      <c r="B549" s="1" t="s">
        <v>130</v>
      </c>
      <c r="C549" s="1" t="s">
        <v>243</v>
      </c>
      <c r="D549" s="1">
        <v>45</v>
      </c>
      <c r="E549" s="1" t="s">
        <v>1162</v>
      </c>
      <c r="F549" s="1" t="s">
        <v>1080</v>
      </c>
      <c r="G549" t="s">
        <v>1196</v>
      </c>
      <c r="H549" s="1" t="s">
        <v>12</v>
      </c>
      <c r="I549" s="1" t="s">
        <v>12</v>
      </c>
      <c r="J549" s="1">
        <v>198611823</v>
      </c>
      <c r="K549" s="1">
        <v>8.3000000000000007</v>
      </c>
      <c r="L549" s="1">
        <v>781</v>
      </c>
      <c r="M549" s="1">
        <v>2.89</v>
      </c>
      <c r="N549" s="1">
        <v>29.6</v>
      </c>
      <c r="O549" s="1">
        <v>0.2</v>
      </c>
      <c r="P549" s="1">
        <v>29.8</v>
      </c>
      <c r="Q549" s="1">
        <v>28.1</v>
      </c>
      <c r="R549" s="1">
        <v>42.1</v>
      </c>
      <c r="S549" s="1">
        <v>100</v>
      </c>
      <c r="T549" s="2">
        <v>6803142</v>
      </c>
      <c r="U549" s="2">
        <v>3.4299999999999997E-2</v>
      </c>
      <c r="V549" s="2">
        <v>568898</v>
      </c>
      <c r="W549" s="2">
        <v>2.8999999999999998E-3</v>
      </c>
      <c r="X549" s="2">
        <v>910661</v>
      </c>
      <c r="Y549" s="2">
        <v>4.5999999999999999E-3</v>
      </c>
      <c r="Z549" s="2">
        <v>3578855</v>
      </c>
      <c r="AA549" s="2">
        <v>1.7999999999999999E-2</v>
      </c>
      <c r="AB549" s="2">
        <v>2434031</v>
      </c>
      <c r="AC549" s="2">
        <v>1.23E-2</v>
      </c>
      <c r="AD549" s="2">
        <v>32332933</v>
      </c>
      <c r="AE549" s="2">
        <v>0.1628</v>
      </c>
      <c r="AF549" s="2">
        <v>2092621</v>
      </c>
      <c r="AG549" s="2">
        <v>1.06E-2</v>
      </c>
      <c r="AH549" s="1" t="s">
        <v>1162</v>
      </c>
      <c r="AI549" s="2">
        <v>48721141</v>
      </c>
      <c r="AJ549" s="2">
        <v>0.245308362</v>
      </c>
      <c r="AK549" t="s">
        <v>1162</v>
      </c>
      <c r="AL549" s="2">
        <v>198611823</v>
      </c>
      <c r="AM549" s="2">
        <v>149890682</v>
      </c>
      <c r="AN549" s="2">
        <v>0.75469163800000005</v>
      </c>
      <c r="AO549" t="s">
        <v>1162</v>
      </c>
      <c r="AP549" t="s">
        <v>1162</v>
      </c>
      <c r="AQ549" t="s">
        <v>1162</v>
      </c>
      <c r="AR549">
        <f t="shared" si="74"/>
        <v>3565318</v>
      </c>
      <c r="AS549">
        <v>389</v>
      </c>
      <c r="AT549">
        <v>13148</v>
      </c>
      <c r="AU549">
        <v>25712</v>
      </c>
      <c r="AV549">
        <v>87</v>
      </c>
      <c r="AW549">
        <v>73</v>
      </c>
      <c r="AX549" t="s">
        <v>1162</v>
      </c>
      <c r="AY549" t="s">
        <v>1162</v>
      </c>
      <c r="AZ549" t="s">
        <v>1162</v>
      </c>
      <c r="BA549" t="s">
        <v>1162</v>
      </c>
      <c r="BB549" t="s">
        <v>1162</v>
      </c>
      <c r="BC549" t="s">
        <v>1162</v>
      </c>
    </row>
    <row r="550" spans="1:55" x14ac:dyDescent="0.2">
      <c r="A550" t="s">
        <v>17</v>
      </c>
      <c r="B550" t="s">
        <v>376</v>
      </c>
      <c r="C550" t="s">
        <v>633</v>
      </c>
      <c r="D550">
        <v>141</v>
      </c>
      <c r="E550">
        <v>206</v>
      </c>
      <c r="F550" t="s">
        <v>634</v>
      </c>
      <c r="G550" t="s">
        <v>1196</v>
      </c>
      <c r="H550" t="s">
        <v>12</v>
      </c>
      <c r="I550" t="s">
        <v>12</v>
      </c>
      <c r="J550">
        <v>643059204</v>
      </c>
      <c r="K550">
        <v>0</v>
      </c>
      <c r="L550">
        <v>29811</v>
      </c>
      <c r="M550">
        <v>4.47</v>
      </c>
      <c r="N550">
        <v>83.2</v>
      </c>
      <c r="O550">
        <v>0.9</v>
      </c>
      <c r="P550">
        <v>84.1</v>
      </c>
      <c r="Q550">
        <v>8.6</v>
      </c>
      <c r="R550">
        <v>7.3</v>
      </c>
      <c r="S550">
        <v>100</v>
      </c>
      <c r="T550">
        <v>142123591</v>
      </c>
      <c r="U550">
        <v>0.221</v>
      </c>
      <c r="V550">
        <v>24583955</v>
      </c>
      <c r="W550">
        <v>3.8199999999999998E-2</v>
      </c>
      <c r="X550">
        <v>6983396</v>
      </c>
      <c r="Y550">
        <v>1.0800000000000001E-2</v>
      </c>
      <c r="Z550">
        <v>36212121</v>
      </c>
      <c r="AA550">
        <v>5.6300000000000003E-2</v>
      </c>
      <c r="AB550">
        <v>4432886</v>
      </c>
      <c r="AC550">
        <v>6.7999999999999996E-3</v>
      </c>
      <c r="AD550">
        <v>39000271</v>
      </c>
      <c r="AE550">
        <v>6.0699999999999997E-2</v>
      </c>
      <c r="AF550">
        <v>112346539</v>
      </c>
      <c r="AG550">
        <v>0.17469999999999999</v>
      </c>
      <c r="AH550">
        <v>0.30722405200000003</v>
      </c>
      <c r="AI550">
        <v>365682759</v>
      </c>
      <c r="AJ550">
        <v>0.56866110700000005</v>
      </c>
      <c r="AK550" t="s">
        <v>1162</v>
      </c>
      <c r="AL550">
        <v>643059204</v>
      </c>
      <c r="AM550">
        <v>277376445</v>
      </c>
      <c r="AN550">
        <v>0.431338893</v>
      </c>
      <c r="AO550" t="s">
        <v>1162</v>
      </c>
      <c r="AP550" t="s">
        <v>1162</v>
      </c>
      <c r="AQ550" t="s">
        <v>1162</v>
      </c>
      <c r="AR550">
        <f t="shared" si="74"/>
        <v>33187038</v>
      </c>
      <c r="AS550">
        <v>2804073</v>
      </c>
      <c r="AT550">
        <v>221010</v>
      </c>
      <c r="AU550">
        <v>794678</v>
      </c>
      <c r="AV550">
        <v>150</v>
      </c>
      <c r="AW550">
        <v>114</v>
      </c>
      <c r="AX550" s="3" t="s">
        <v>1159</v>
      </c>
      <c r="AY550" t="s">
        <v>1162</v>
      </c>
      <c r="AZ550" t="s">
        <v>1162</v>
      </c>
      <c r="BA550" t="s">
        <v>1162</v>
      </c>
      <c r="BB550" t="s">
        <v>1162</v>
      </c>
      <c r="BC550" t="s">
        <v>1162</v>
      </c>
    </row>
    <row r="551" spans="1:55" x14ac:dyDescent="0.2">
      <c r="A551" t="s">
        <v>17</v>
      </c>
      <c r="B551" t="s">
        <v>130</v>
      </c>
      <c r="C551" t="s">
        <v>430</v>
      </c>
      <c r="D551">
        <v>126</v>
      </c>
      <c r="E551">
        <v>192</v>
      </c>
      <c r="F551" t="s">
        <v>431</v>
      </c>
      <c r="G551" t="s">
        <v>1196</v>
      </c>
      <c r="H551" t="s">
        <v>12</v>
      </c>
      <c r="I551" t="s">
        <v>12</v>
      </c>
      <c r="J551">
        <v>475399557</v>
      </c>
      <c r="K551">
        <v>125</v>
      </c>
      <c r="L551">
        <v>78697</v>
      </c>
      <c r="M551">
        <v>4.9000000000000004</v>
      </c>
      <c r="N551">
        <v>97.1</v>
      </c>
      <c r="O551">
        <v>0.7</v>
      </c>
      <c r="P551">
        <v>97.8</v>
      </c>
      <c r="Q551">
        <v>1</v>
      </c>
      <c r="R551">
        <v>1.2</v>
      </c>
      <c r="S551">
        <v>100</v>
      </c>
      <c r="T551">
        <v>61711665</v>
      </c>
      <c r="U551">
        <v>0.1298</v>
      </c>
      <c r="V551">
        <v>23122473</v>
      </c>
      <c r="W551">
        <v>4.8599999999999997E-2</v>
      </c>
      <c r="X551">
        <v>4005298</v>
      </c>
      <c r="Y551">
        <v>8.3999999999999995E-3</v>
      </c>
      <c r="Z551">
        <v>10667029</v>
      </c>
      <c r="AA551">
        <v>2.2499999999999999E-2</v>
      </c>
      <c r="AB551">
        <v>5268084</v>
      </c>
      <c r="AC551">
        <v>1.11E-2</v>
      </c>
      <c r="AD551">
        <v>57830348</v>
      </c>
      <c r="AE551">
        <v>0.1217</v>
      </c>
      <c r="AF551">
        <v>69079365</v>
      </c>
      <c r="AG551">
        <v>0.14530000000000001</v>
      </c>
      <c r="AH551">
        <v>0.29816166399999999</v>
      </c>
      <c r="AI551">
        <v>231684262</v>
      </c>
      <c r="AJ551">
        <v>0.48734639899999999</v>
      </c>
      <c r="AK551" s="2">
        <v>0.29816166</v>
      </c>
      <c r="AL551">
        <v>475399557</v>
      </c>
      <c r="AM551">
        <v>243715295</v>
      </c>
      <c r="AN551">
        <v>0.51265360100000001</v>
      </c>
      <c r="AO551">
        <f>T551/AH551</f>
        <v>206973841.5465779</v>
      </c>
      <c r="AP551">
        <f>X551/AH551</f>
        <v>13433309.789953412</v>
      </c>
      <c r="AQ551">
        <f>Z551/AH551</f>
        <v>35775990.973809429</v>
      </c>
      <c r="AR551">
        <f t="shared" si="74"/>
        <v>10562726</v>
      </c>
      <c r="AS551">
        <v>42737</v>
      </c>
      <c r="AT551">
        <v>61566</v>
      </c>
      <c r="AU551">
        <v>545054</v>
      </c>
      <c r="AV551">
        <v>136</v>
      </c>
      <c r="AW551">
        <v>103</v>
      </c>
      <c r="AX551" s="3" t="s">
        <v>1158</v>
      </c>
      <c r="AY551" s="2">
        <v>0.40447591999999999</v>
      </c>
      <c r="AZ551" s="2" t="s">
        <v>1171</v>
      </c>
      <c r="BA551" s="2" t="s">
        <v>1171</v>
      </c>
      <c r="BB551" s="2" t="s">
        <v>1170</v>
      </c>
      <c r="BC551" s="2">
        <v>100</v>
      </c>
    </row>
    <row r="552" spans="1:55" s="1" customFormat="1" x14ac:dyDescent="0.2">
      <c r="A552" t="s">
        <v>0</v>
      </c>
      <c r="B552" t="s">
        <v>5</v>
      </c>
      <c r="C552" t="s">
        <v>6</v>
      </c>
      <c r="D552">
        <v>384</v>
      </c>
      <c r="E552">
        <v>49</v>
      </c>
      <c r="F552" t="s">
        <v>280</v>
      </c>
      <c r="G552" t="s">
        <v>1196</v>
      </c>
      <c r="H552" t="s">
        <v>12</v>
      </c>
      <c r="I552" t="s">
        <v>12</v>
      </c>
      <c r="J552">
        <v>140632981</v>
      </c>
      <c r="K552">
        <v>5</v>
      </c>
      <c r="L552">
        <v>294367</v>
      </c>
      <c r="M552">
        <v>5.47</v>
      </c>
      <c r="N552">
        <v>98.7</v>
      </c>
      <c r="O552">
        <v>0.6</v>
      </c>
      <c r="P552">
        <v>99.3</v>
      </c>
      <c r="Q552">
        <v>0.3</v>
      </c>
      <c r="R552">
        <v>0.4</v>
      </c>
      <c r="S552">
        <v>100</v>
      </c>
      <c r="T552">
        <v>3080017</v>
      </c>
      <c r="U552">
        <v>2.1899999999999999E-2</v>
      </c>
      <c r="V552">
        <v>1213</v>
      </c>
      <c r="W552">
        <v>0</v>
      </c>
      <c r="X552">
        <v>2004787</v>
      </c>
      <c r="Y552">
        <v>1.4200000000000001E-2</v>
      </c>
      <c r="Z552">
        <v>1599717</v>
      </c>
      <c r="AA552">
        <v>1.14E-2</v>
      </c>
      <c r="AB552">
        <v>6240297</v>
      </c>
      <c r="AC552">
        <v>4.4400000000000002E-2</v>
      </c>
      <c r="AD552">
        <v>4470187</v>
      </c>
      <c r="AE552">
        <v>3.1699999999999999E-2</v>
      </c>
      <c r="AF552">
        <v>14660599</v>
      </c>
      <c r="AG552">
        <v>0.1043</v>
      </c>
      <c r="AH552">
        <v>0.457331712</v>
      </c>
      <c r="AI552">
        <v>32056817</v>
      </c>
      <c r="AJ552">
        <v>0.22791312699999999</v>
      </c>
      <c r="AK552" s="2">
        <v>0.45733171</v>
      </c>
      <c r="AL552">
        <v>140653667</v>
      </c>
      <c r="AM552">
        <v>108596850</v>
      </c>
      <c r="AN552">
        <v>0.77208687300000001</v>
      </c>
      <c r="AO552">
        <f>T552/AH552</f>
        <v>6734754.9255451588</v>
      </c>
      <c r="AP552">
        <f>X552/AH552</f>
        <v>4383660.5846392736</v>
      </c>
      <c r="AQ552">
        <f>Z552/AH552</f>
        <v>3497935.8702332894</v>
      </c>
      <c r="AR552">
        <f t="shared" si="74"/>
        <v>1358992</v>
      </c>
      <c r="AS552">
        <v>336</v>
      </c>
      <c r="AT552">
        <v>240389</v>
      </c>
      <c r="AU552">
        <v>37021</v>
      </c>
      <c r="AV552">
        <v>416</v>
      </c>
      <c r="AW552">
        <v>173</v>
      </c>
      <c r="AX552" s="3" t="s">
        <v>1158</v>
      </c>
      <c r="AY552" s="2">
        <v>8.6842219999999998E-2</v>
      </c>
      <c r="AZ552" s="2" t="s">
        <v>1171</v>
      </c>
      <c r="BA552" s="2" t="s">
        <v>1171</v>
      </c>
      <c r="BB552" s="2" t="s">
        <v>1171</v>
      </c>
      <c r="BC552" s="2">
        <v>1000</v>
      </c>
    </row>
    <row r="553" spans="1:55" s="1" customFormat="1" x14ac:dyDescent="0.2">
      <c r="A553" t="s">
        <v>305</v>
      </c>
      <c r="B553" t="s">
        <v>892</v>
      </c>
      <c r="C553" t="s">
        <v>1024</v>
      </c>
      <c r="D553">
        <v>29</v>
      </c>
      <c r="E553">
        <v>525</v>
      </c>
      <c r="F553" t="s">
        <v>1025</v>
      </c>
      <c r="G553" t="s">
        <v>1196</v>
      </c>
      <c r="H553" t="s">
        <v>12</v>
      </c>
      <c r="I553" t="s">
        <v>12</v>
      </c>
      <c r="J553">
        <v>41642132</v>
      </c>
      <c r="K553">
        <v>0</v>
      </c>
      <c r="L553">
        <v>1799</v>
      </c>
      <c r="M553">
        <v>3.26</v>
      </c>
      <c r="N553">
        <v>74.5</v>
      </c>
      <c r="O553">
        <v>11</v>
      </c>
      <c r="P553">
        <v>85.5</v>
      </c>
      <c r="Q553">
        <v>5.9</v>
      </c>
      <c r="R553">
        <v>8.6</v>
      </c>
      <c r="S553">
        <v>100</v>
      </c>
      <c r="T553">
        <v>814903</v>
      </c>
      <c r="U553">
        <v>1.9599999999999999E-2</v>
      </c>
      <c r="V553">
        <v>105722</v>
      </c>
      <c r="W553">
        <v>2.5999999999999999E-3</v>
      </c>
      <c r="X553">
        <v>348277</v>
      </c>
      <c r="Y553">
        <v>8.3999999999999995E-3</v>
      </c>
      <c r="Z553">
        <v>749367</v>
      </c>
      <c r="AA553">
        <v>1.7999999999999999E-2</v>
      </c>
      <c r="AB553">
        <v>743674</v>
      </c>
      <c r="AC553">
        <v>1.77E-2</v>
      </c>
      <c r="AD553">
        <v>372132</v>
      </c>
      <c r="AE553">
        <v>8.8000000000000005E-3</v>
      </c>
      <c r="AF553">
        <v>1301337</v>
      </c>
      <c r="AG553">
        <v>3.1199999999999999E-2</v>
      </c>
      <c r="AH553">
        <v>0.29339709600000002</v>
      </c>
      <c r="AI553">
        <v>4435412</v>
      </c>
      <c r="AJ553">
        <v>0.106512606</v>
      </c>
      <c r="AK553" t="s">
        <v>1162</v>
      </c>
      <c r="AL553">
        <v>41642132</v>
      </c>
      <c r="AM553">
        <v>37206720</v>
      </c>
      <c r="AN553">
        <v>0.89348739399999999</v>
      </c>
      <c r="AO553" t="s">
        <v>1162</v>
      </c>
      <c r="AP553" t="s">
        <v>1162</v>
      </c>
      <c r="AQ553" t="s">
        <v>1162</v>
      </c>
      <c r="AR553">
        <f t="shared" si="74"/>
        <v>728436</v>
      </c>
      <c r="AS553">
        <v>0</v>
      </c>
      <c r="AT553">
        <v>20931</v>
      </c>
      <c r="AU553">
        <v>3836</v>
      </c>
      <c r="AV553">
        <v>354</v>
      </c>
      <c r="AW553">
        <v>175</v>
      </c>
      <c r="AX553" s="3" t="s">
        <v>1159</v>
      </c>
      <c r="AY553" t="s">
        <v>1162</v>
      </c>
      <c r="AZ553" t="s">
        <v>1162</v>
      </c>
      <c r="BA553" t="s">
        <v>1162</v>
      </c>
      <c r="BB553" t="s">
        <v>1162</v>
      </c>
      <c r="BC553" t="s">
        <v>1162</v>
      </c>
    </row>
    <row r="554" spans="1:55" s="1" customFormat="1" x14ac:dyDescent="0.2">
      <c r="A554" t="s">
        <v>0</v>
      </c>
      <c r="B554" t="s">
        <v>5</v>
      </c>
      <c r="C554" t="s">
        <v>6</v>
      </c>
      <c r="D554">
        <v>406</v>
      </c>
      <c r="E554">
        <v>55</v>
      </c>
      <c r="F554" t="s">
        <v>701</v>
      </c>
      <c r="G554" t="s">
        <v>1196</v>
      </c>
      <c r="H554" t="s">
        <v>12</v>
      </c>
      <c r="I554" t="s">
        <v>12</v>
      </c>
      <c r="J554">
        <v>160223033</v>
      </c>
      <c r="K554">
        <v>5</v>
      </c>
      <c r="L554">
        <v>22571</v>
      </c>
      <c r="M554">
        <v>4.3499999999999996</v>
      </c>
      <c r="N554">
        <v>95.5</v>
      </c>
      <c r="O554">
        <v>1.3</v>
      </c>
      <c r="P554">
        <v>96.8</v>
      </c>
      <c r="Q554">
        <v>1.9</v>
      </c>
      <c r="R554">
        <v>1.3</v>
      </c>
      <c r="S554">
        <v>100</v>
      </c>
      <c r="T554">
        <v>2778309</v>
      </c>
      <c r="U554">
        <v>1.7399999999999999E-2</v>
      </c>
      <c r="V554">
        <v>3121</v>
      </c>
      <c r="W554">
        <v>0</v>
      </c>
      <c r="X554">
        <v>4635245</v>
      </c>
      <c r="Y554">
        <v>2.8899999999999999E-2</v>
      </c>
      <c r="Z554">
        <v>848682</v>
      </c>
      <c r="AA554">
        <v>5.3E-3</v>
      </c>
      <c r="AB554">
        <v>9993085</v>
      </c>
      <c r="AC554">
        <v>6.2399999999999997E-2</v>
      </c>
      <c r="AD554">
        <v>9962230</v>
      </c>
      <c r="AE554">
        <v>6.2199999999999998E-2</v>
      </c>
      <c r="AF554">
        <v>5014342</v>
      </c>
      <c r="AG554">
        <v>3.1300000000000001E-2</v>
      </c>
      <c r="AH554">
        <v>0.150875279</v>
      </c>
      <c r="AI554">
        <v>33235014</v>
      </c>
      <c r="AJ554">
        <v>0.20742969</v>
      </c>
      <c r="AK554" s="2">
        <v>0.15087528</v>
      </c>
      <c r="AL554">
        <v>160223033</v>
      </c>
      <c r="AM554">
        <v>126988019</v>
      </c>
      <c r="AN554">
        <v>0.79257031</v>
      </c>
      <c r="AO554">
        <f>T554/AH554</f>
        <v>18414607.20679098</v>
      </c>
      <c r="AP554">
        <f>X554/AH554</f>
        <v>30722362.409019969</v>
      </c>
      <c r="AQ554">
        <f>Z554/AH554</f>
        <v>5625056.7066059904</v>
      </c>
      <c r="AR554">
        <f t="shared" si="74"/>
        <v>803470</v>
      </c>
      <c r="AS554">
        <v>13115</v>
      </c>
      <c r="AT554">
        <v>32097</v>
      </c>
      <c r="AU554">
        <v>43382</v>
      </c>
      <c r="AV554">
        <v>130</v>
      </c>
      <c r="AW554">
        <v>88</v>
      </c>
      <c r="AX554" s="3" t="s">
        <v>1158</v>
      </c>
      <c r="AY554" s="2">
        <v>0.1071067</v>
      </c>
      <c r="AZ554" s="2" t="s">
        <v>1171</v>
      </c>
      <c r="BA554" s="2" t="s">
        <v>1171</v>
      </c>
      <c r="BB554" s="2" t="s">
        <v>1171</v>
      </c>
      <c r="BC554" s="2">
        <v>1000</v>
      </c>
    </row>
    <row r="555" spans="1:55" s="1" customFormat="1" x14ac:dyDescent="0.2">
      <c r="A555" s="1" t="s">
        <v>47</v>
      </c>
      <c r="B555" s="1" t="s">
        <v>502</v>
      </c>
      <c r="C555" s="1" t="s">
        <v>524</v>
      </c>
      <c r="D555" s="1">
        <v>315</v>
      </c>
      <c r="E555" s="1" t="s">
        <v>1162</v>
      </c>
      <c r="F555" s="1" t="s">
        <v>1089</v>
      </c>
      <c r="G555" t="s">
        <v>1196</v>
      </c>
      <c r="H555" s="1" t="s">
        <v>12</v>
      </c>
      <c r="I555" s="1" t="s">
        <v>12</v>
      </c>
      <c r="J555" s="1">
        <v>1713399768</v>
      </c>
      <c r="K555" s="1">
        <v>9.23</v>
      </c>
      <c r="L555" s="1">
        <v>635</v>
      </c>
      <c r="M555" s="1">
        <v>2.8</v>
      </c>
      <c r="N555" s="1">
        <v>27</v>
      </c>
      <c r="O555" s="1">
        <v>0.5</v>
      </c>
      <c r="P555" s="1">
        <v>27.5</v>
      </c>
      <c r="Q555" s="1">
        <v>38.799999999999997</v>
      </c>
      <c r="R555" s="1">
        <v>33.700000000000003</v>
      </c>
      <c r="S555" s="1">
        <v>100</v>
      </c>
      <c r="T555" s="2">
        <v>75058118</v>
      </c>
      <c r="U555" s="2">
        <v>4.3799999999999999E-2</v>
      </c>
      <c r="V555" s="2">
        <v>1072650</v>
      </c>
      <c r="W555" s="2">
        <v>5.9999999999999995E-4</v>
      </c>
      <c r="X555" s="2">
        <v>25679502</v>
      </c>
      <c r="Y555" s="2">
        <v>1.4999999999999999E-2</v>
      </c>
      <c r="Z555" s="2">
        <v>110782890</v>
      </c>
      <c r="AA555" s="2">
        <v>6.4699999999999994E-2</v>
      </c>
      <c r="AB555" s="2">
        <v>20427589</v>
      </c>
      <c r="AC555" s="2">
        <v>1.2E-2</v>
      </c>
      <c r="AD555" s="2">
        <v>142871895</v>
      </c>
      <c r="AE555" s="2">
        <v>8.3299999999999999E-2</v>
      </c>
      <c r="AF555" s="2">
        <v>660359714</v>
      </c>
      <c r="AG555" s="2">
        <v>0.38540000000000002</v>
      </c>
      <c r="AH555" s="1" t="s">
        <v>1162</v>
      </c>
      <c r="AI555" s="2">
        <v>1036252358</v>
      </c>
      <c r="AJ555" s="2">
        <v>0.60479309999999997</v>
      </c>
      <c r="AK555" t="s">
        <v>1162</v>
      </c>
      <c r="AL555" s="2">
        <v>1713399768</v>
      </c>
      <c r="AM555" s="2">
        <v>677147410</v>
      </c>
      <c r="AN555" s="2">
        <v>0.39520690000000003</v>
      </c>
      <c r="AO555" t="s">
        <v>1162</v>
      </c>
      <c r="AP555" t="s">
        <v>1162</v>
      </c>
      <c r="AQ555" t="s">
        <v>1162</v>
      </c>
      <c r="AR555">
        <f t="shared" si="74"/>
        <v>106767353</v>
      </c>
      <c r="AS555">
        <v>731345</v>
      </c>
      <c r="AT555">
        <v>3284192</v>
      </c>
      <c r="AU555">
        <v>5069164</v>
      </c>
      <c r="AV555">
        <v>145</v>
      </c>
      <c r="AW555">
        <v>110</v>
      </c>
      <c r="AX555" t="s">
        <v>1162</v>
      </c>
      <c r="AY555" t="s">
        <v>1162</v>
      </c>
      <c r="AZ555" t="s">
        <v>1162</v>
      </c>
      <c r="BA555" t="s">
        <v>1162</v>
      </c>
      <c r="BB555" t="s">
        <v>1162</v>
      </c>
      <c r="BC555" t="s">
        <v>1162</v>
      </c>
    </row>
    <row r="556" spans="1:55" s="1" customFormat="1" x14ac:dyDescent="0.2">
      <c r="A556" s="1" t="s">
        <v>47</v>
      </c>
      <c r="B556" s="1" t="s">
        <v>502</v>
      </c>
      <c r="C556" s="1" t="s">
        <v>524</v>
      </c>
      <c r="D556" s="1">
        <v>316</v>
      </c>
      <c r="E556" s="1" t="s">
        <v>1162</v>
      </c>
      <c r="F556" s="1" t="s">
        <v>1059</v>
      </c>
      <c r="G556" t="s">
        <v>1196</v>
      </c>
      <c r="H556" s="1" t="s">
        <v>12</v>
      </c>
      <c r="I556" s="1" t="s">
        <v>12</v>
      </c>
      <c r="J556" s="1">
        <v>1869313883</v>
      </c>
      <c r="K556" s="1">
        <v>9.27</v>
      </c>
      <c r="L556" s="1">
        <v>980</v>
      </c>
      <c r="M556" s="1">
        <v>2.99</v>
      </c>
      <c r="N556" s="1">
        <v>31.5</v>
      </c>
      <c r="O556" s="1">
        <v>0.4</v>
      </c>
      <c r="P556" s="1">
        <v>31.9</v>
      </c>
      <c r="Q556" s="1">
        <v>39.4</v>
      </c>
      <c r="R556" s="1">
        <v>28.7</v>
      </c>
      <c r="S556" s="1">
        <v>100</v>
      </c>
      <c r="T556" s="2">
        <v>104474943</v>
      </c>
      <c r="U556" s="2">
        <v>5.5899999999999998E-2</v>
      </c>
      <c r="V556" s="2">
        <v>1508632</v>
      </c>
      <c r="W556" s="2">
        <v>8.0000000000000004E-4</v>
      </c>
      <c r="X556" s="2">
        <v>40739460</v>
      </c>
      <c r="Y556" s="2">
        <v>2.18E-2</v>
      </c>
      <c r="Z556" s="2">
        <v>123129325</v>
      </c>
      <c r="AA556" s="2">
        <v>6.59E-2</v>
      </c>
      <c r="AB556" s="2">
        <v>27621522</v>
      </c>
      <c r="AC556" s="2">
        <v>1.4800000000000001E-2</v>
      </c>
      <c r="AD556" s="2">
        <v>155355896</v>
      </c>
      <c r="AE556" s="2">
        <v>8.3099999999999993E-2</v>
      </c>
      <c r="AF556" s="2">
        <v>729854139</v>
      </c>
      <c r="AG556" s="2">
        <v>0.39050000000000001</v>
      </c>
      <c r="AH556" s="1" t="s">
        <v>1162</v>
      </c>
      <c r="AI556" s="2">
        <v>1182683917</v>
      </c>
      <c r="AJ556" s="2">
        <v>0.63268342899999996</v>
      </c>
      <c r="AK556" t="s">
        <v>1162</v>
      </c>
      <c r="AL556" s="2">
        <v>1869313883</v>
      </c>
      <c r="AM556" s="2">
        <v>686629966</v>
      </c>
      <c r="AN556" s="2">
        <v>0.36731657099999998</v>
      </c>
      <c r="AO556" t="s">
        <v>1162</v>
      </c>
      <c r="AP556" t="s">
        <v>1162</v>
      </c>
      <c r="AQ556" t="s">
        <v>1162</v>
      </c>
      <c r="AR556">
        <f t="shared" si="74"/>
        <v>116458761</v>
      </c>
      <c r="AS556">
        <v>762658</v>
      </c>
      <c r="AT556">
        <v>5907906</v>
      </c>
      <c r="AU556">
        <v>4958400</v>
      </c>
      <c r="AV556">
        <v>163</v>
      </c>
      <c r="AW556">
        <v>117</v>
      </c>
      <c r="AX556" t="s">
        <v>1162</v>
      </c>
      <c r="AY556" t="s">
        <v>1162</v>
      </c>
      <c r="AZ556" t="s">
        <v>1162</v>
      </c>
      <c r="BA556" t="s">
        <v>1162</v>
      </c>
      <c r="BB556" t="s">
        <v>1162</v>
      </c>
      <c r="BC556" t="s">
        <v>1162</v>
      </c>
    </row>
    <row r="557" spans="1:55" s="1" customFormat="1" x14ac:dyDescent="0.2">
      <c r="A557" t="s">
        <v>47</v>
      </c>
      <c r="B557" t="s">
        <v>48</v>
      </c>
      <c r="C557" t="s">
        <v>409</v>
      </c>
      <c r="D557">
        <v>257</v>
      </c>
      <c r="E557">
        <v>418</v>
      </c>
      <c r="F557" t="s">
        <v>974</v>
      </c>
      <c r="G557" t="s">
        <v>1196</v>
      </c>
      <c r="H557" t="s">
        <v>12</v>
      </c>
      <c r="I557" t="s">
        <v>12</v>
      </c>
      <c r="J557">
        <v>287222439</v>
      </c>
      <c r="K557">
        <v>3</v>
      </c>
      <c r="L557">
        <v>3407</v>
      </c>
      <c r="M557">
        <v>3.53</v>
      </c>
      <c r="N557">
        <v>92</v>
      </c>
      <c r="O557">
        <v>1</v>
      </c>
      <c r="P557">
        <v>93</v>
      </c>
      <c r="Q557">
        <v>3.4</v>
      </c>
      <c r="R557">
        <v>3.6</v>
      </c>
      <c r="S557">
        <v>100</v>
      </c>
      <c r="T557">
        <v>9156606</v>
      </c>
      <c r="U557">
        <v>3.1899999999999998E-2</v>
      </c>
      <c r="V557">
        <v>170889</v>
      </c>
      <c r="W557">
        <v>5.9999999999999995E-4</v>
      </c>
      <c r="X557">
        <v>23286165</v>
      </c>
      <c r="Y557">
        <v>8.1100000000000005E-2</v>
      </c>
      <c r="Z557">
        <v>16114793</v>
      </c>
      <c r="AA557">
        <v>5.6099999999999997E-2</v>
      </c>
      <c r="AB557">
        <v>8824101</v>
      </c>
      <c r="AC557">
        <v>3.0700000000000002E-2</v>
      </c>
      <c r="AD557">
        <v>3821099</v>
      </c>
      <c r="AE557">
        <v>1.35E-2</v>
      </c>
      <c r="AF557">
        <v>32721751</v>
      </c>
      <c r="AG557">
        <v>0.1139</v>
      </c>
      <c r="AH557">
        <v>0.347750789</v>
      </c>
      <c r="AI557">
        <v>94095404</v>
      </c>
      <c r="AJ557">
        <v>0.32760464099999997</v>
      </c>
      <c r="AK557" s="2">
        <v>0.34775078999999998</v>
      </c>
      <c r="AL557">
        <v>287222439</v>
      </c>
      <c r="AM557">
        <v>193127035</v>
      </c>
      <c r="AN557">
        <v>0.67239535900000003</v>
      </c>
      <c r="AO557">
        <f>T557/AH557</f>
        <v>26330942.415201824</v>
      </c>
      <c r="AP557">
        <f>X557/AH557</f>
        <v>66962220.465299934</v>
      </c>
      <c r="AQ557">
        <f>Z557/AH557</f>
        <v>46340061.646847911</v>
      </c>
      <c r="AR557">
        <f t="shared" si="74"/>
        <v>5720057</v>
      </c>
      <c r="AS557">
        <v>412092</v>
      </c>
      <c r="AT557">
        <v>9982644</v>
      </c>
      <c r="AU557">
        <v>202362</v>
      </c>
      <c r="AV557">
        <v>172</v>
      </c>
      <c r="AW557">
        <v>126</v>
      </c>
      <c r="AX557" s="3" t="s">
        <v>1158</v>
      </c>
      <c r="AY557" s="2">
        <v>0.39484395999999999</v>
      </c>
      <c r="AZ557" s="2" t="s">
        <v>1171</v>
      </c>
      <c r="BA557" s="2" t="s">
        <v>1171</v>
      </c>
      <c r="BB557" s="2" t="s">
        <v>1170</v>
      </c>
      <c r="BC557" s="2">
        <v>100</v>
      </c>
    </row>
    <row r="558" spans="1:55" s="1" customFormat="1" x14ac:dyDescent="0.2">
      <c r="A558" s="1" t="s">
        <v>47</v>
      </c>
      <c r="B558" s="1" t="s">
        <v>502</v>
      </c>
      <c r="C558" s="1" t="s">
        <v>524</v>
      </c>
      <c r="D558" s="1">
        <v>317</v>
      </c>
      <c r="E558" s="1" t="s">
        <v>1162</v>
      </c>
      <c r="F558" s="1" t="s">
        <v>1060</v>
      </c>
      <c r="G558" t="s">
        <v>1196</v>
      </c>
      <c r="H558" s="1" t="s">
        <v>12</v>
      </c>
      <c r="I558" s="1" t="s">
        <v>12</v>
      </c>
      <c r="J558" s="1">
        <v>1937566174</v>
      </c>
      <c r="K558" s="1">
        <v>9.2899999999999991</v>
      </c>
      <c r="L558" s="1">
        <v>977</v>
      </c>
      <c r="M558" s="1">
        <v>2.99</v>
      </c>
      <c r="N558" s="1">
        <v>16.5</v>
      </c>
      <c r="O558" s="1">
        <v>0.9</v>
      </c>
      <c r="P558" s="1">
        <v>17.399999999999999</v>
      </c>
      <c r="Q558" s="1">
        <v>38.1</v>
      </c>
      <c r="R558" s="1">
        <v>44.5</v>
      </c>
      <c r="S558" s="1">
        <v>100</v>
      </c>
      <c r="T558" s="2">
        <v>75611226</v>
      </c>
      <c r="U558" s="2">
        <v>3.9E-2</v>
      </c>
      <c r="V558" s="2">
        <v>2215762</v>
      </c>
      <c r="W558" s="2">
        <v>1.1000000000000001E-3</v>
      </c>
      <c r="X558" s="2">
        <v>37481712</v>
      </c>
      <c r="Y558" s="2">
        <v>1.9400000000000001E-2</v>
      </c>
      <c r="Z558" s="2">
        <v>120527812</v>
      </c>
      <c r="AA558" s="2">
        <v>6.2199999999999998E-2</v>
      </c>
      <c r="AB558" s="2">
        <v>32700879</v>
      </c>
      <c r="AC558" s="2">
        <v>1.6799999999999999E-2</v>
      </c>
      <c r="AD558" s="2">
        <v>129938619</v>
      </c>
      <c r="AE558" s="2">
        <v>6.6900000000000001E-2</v>
      </c>
      <c r="AF558" s="2">
        <v>799568271</v>
      </c>
      <c r="AG558" s="2">
        <v>0.41270000000000001</v>
      </c>
      <c r="AH558" s="1" t="s">
        <v>1162</v>
      </c>
      <c r="AI558" s="2">
        <v>1198044281</v>
      </c>
      <c r="AJ558" s="2">
        <v>0.61832431700000001</v>
      </c>
      <c r="AK558" t="s">
        <v>1162</v>
      </c>
      <c r="AL558" s="2">
        <v>1937566174</v>
      </c>
      <c r="AM558" s="2">
        <v>739521893</v>
      </c>
      <c r="AN558" s="2">
        <v>0.38167568299999999</v>
      </c>
      <c r="AO558" t="s">
        <v>1162</v>
      </c>
      <c r="AP558" t="s">
        <v>1162</v>
      </c>
      <c r="AQ558" t="s">
        <v>1162</v>
      </c>
      <c r="AR558">
        <f t="shared" si="74"/>
        <v>113709446</v>
      </c>
      <c r="AS558">
        <v>718868</v>
      </c>
      <c r="AT558">
        <v>6099498</v>
      </c>
      <c r="AU558">
        <v>5947077</v>
      </c>
      <c r="AV558">
        <v>150</v>
      </c>
      <c r="AW558">
        <v>109</v>
      </c>
      <c r="AX558" t="s">
        <v>1162</v>
      </c>
      <c r="AY558" t="s">
        <v>1162</v>
      </c>
      <c r="AZ558" t="s">
        <v>1162</v>
      </c>
      <c r="BA558" t="s">
        <v>1162</v>
      </c>
      <c r="BB558" t="s">
        <v>1162</v>
      </c>
      <c r="BC558" t="s">
        <v>1162</v>
      </c>
    </row>
    <row r="559" spans="1:55" s="1" customFormat="1" x14ac:dyDescent="0.2">
      <c r="A559" t="s">
        <v>47</v>
      </c>
      <c r="B559" t="s">
        <v>502</v>
      </c>
      <c r="C559" t="s">
        <v>503</v>
      </c>
      <c r="D559">
        <v>193</v>
      </c>
      <c r="E559">
        <v>435</v>
      </c>
      <c r="F559" t="s">
        <v>504</v>
      </c>
      <c r="G559" t="s">
        <v>1196</v>
      </c>
      <c r="H559" t="s">
        <v>12</v>
      </c>
      <c r="I559" t="s">
        <v>12</v>
      </c>
      <c r="J559">
        <v>226414463</v>
      </c>
      <c r="K559">
        <v>17</v>
      </c>
      <c r="L559">
        <v>55627</v>
      </c>
      <c r="M559">
        <v>4.75</v>
      </c>
      <c r="N559">
        <v>96.1</v>
      </c>
      <c r="O559">
        <v>1.5</v>
      </c>
      <c r="P559">
        <v>97.6</v>
      </c>
      <c r="Q559">
        <v>1.7</v>
      </c>
      <c r="R559">
        <v>0.7</v>
      </c>
      <c r="S559">
        <v>100</v>
      </c>
      <c r="T559">
        <v>727283</v>
      </c>
      <c r="U559">
        <v>3.2000000000000002E-3</v>
      </c>
      <c r="V559">
        <v>1786</v>
      </c>
      <c r="W559">
        <v>0</v>
      </c>
      <c r="X559">
        <v>5226006</v>
      </c>
      <c r="Y559">
        <v>2.3099999999999999E-2</v>
      </c>
      <c r="Z559">
        <v>23838827</v>
      </c>
      <c r="AA559">
        <v>0.1053</v>
      </c>
      <c r="AB559">
        <v>3978224</v>
      </c>
      <c r="AC559">
        <v>1.7500000000000002E-2</v>
      </c>
      <c r="AD559">
        <v>1398758</v>
      </c>
      <c r="AE559">
        <v>6.1999999999999998E-3</v>
      </c>
      <c r="AF559">
        <v>39775169</v>
      </c>
      <c r="AG559">
        <v>0.1757</v>
      </c>
      <c r="AH559">
        <v>0.53071732800000004</v>
      </c>
      <c r="AI559">
        <v>74946053</v>
      </c>
      <c r="AJ559">
        <v>0.33101265699999999</v>
      </c>
      <c r="AK559" s="2">
        <v>0.53071732999999999</v>
      </c>
      <c r="AL559">
        <v>226414463</v>
      </c>
      <c r="AM559">
        <v>151468410</v>
      </c>
      <c r="AN559">
        <v>0.66898734299999996</v>
      </c>
      <c r="AO559">
        <f>T559/AH559</f>
        <v>1370377.339554287</v>
      </c>
      <c r="AP559">
        <f>X559/AH559</f>
        <v>9847061.1835760511</v>
      </c>
      <c r="AQ559">
        <f>Z559/AH559</f>
        <v>44918124.474729791</v>
      </c>
      <c r="AR559">
        <f t="shared" si="74"/>
        <v>22631721</v>
      </c>
      <c r="AS559">
        <v>95635</v>
      </c>
      <c r="AT559">
        <v>1111471</v>
      </c>
      <c r="AU559">
        <v>214961</v>
      </c>
      <c r="AV559">
        <v>201</v>
      </c>
      <c r="AW559">
        <v>137</v>
      </c>
      <c r="AX559" s="3" t="s">
        <v>1158</v>
      </c>
      <c r="AY559" s="2">
        <v>0.39560711999999998</v>
      </c>
      <c r="AZ559" s="2" t="s">
        <v>1170</v>
      </c>
      <c r="BA559" s="2" t="s">
        <v>1170</v>
      </c>
      <c r="BB559" s="2" t="s">
        <v>1170</v>
      </c>
      <c r="BC559" s="2">
        <v>0</v>
      </c>
    </row>
    <row r="560" spans="1:55" s="1" customFormat="1" x14ac:dyDescent="0.2">
      <c r="A560" t="s">
        <v>47</v>
      </c>
      <c r="B560" t="s">
        <v>48</v>
      </c>
      <c r="C560" t="s">
        <v>409</v>
      </c>
      <c r="D560">
        <v>171</v>
      </c>
      <c r="E560">
        <v>417</v>
      </c>
      <c r="F560" t="s">
        <v>410</v>
      </c>
      <c r="G560" t="s">
        <v>1196</v>
      </c>
      <c r="H560" t="s">
        <v>12</v>
      </c>
      <c r="I560" t="s">
        <v>12</v>
      </c>
      <c r="J560">
        <v>185537488</v>
      </c>
      <c r="K560">
        <v>1</v>
      </c>
      <c r="L560">
        <v>87218</v>
      </c>
      <c r="M560">
        <v>4.9400000000000004</v>
      </c>
      <c r="N560">
        <v>93</v>
      </c>
      <c r="O560">
        <v>1.1000000000000001</v>
      </c>
      <c r="P560">
        <v>94.1</v>
      </c>
      <c r="Q560">
        <v>0.5</v>
      </c>
      <c r="R560">
        <v>5.4</v>
      </c>
      <c r="S560">
        <v>100</v>
      </c>
      <c r="T560">
        <v>1727414</v>
      </c>
      <c r="U560">
        <v>9.2999999999999992E-3</v>
      </c>
      <c r="V560">
        <v>17031</v>
      </c>
      <c r="W560">
        <v>1E-4</v>
      </c>
      <c r="X560">
        <v>3005914</v>
      </c>
      <c r="Y560">
        <v>1.6199999999999999E-2</v>
      </c>
      <c r="Z560">
        <v>2393046</v>
      </c>
      <c r="AA560">
        <v>1.29E-2</v>
      </c>
      <c r="AB560">
        <v>4351873</v>
      </c>
      <c r="AC560">
        <v>2.3400000000000001E-2</v>
      </c>
      <c r="AD560">
        <v>673375</v>
      </c>
      <c r="AE560">
        <v>3.7000000000000002E-3</v>
      </c>
      <c r="AF560">
        <v>5629792</v>
      </c>
      <c r="AG560">
        <v>3.04E-2</v>
      </c>
      <c r="AH560">
        <v>0.31630808199999999</v>
      </c>
      <c r="AI560">
        <v>17798445</v>
      </c>
      <c r="AJ560">
        <v>9.5929104000000001E-2</v>
      </c>
      <c r="AK560" s="2">
        <v>0.31630807999999999</v>
      </c>
      <c r="AL560">
        <v>185537488</v>
      </c>
      <c r="AM560">
        <v>167739043</v>
      </c>
      <c r="AN560">
        <v>0.90407089600000001</v>
      </c>
      <c r="AO560">
        <f>T560/AH560</f>
        <v>5461175.6648064405</v>
      </c>
      <c r="AP560">
        <f>X560/AH560</f>
        <v>9503121.0742190275</v>
      </c>
      <c r="AQ560">
        <f>Z560/AH560</f>
        <v>7565554.3951608548</v>
      </c>
      <c r="AR560">
        <f t="shared" si="74"/>
        <v>1188713</v>
      </c>
      <c r="AS560">
        <v>167690</v>
      </c>
      <c r="AT560">
        <v>1036643</v>
      </c>
      <c r="AU560">
        <v>43762</v>
      </c>
      <c r="AV560">
        <v>134</v>
      </c>
      <c r="AW560">
        <v>99</v>
      </c>
      <c r="AX560" s="3" t="s">
        <v>1158</v>
      </c>
      <c r="AY560" s="2">
        <v>0.39292241</v>
      </c>
      <c r="AZ560" s="2" t="s">
        <v>1171</v>
      </c>
      <c r="BA560" s="2" t="s">
        <v>1171</v>
      </c>
      <c r="BB560" s="2" t="s">
        <v>1170</v>
      </c>
      <c r="BC560" s="2">
        <v>100</v>
      </c>
    </row>
    <row r="561" spans="1:55" s="1" customFormat="1" x14ac:dyDescent="0.2">
      <c r="A561" t="s">
        <v>47</v>
      </c>
      <c r="B561" t="s">
        <v>889</v>
      </c>
      <c r="C561" t="s">
        <v>890</v>
      </c>
      <c r="D561">
        <v>300</v>
      </c>
      <c r="E561">
        <v>423</v>
      </c>
      <c r="F561" t="s">
        <v>891</v>
      </c>
      <c r="G561" t="s">
        <v>1196</v>
      </c>
      <c r="H561" t="s">
        <v>12</v>
      </c>
      <c r="I561" t="s">
        <v>12</v>
      </c>
      <c r="J561">
        <v>410910949</v>
      </c>
      <c r="K561">
        <v>7</v>
      </c>
      <c r="L561">
        <v>9699</v>
      </c>
      <c r="M561">
        <v>3.99</v>
      </c>
      <c r="N561">
        <v>91.7</v>
      </c>
      <c r="O561">
        <v>1.7</v>
      </c>
      <c r="P561">
        <v>93.4</v>
      </c>
      <c r="Q561">
        <v>3.3</v>
      </c>
      <c r="R561">
        <v>3.3</v>
      </c>
      <c r="S561">
        <v>100</v>
      </c>
      <c r="T561">
        <v>15188638</v>
      </c>
      <c r="U561">
        <v>3.6900000000000002E-2</v>
      </c>
      <c r="V561">
        <v>486726</v>
      </c>
      <c r="W561">
        <v>1.1999999999999999E-3</v>
      </c>
      <c r="X561">
        <v>16616547</v>
      </c>
      <c r="Y561">
        <v>4.0399999999999998E-2</v>
      </c>
      <c r="Z561">
        <v>10599548</v>
      </c>
      <c r="AA561">
        <v>2.58E-2</v>
      </c>
      <c r="AB561">
        <v>8512188</v>
      </c>
      <c r="AC561">
        <v>2.07E-2</v>
      </c>
      <c r="AD561">
        <v>3608774</v>
      </c>
      <c r="AE561">
        <v>8.8999999999999999E-3</v>
      </c>
      <c r="AF561">
        <v>83708659</v>
      </c>
      <c r="AG561">
        <v>0.20369999999999999</v>
      </c>
      <c r="AH561">
        <v>0.60343142500000002</v>
      </c>
      <c r="AI561">
        <v>138721080</v>
      </c>
      <c r="AJ561">
        <v>0.33759402199999999</v>
      </c>
      <c r="AK561" s="2">
        <v>0.60343142999999999</v>
      </c>
      <c r="AL561">
        <v>410910949</v>
      </c>
      <c r="AM561">
        <v>272189869</v>
      </c>
      <c r="AN561">
        <v>0.66240597800000001</v>
      </c>
      <c r="AO561">
        <f>T561/AH561</f>
        <v>25170445.838149711</v>
      </c>
      <c r="AP561">
        <f>X561/AH561</f>
        <v>27536761.115813613</v>
      </c>
      <c r="AQ561">
        <f>Z561/AH561</f>
        <v>17565455.759948198</v>
      </c>
      <c r="AR561">
        <f t="shared" si="74"/>
        <v>6680804</v>
      </c>
      <c r="AS561">
        <v>1075650</v>
      </c>
      <c r="AT561">
        <v>2843094</v>
      </c>
      <c r="AU561">
        <v>590145</v>
      </c>
      <c r="AV561">
        <v>152</v>
      </c>
      <c r="AW561">
        <v>104</v>
      </c>
      <c r="AX561" s="3" t="s">
        <v>1158</v>
      </c>
      <c r="AY561" s="2">
        <v>0.39580335</v>
      </c>
      <c r="AZ561" s="2" t="s">
        <v>1170</v>
      </c>
      <c r="BA561" s="2" t="s">
        <v>1170</v>
      </c>
      <c r="BB561" s="2" t="s">
        <v>1170</v>
      </c>
      <c r="BC561" s="2">
        <v>0</v>
      </c>
    </row>
    <row r="562" spans="1:55" s="1" customFormat="1" x14ac:dyDescent="0.2">
      <c r="A562" t="s">
        <v>47</v>
      </c>
      <c r="B562" t="s">
        <v>502</v>
      </c>
      <c r="C562" t="s">
        <v>503</v>
      </c>
      <c r="D562">
        <v>211</v>
      </c>
      <c r="E562">
        <v>436</v>
      </c>
      <c r="F562" t="s">
        <v>566</v>
      </c>
      <c r="G562" t="s">
        <v>1196</v>
      </c>
      <c r="H562" t="s">
        <v>12</v>
      </c>
      <c r="I562" t="s">
        <v>12</v>
      </c>
      <c r="J562">
        <v>235334141</v>
      </c>
      <c r="K562">
        <v>21</v>
      </c>
      <c r="L562">
        <v>42371</v>
      </c>
      <c r="M562">
        <v>4.63</v>
      </c>
      <c r="N562">
        <v>96</v>
      </c>
      <c r="O562">
        <v>0.9</v>
      </c>
      <c r="P562">
        <v>96.9</v>
      </c>
      <c r="Q562">
        <v>1.6</v>
      </c>
      <c r="R562">
        <v>1.5</v>
      </c>
      <c r="S562">
        <v>100</v>
      </c>
      <c r="T562">
        <v>962957</v>
      </c>
      <c r="U562">
        <v>4.1000000000000003E-3</v>
      </c>
      <c r="V562">
        <v>123705</v>
      </c>
      <c r="W562">
        <v>5.0000000000000001E-4</v>
      </c>
      <c r="X562">
        <v>5293203</v>
      </c>
      <c r="Y562">
        <v>2.2499999999999999E-2</v>
      </c>
      <c r="Z562">
        <v>26878642</v>
      </c>
      <c r="AA562">
        <v>0.1142</v>
      </c>
      <c r="AB562">
        <v>4054409</v>
      </c>
      <c r="AC562">
        <v>1.7100000000000001E-2</v>
      </c>
      <c r="AD562">
        <v>1753827</v>
      </c>
      <c r="AE562">
        <v>7.4000000000000003E-3</v>
      </c>
      <c r="AF562">
        <v>42960984</v>
      </c>
      <c r="AG562">
        <v>0.18260000000000001</v>
      </c>
      <c r="AH562">
        <v>0.52373734599999999</v>
      </c>
      <c r="AI562">
        <v>82027727</v>
      </c>
      <c r="AJ562">
        <v>0.34855855000000002</v>
      </c>
      <c r="AK562" s="2">
        <v>0.52373734999999999</v>
      </c>
      <c r="AL562">
        <v>235334141</v>
      </c>
      <c r="AM562">
        <v>153306414</v>
      </c>
      <c r="AN562">
        <v>0.65144144999999998</v>
      </c>
      <c r="AO562">
        <f>T562/AH562</f>
        <v>1838625.8061497873</v>
      </c>
      <c r="AP562">
        <f>X562/AH562</f>
        <v>10106598.355886579</v>
      </c>
      <c r="AQ562">
        <f>Z562/AH562</f>
        <v>51320842.7951212</v>
      </c>
      <c r="AR562">
        <f t="shared" si="74"/>
        <v>25471987</v>
      </c>
      <c r="AS562">
        <v>133450</v>
      </c>
      <c r="AT562">
        <v>1273205</v>
      </c>
      <c r="AU562">
        <v>232889</v>
      </c>
      <c r="AV562">
        <v>202</v>
      </c>
      <c r="AW562">
        <v>136</v>
      </c>
      <c r="AX562" s="3" t="s">
        <v>1158</v>
      </c>
      <c r="AY562" s="2">
        <v>0.39340886000000003</v>
      </c>
      <c r="AZ562" s="2" t="s">
        <v>1170</v>
      </c>
      <c r="BA562" s="2" t="s">
        <v>1170</v>
      </c>
      <c r="BB562" s="2" t="s">
        <v>1170</v>
      </c>
      <c r="BC562" s="2">
        <v>0</v>
      </c>
    </row>
    <row r="563" spans="1:55" s="1" customFormat="1" x14ac:dyDescent="0.2">
      <c r="A563" t="s">
        <v>47</v>
      </c>
      <c r="B563" t="s">
        <v>627</v>
      </c>
      <c r="C563" t="s">
        <v>628</v>
      </c>
      <c r="D563">
        <v>232</v>
      </c>
      <c r="E563">
        <v>428</v>
      </c>
      <c r="F563" t="s">
        <v>696</v>
      </c>
      <c r="G563" t="s">
        <v>1196</v>
      </c>
      <c r="H563" t="s">
        <v>12</v>
      </c>
      <c r="I563" t="s">
        <v>12</v>
      </c>
      <c r="J563">
        <v>259885974</v>
      </c>
      <c r="K563">
        <v>2</v>
      </c>
      <c r="L563">
        <v>22971</v>
      </c>
      <c r="M563">
        <v>4.3600000000000003</v>
      </c>
      <c r="N563">
        <v>94.3</v>
      </c>
      <c r="O563">
        <v>1.4</v>
      </c>
      <c r="P563">
        <v>95.7</v>
      </c>
      <c r="Q563">
        <v>2</v>
      </c>
      <c r="R563">
        <v>2.2999999999999998</v>
      </c>
      <c r="S563">
        <v>100</v>
      </c>
      <c r="T563">
        <v>4462549</v>
      </c>
      <c r="U563">
        <v>1.72E-2</v>
      </c>
      <c r="V563">
        <v>219841</v>
      </c>
      <c r="W563">
        <v>8.0000000000000004E-4</v>
      </c>
      <c r="X563">
        <v>5091739</v>
      </c>
      <c r="Y563">
        <v>1.9599999999999999E-2</v>
      </c>
      <c r="Z563">
        <v>4295695</v>
      </c>
      <c r="AA563">
        <v>1.6500000000000001E-2</v>
      </c>
      <c r="AB563">
        <v>6150317</v>
      </c>
      <c r="AC563">
        <v>2.3599999999999999E-2</v>
      </c>
      <c r="AD563">
        <v>1230680</v>
      </c>
      <c r="AE563">
        <v>4.7000000000000002E-3</v>
      </c>
      <c r="AF563">
        <v>18799445</v>
      </c>
      <c r="AG563">
        <v>7.2300000000000003E-2</v>
      </c>
      <c r="AH563">
        <v>0.46706386999999999</v>
      </c>
      <c r="AI563">
        <v>40250266</v>
      </c>
      <c r="AJ563">
        <v>0.15487663800000001</v>
      </c>
      <c r="AK563" s="2">
        <v>0.46706386999999999</v>
      </c>
      <c r="AL563">
        <v>259885974</v>
      </c>
      <c r="AM563">
        <v>219635708</v>
      </c>
      <c r="AN563">
        <v>0.84512336200000004</v>
      </c>
      <c r="AO563">
        <f>T563/AH563</f>
        <v>9554472.710552413</v>
      </c>
      <c r="AP563">
        <f>X563/AH563</f>
        <v>10901590.397047838</v>
      </c>
      <c r="AQ563">
        <f>Z563/AH563</f>
        <v>9197232.4898519777</v>
      </c>
      <c r="AR563">
        <f t="shared" si="74"/>
        <v>3334348</v>
      </c>
      <c r="AS563">
        <v>158278</v>
      </c>
      <c r="AT563">
        <v>803069</v>
      </c>
      <c r="AU563">
        <v>128447</v>
      </c>
      <c r="AV563">
        <v>153</v>
      </c>
      <c r="AW563">
        <v>108</v>
      </c>
      <c r="AX563" s="3" t="s">
        <v>1158</v>
      </c>
      <c r="AY563" s="2">
        <v>0.39651554</v>
      </c>
      <c r="AZ563" s="2" t="s">
        <v>1170</v>
      </c>
      <c r="BA563" s="2" t="s">
        <v>1170</v>
      </c>
      <c r="BB563" s="2" t="s">
        <v>1170</v>
      </c>
      <c r="BC563" s="2">
        <v>0</v>
      </c>
    </row>
    <row r="564" spans="1:55" s="1" customFormat="1" x14ac:dyDescent="0.2">
      <c r="A564" t="s">
        <v>47</v>
      </c>
      <c r="B564" t="s">
        <v>889</v>
      </c>
      <c r="C564" t="s">
        <v>890</v>
      </c>
      <c r="D564">
        <v>290</v>
      </c>
      <c r="E564">
        <v>424</v>
      </c>
      <c r="F564" t="s">
        <v>948</v>
      </c>
      <c r="G564" t="s">
        <v>1196</v>
      </c>
      <c r="H564" t="s">
        <v>12</v>
      </c>
      <c r="I564" t="s">
        <v>12</v>
      </c>
      <c r="J564">
        <v>363976237</v>
      </c>
      <c r="K564">
        <v>0</v>
      </c>
      <c r="L564">
        <v>4982</v>
      </c>
      <c r="M564">
        <v>3.7</v>
      </c>
      <c r="N564">
        <v>83.6</v>
      </c>
      <c r="O564">
        <v>0.9</v>
      </c>
      <c r="P564">
        <v>84.5</v>
      </c>
      <c r="Q564">
        <v>9.6999999999999993</v>
      </c>
      <c r="R564">
        <v>5.8</v>
      </c>
      <c r="S564">
        <v>100</v>
      </c>
      <c r="T564">
        <v>10597851</v>
      </c>
      <c r="U564">
        <v>2.9100000000000001E-2</v>
      </c>
      <c r="V564">
        <v>352721</v>
      </c>
      <c r="W564">
        <v>1E-3</v>
      </c>
      <c r="X564">
        <v>13477225</v>
      </c>
      <c r="Y564">
        <v>3.7100000000000001E-2</v>
      </c>
      <c r="Z564">
        <v>9010504</v>
      </c>
      <c r="AA564">
        <v>2.47E-2</v>
      </c>
      <c r="AB564">
        <v>7961860</v>
      </c>
      <c r="AC564">
        <v>2.1899999999999999E-2</v>
      </c>
      <c r="AD564">
        <v>2131094</v>
      </c>
      <c r="AE564">
        <v>5.8999999999999999E-3</v>
      </c>
      <c r="AF564">
        <v>59201228</v>
      </c>
      <c r="AG564">
        <v>0.16270000000000001</v>
      </c>
      <c r="AH564">
        <v>0.57626591199999999</v>
      </c>
      <c r="AI564">
        <v>102732483</v>
      </c>
      <c r="AJ564">
        <v>0.282250522</v>
      </c>
      <c r="AK564" t="s">
        <v>1162</v>
      </c>
      <c r="AL564">
        <v>363976237</v>
      </c>
      <c r="AM564">
        <v>261243754</v>
      </c>
      <c r="AN564">
        <v>0.717749478</v>
      </c>
      <c r="AO564" t="s">
        <v>1162</v>
      </c>
      <c r="AP564" t="s">
        <v>1162</v>
      </c>
      <c r="AQ564" t="s">
        <v>1162</v>
      </c>
      <c r="AR564">
        <f t="shared" si="74"/>
        <v>5531881</v>
      </c>
      <c r="AS564">
        <v>1253355</v>
      </c>
      <c r="AT564">
        <v>2225268</v>
      </c>
      <c r="AU564">
        <v>409190</v>
      </c>
      <c r="AV564">
        <v>156</v>
      </c>
      <c r="AW564">
        <v>113</v>
      </c>
      <c r="AX564" s="3" t="s">
        <v>1159</v>
      </c>
      <c r="AY564" t="s">
        <v>1162</v>
      </c>
      <c r="AZ564" t="s">
        <v>1162</v>
      </c>
      <c r="BA564" t="s">
        <v>1162</v>
      </c>
      <c r="BB564" t="s">
        <v>1162</v>
      </c>
      <c r="BC564" t="s">
        <v>1162</v>
      </c>
    </row>
    <row r="565" spans="1:55" s="1" customFormat="1" x14ac:dyDescent="0.2">
      <c r="A565" t="s">
        <v>47</v>
      </c>
      <c r="B565" t="s">
        <v>627</v>
      </c>
      <c r="C565" t="s">
        <v>628</v>
      </c>
      <c r="D565">
        <v>240</v>
      </c>
      <c r="E565">
        <v>427</v>
      </c>
      <c r="F565" t="s">
        <v>629</v>
      </c>
      <c r="G565" t="s">
        <v>1196</v>
      </c>
      <c r="H565" t="s">
        <v>12</v>
      </c>
      <c r="I565" t="s">
        <v>12</v>
      </c>
      <c r="J565">
        <v>266814119</v>
      </c>
      <c r="K565">
        <v>3</v>
      </c>
      <c r="L565">
        <v>30505</v>
      </c>
      <c r="M565">
        <v>4.4800000000000004</v>
      </c>
      <c r="N565">
        <v>94.9</v>
      </c>
      <c r="O565">
        <v>1.2</v>
      </c>
      <c r="P565">
        <v>96.1</v>
      </c>
      <c r="Q565">
        <v>1.8</v>
      </c>
      <c r="R565">
        <v>2.1</v>
      </c>
      <c r="S565">
        <v>100</v>
      </c>
      <c r="T565">
        <v>5397680</v>
      </c>
      <c r="U565">
        <v>2.0199999999999999E-2</v>
      </c>
      <c r="V565">
        <v>257764</v>
      </c>
      <c r="W565">
        <v>1E-3</v>
      </c>
      <c r="X565">
        <v>5774915</v>
      </c>
      <c r="Y565">
        <v>2.1600000000000001E-2</v>
      </c>
      <c r="Z565">
        <v>5452781</v>
      </c>
      <c r="AA565">
        <v>2.0500000000000001E-2</v>
      </c>
      <c r="AB565">
        <v>6495723</v>
      </c>
      <c r="AC565">
        <v>2.4199999999999999E-2</v>
      </c>
      <c r="AD565">
        <v>2025149</v>
      </c>
      <c r="AE565">
        <v>7.7000000000000002E-3</v>
      </c>
      <c r="AF565">
        <v>29227055</v>
      </c>
      <c r="AG565">
        <v>0.1095</v>
      </c>
      <c r="AH565">
        <v>0.53498964199999999</v>
      </c>
      <c r="AI565">
        <v>54631067</v>
      </c>
      <c r="AJ565">
        <v>0.20475328400000001</v>
      </c>
      <c r="AK565" s="2">
        <v>0.53498964000000004</v>
      </c>
      <c r="AL565">
        <v>266814119</v>
      </c>
      <c r="AM565">
        <v>212183052</v>
      </c>
      <c r="AN565">
        <v>0.79524671599999996</v>
      </c>
      <c r="AO565">
        <f t="shared" ref="AO565:AO571" si="75">T565/AH565</f>
        <v>10089316.832044385</v>
      </c>
      <c r="AP565">
        <f t="shared" ref="AP565:AP571" si="76">X565/AH565</f>
        <v>10794442.633339806</v>
      </c>
      <c r="AQ565">
        <f t="shared" ref="AQ565:AQ571" si="77">Z565/AH565</f>
        <v>10192311.349459734</v>
      </c>
      <c r="AR565">
        <f t="shared" si="74"/>
        <v>3921574</v>
      </c>
      <c r="AS565">
        <v>352150</v>
      </c>
      <c r="AT565">
        <v>1179057</v>
      </c>
      <c r="AU565">
        <v>183552</v>
      </c>
      <c r="AV565">
        <v>169</v>
      </c>
      <c r="AW565">
        <v>123</v>
      </c>
      <c r="AX565" s="3" t="s">
        <v>1158</v>
      </c>
      <c r="AY565" s="2">
        <v>0.39438296</v>
      </c>
      <c r="AZ565" s="2" t="s">
        <v>1170</v>
      </c>
      <c r="BA565" s="2" t="s">
        <v>1170</v>
      </c>
      <c r="BB565" s="2" t="s">
        <v>1170</v>
      </c>
      <c r="BC565" s="2">
        <v>0</v>
      </c>
    </row>
    <row r="566" spans="1:55" s="1" customFormat="1" x14ac:dyDescent="0.2">
      <c r="A566" t="s">
        <v>47</v>
      </c>
      <c r="B566" t="s">
        <v>600</v>
      </c>
      <c r="C566" t="s">
        <v>601</v>
      </c>
      <c r="D566">
        <v>281</v>
      </c>
      <c r="E566">
        <v>426</v>
      </c>
      <c r="F566" t="s">
        <v>822</v>
      </c>
      <c r="G566" t="s">
        <v>1196</v>
      </c>
      <c r="H566" t="s">
        <v>12</v>
      </c>
      <c r="I566" t="s">
        <v>12</v>
      </c>
      <c r="J566">
        <v>321460311</v>
      </c>
      <c r="K566">
        <v>3</v>
      </c>
      <c r="L566">
        <v>12988</v>
      </c>
      <c r="M566">
        <v>4.1100000000000003</v>
      </c>
      <c r="N566">
        <v>92.2</v>
      </c>
      <c r="O566">
        <v>1.1000000000000001</v>
      </c>
      <c r="P566">
        <v>93.3</v>
      </c>
      <c r="Q566">
        <v>3.1</v>
      </c>
      <c r="R566">
        <v>3.6</v>
      </c>
      <c r="S566">
        <v>100</v>
      </c>
      <c r="T566">
        <v>5508609</v>
      </c>
      <c r="U566">
        <v>1.72E-2</v>
      </c>
      <c r="V566">
        <v>125756</v>
      </c>
      <c r="W566">
        <v>4.0000000000000002E-4</v>
      </c>
      <c r="X566">
        <v>9344020</v>
      </c>
      <c r="Y566">
        <v>2.9000000000000001E-2</v>
      </c>
      <c r="Z566">
        <v>8513031</v>
      </c>
      <c r="AA566">
        <v>2.64E-2</v>
      </c>
      <c r="AB566">
        <v>6845434</v>
      </c>
      <c r="AC566">
        <v>2.1299999999999999E-2</v>
      </c>
      <c r="AD566">
        <v>2254158</v>
      </c>
      <c r="AE566">
        <v>7.0000000000000001E-3</v>
      </c>
      <c r="AF566">
        <v>42917599</v>
      </c>
      <c r="AG566">
        <v>0.13350000000000001</v>
      </c>
      <c r="AH566">
        <v>0.56838022499999996</v>
      </c>
      <c r="AI566">
        <v>75508607</v>
      </c>
      <c r="AJ566">
        <v>0.23489247199999999</v>
      </c>
      <c r="AK566" s="2">
        <v>0.56838021999999999</v>
      </c>
      <c r="AL566">
        <v>321460311</v>
      </c>
      <c r="AM566">
        <v>245951704</v>
      </c>
      <c r="AN566">
        <v>0.76510752800000004</v>
      </c>
      <c r="AO566">
        <f t="shared" si="75"/>
        <v>9691767.5135513395</v>
      </c>
      <c r="AP566">
        <f t="shared" si="76"/>
        <v>16439734.510467883</v>
      </c>
      <c r="AQ566">
        <f t="shared" si="77"/>
        <v>14977704.405532407</v>
      </c>
      <c r="AR566">
        <f t="shared" si="74"/>
        <v>6506722</v>
      </c>
      <c r="AS566">
        <v>632205</v>
      </c>
      <c r="AT566">
        <v>1374104</v>
      </c>
      <c r="AU566">
        <v>358193</v>
      </c>
      <c r="AV566">
        <v>127</v>
      </c>
      <c r="AW566">
        <v>90</v>
      </c>
      <c r="AX566" s="3" t="s">
        <v>1158</v>
      </c>
      <c r="AY566" s="2">
        <v>0.39637271000000002</v>
      </c>
      <c r="AZ566" s="2" t="s">
        <v>1170</v>
      </c>
      <c r="BA566" s="2" t="s">
        <v>1170</v>
      </c>
      <c r="BB566" s="2" t="s">
        <v>1170</v>
      </c>
      <c r="BC566" s="2">
        <v>0</v>
      </c>
    </row>
    <row r="567" spans="1:55" s="1" customFormat="1" x14ac:dyDescent="0.2">
      <c r="A567" t="s">
        <v>47</v>
      </c>
      <c r="B567" t="s">
        <v>649</v>
      </c>
      <c r="C567" t="s">
        <v>650</v>
      </c>
      <c r="D567">
        <v>276</v>
      </c>
      <c r="E567">
        <v>420</v>
      </c>
      <c r="F567" t="s">
        <v>651</v>
      </c>
      <c r="G567" t="s">
        <v>1196</v>
      </c>
      <c r="H567" t="s">
        <v>12</v>
      </c>
      <c r="I567" t="s">
        <v>12</v>
      </c>
      <c r="J567">
        <v>314961079</v>
      </c>
      <c r="K567">
        <v>4</v>
      </c>
      <c r="L567">
        <v>28345</v>
      </c>
      <c r="M567">
        <v>4.45</v>
      </c>
      <c r="N567">
        <v>93.8</v>
      </c>
      <c r="O567">
        <v>1</v>
      </c>
      <c r="P567">
        <v>94.8</v>
      </c>
      <c r="Q567">
        <v>2.6</v>
      </c>
      <c r="R567">
        <v>2.6</v>
      </c>
      <c r="S567">
        <v>100</v>
      </c>
      <c r="T567">
        <v>5201553</v>
      </c>
      <c r="U567">
        <v>1.6500000000000001E-2</v>
      </c>
      <c r="V567">
        <v>212676</v>
      </c>
      <c r="W567">
        <v>6.9999999999999999E-4</v>
      </c>
      <c r="X567">
        <v>9891885</v>
      </c>
      <c r="Y567">
        <v>3.1399999999999997E-2</v>
      </c>
      <c r="Z567">
        <v>5408565</v>
      </c>
      <c r="AA567">
        <v>1.72E-2</v>
      </c>
      <c r="AB567">
        <v>8178696</v>
      </c>
      <c r="AC567">
        <v>2.5999999999999999E-2</v>
      </c>
      <c r="AD567">
        <v>2339481</v>
      </c>
      <c r="AE567">
        <v>7.4000000000000003E-3</v>
      </c>
      <c r="AF567">
        <v>32551956</v>
      </c>
      <c r="AG567">
        <v>0.1033</v>
      </c>
      <c r="AH567">
        <v>0.510340236</v>
      </c>
      <c r="AI567">
        <v>63784812</v>
      </c>
      <c r="AJ567">
        <v>0.20251648899999999</v>
      </c>
      <c r="AK567" s="2">
        <v>0.51034024</v>
      </c>
      <c r="AL567">
        <v>314961079</v>
      </c>
      <c r="AM567">
        <v>251176267</v>
      </c>
      <c r="AN567">
        <v>0.79748351100000003</v>
      </c>
      <c r="AO567">
        <f t="shared" si="75"/>
        <v>10192323.9303436</v>
      </c>
      <c r="AP567">
        <f t="shared" si="76"/>
        <v>19382922.023808446</v>
      </c>
      <c r="AQ567">
        <f t="shared" si="77"/>
        <v>10597959.201476719</v>
      </c>
      <c r="AR567">
        <f t="shared" si="74"/>
        <v>3339209</v>
      </c>
      <c r="AS567">
        <v>651179</v>
      </c>
      <c r="AT567">
        <v>1418177</v>
      </c>
      <c r="AU567">
        <v>217888</v>
      </c>
      <c r="AV567">
        <v>158</v>
      </c>
      <c r="AW567">
        <v>114</v>
      </c>
      <c r="AX567" s="3" t="s">
        <v>1158</v>
      </c>
      <c r="AY567" s="2">
        <v>0.39181627000000002</v>
      </c>
      <c r="AZ567" s="2" t="s">
        <v>1171</v>
      </c>
      <c r="BA567" s="2" t="s">
        <v>1170</v>
      </c>
      <c r="BB567" s="2" t="s">
        <v>1170</v>
      </c>
      <c r="BC567" s="2">
        <v>1</v>
      </c>
    </row>
    <row r="568" spans="1:55" s="1" customFormat="1" x14ac:dyDescent="0.2">
      <c r="A568" t="s">
        <v>47</v>
      </c>
      <c r="B568" t="s">
        <v>649</v>
      </c>
      <c r="C568" t="s">
        <v>650</v>
      </c>
      <c r="D568">
        <v>295</v>
      </c>
      <c r="E568">
        <v>419</v>
      </c>
      <c r="F568" t="s">
        <v>753</v>
      </c>
      <c r="G568" t="s">
        <v>1196</v>
      </c>
      <c r="H568" t="s">
        <v>12</v>
      </c>
      <c r="I568" t="s">
        <v>12</v>
      </c>
      <c r="J568">
        <v>376747980</v>
      </c>
      <c r="K568">
        <v>5</v>
      </c>
      <c r="L568">
        <v>17904</v>
      </c>
      <c r="M568">
        <v>4.25</v>
      </c>
      <c r="N568">
        <v>94</v>
      </c>
      <c r="O568">
        <v>1</v>
      </c>
      <c r="P568">
        <v>95</v>
      </c>
      <c r="Q568">
        <v>2.2999999999999998</v>
      </c>
      <c r="R568">
        <v>2.7</v>
      </c>
      <c r="S568">
        <v>100</v>
      </c>
      <c r="T568">
        <v>8809283</v>
      </c>
      <c r="U568">
        <v>2.3400000000000001E-2</v>
      </c>
      <c r="V568">
        <v>450595</v>
      </c>
      <c r="W568">
        <v>1.1999999999999999E-3</v>
      </c>
      <c r="X568">
        <v>14206410</v>
      </c>
      <c r="Y568">
        <v>3.7699999999999997E-2</v>
      </c>
      <c r="Z568">
        <v>9527970</v>
      </c>
      <c r="AA568">
        <v>2.53E-2</v>
      </c>
      <c r="AB568">
        <v>14145195</v>
      </c>
      <c r="AC568">
        <v>3.7499999999999999E-2</v>
      </c>
      <c r="AD568">
        <v>3671206</v>
      </c>
      <c r="AE568">
        <v>9.7000000000000003E-3</v>
      </c>
      <c r="AF568">
        <v>58242131</v>
      </c>
      <c r="AG568">
        <v>0.1545</v>
      </c>
      <c r="AH568">
        <v>0.53407281900000003</v>
      </c>
      <c r="AI568">
        <v>109052790</v>
      </c>
      <c r="AJ568">
        <v>0.289458194</v>
      </c>
      <c r="AK568" s="2">
        <v>0.53407282</v>
      </c>
      <c r="AL568">
        <v>376747980</v>
      </c>
      <c r="AM568">
        <v>267695190</v>
      </c>
      <c r="AN568">
        <v>0.71054180600000005</v>
      </c>
      <c r="AO568">
        <f t="shared" si="75"/>
        <v>16494535.364099853</v>
      </c>
      <c r="AP568">
        <f t="shared" si="76"/>
        <v>26600136.712817807</v>
      </c>
      <c r="AQ568">
        <f t="shared" si="77"/>
        <v>17840207.666512981</v>
      </c>
      <c r="AR568">
        <f t="shared" si="74"/>
        <v>6669776</v>
      </c>
      <c r="AS568">
        <v>860190</v>
      </c>
      <c r="AT568">
        <v>1998004</v>
      </c>
      <c r="AU568">
        <v>415061</v>
      </c>
      <c r="AV568">
        <v>149</v>
      </c>
      <c r="AW568">
        <v>99</v>
      </c>
      <c r="AX568" s="3" t="s">
        <v>1158</v>
      </c>
      <c r="AY568" s="2">
        <v>0.39031304</v>
      </c>
      <c r="AZ568" s="2" t="s">
        <v>1171</v>
      </c>
      <c r="BA568" s="2" t="s">
        <v>1170</v>
      </c>
      <c r="BB568" s="2" t="s">
        <v>1170</v>
      </c>
      <c r="BC568" s="2">
        <v>1</v>
      </c>
    </row>
    <row r="569" spans="1:55" s="1" customFormat="1" x14ac:dyDescent="0.2">
      <c r="A569" t="s">
        <v>47</v>
      </c>
      <c r="B569" t="s">
        <v>600</v>
      </c>
      <c r="C569" t="s">
        <v>601</v>
      </c>
      <c r="D569">
        <v>275</v>
      </c>
      <c r="E569">
        <v>425</v>
      </c>
      <c r="F569" t="s">
        <v>602</v>
      </c>
      <c r="G569" t="s">
        <v>1196</v>
      </c>
      <c r="H569" t="s">
        <v>12</v>
      </c>
      <c r="I569" t="s">
        <v>12</v>
      </c>
      <c r="J569">
        <v>314665288</v>
      </c>
      <c r="K569">
        <v>4</v>
      </c>
      <c r="L569">
        <v>34678</v>
      </c>
      <c r="M569">
        <v>4.54</v>
      </c>
      <c r="N569">
        <v>93</v>
      </c>
      <c r="O569">
        <v>1.2</v>
      </c>
      <c r="P569">
        <v>94.2</v>
      </c>
      <c r="Q569">
        <v>2.9</v>
      </c>
      <c r="R569">
        <v>2.9</v>
      </c>
      <c r="S569">
        <v>100</v>
      </c>
      <c r="T569">
        <v>6843085</v>
      </c>
      <c r="U569">
        <v>2.1700000000000001E-2</v>
      </c>
      <c r="V569">
        <v>76991</v>
      </c>
      <c r="W569">
        <v>2.0000000000000001E-4</v>
      </c>
      <c r="X569">
        <v>10592929</v>
      </c>
      <c r="Y569">
        <v>3.3700000000000001E-2</v>
      </c>
      <c r="Z569">
        <v>9813917</v>
      </c>
      <c r="AA569">
        <v>3.1199999999999999E-2</v>
      </c>
      <c r="AB569">
        <v>6817707</v>
      </c>
      <c r="AC569">
        <v>2.1700000000000001E-2</v>
      </c>
      <c r="AD569">
        <v>2072787</v>
      </c>
      <c r="AE569">
        <v>6.6E-3</v>
      </c>
      <c r="AF569">
        <v>49851610</v>
      </c>
      <c r="AG569">
        <v>0.15840000000000001</v>
      </c>
      <c r="AH569">
        <v>0.57920499800000003</v>
      </c>
      <c r="AI569">
        <v>86069026</v>
      </c>
      <c r="AJ569">
        <v>0.27352564499999998</v>
      </c>
      <c r="AK569" s="2">
        <v>0.57920499999999997</v>
      </c>
      <c r="AL569">
        <v>314665288</v>
      </c>
      <c r="AM569">
        <v>228596262</v>
      </c>
      <c r="AN569">
        <v>0.72647435500000002</v>
      </c>
      <c r="AO569">
        <f t="shared" si="75"/>
        <v>11814616.627324061</v>
      </c>
      <c r="AP569">
        <f t="shared" si="76"/>
        <v>18288738.937988237</v>
      </c>
      <c r="AQ569">
        <f t="shared" si="77"/>
        <v>16943771.262139559</v>
      </c>
      <c r="AR569">
        <f t="shared" si="74"/>
        <v>6691034</v>
      </c>
      <c r="AS569">
        <v>426960</v>
      </c>
      <c r="AT569">
        <v>2695923</v>
      </c>
      <c r="AU569">
        <v>422439</v>
      </c>
      <c r="AV569">
        <v>125</v>
      </c>
      <c r="AW569">
        <v>91</v>
      </c>
      <c r="AX569" s="3" t="s">
        <v>1158</v>
      </c>
      <c r="AY569" s="2">
        <v>0.39070112000000001</v>
      </c>
      <c r="AZ569" s="2" t="s">
        <v>1170</v>
      </c>
      <c r="BA569" s="2" t="s">
        <v>1170</v>
      </c>
      <c r="BB569" s="2" t="s">
        <v>1170</v>
      </c>
      <c r="BC569" s="2">
        <v>0</v>
      </c>
    </row>
    <row r="570" spans="1:55" s="1" customFormat="1" x14ac:dyDescent="0.2">
      <c r="A570" t="s">
        <v>47</v>
      </c>
      <c r="B570" t="s">
        <v>823</v>
      </c>
      <c r="C570" t="s">
        <v>824</v>
      </c>
      <c r="D570">
        <v>306</v>
      </c>
      <c r="E570">
        <v>422</v>
      </c>
      <c r="F570" t="s">
        <v>915</v>
      </c>
      <c r="G570" t="s">
        <v>1196</v>
      </c>
      <c r="H570" t="s">
        <v>12</v>
      </c>
      <c r="I570" t="s">
        <v>12</v>
      </c>
      <c r="J570">
        <v>577887951</v>
      </c>
      <c r="K570">
        <v>35</v>
      </c>
      <c r="L570">
        <v>7394</v>
      </c>
      <c r="M570">
        <v>3.87</v>
      </c>
      <c r="N570">
        <v>92.3</v>
      </c>
      <c r="O570">
        <v>2.2999999999999998</v>
      </c>
      <c r="P570">
        <v>94.6</v>
      </c>
      <c r="Q570">
        <v>2.5</v>
      </c>
      <c r="R570">
        <v>2.9</v>
      </c>
      <c r="S570">
        <v>100</v>
      </c>
      <c r="T570">
        <v>33604746</v>
      </c>
      <c r="U570">
        <v>5.8099999999999999E-2</v>
      </c>
      <c r="V570">
        <v>1146124</v>
      </c>
      <c r="W570">
        <v>2E-3</v>
      </c>
      <c r="X570">
        <v>38733256</v>
      </c>
      <c r="Y570">
        <v>6.7000000000000004E-2</v>
      </c>
      <c r="Z570">
        <v>56048972</v>
      </c>
      <c r="AA570">
        <v>9.7000000000000003E-2</v>
      </c>
      <c r="AB570">
        <v>22057241</v>
      </c>
      <c r="AC570">
        <v>3.8199999999999998E-2</v>
      </c>
      <c r="AD570">
        <v>5729450</v>
      </c>
      <c r="AE570">
        <v>9.9000000000000008E-3</v>
      </c>
      <c r="AF570">
        <v>113586951</v>
      </c>
      <c r="AG570">
        <v>0.19650000000000001</v>
      </c>
      <c r="AH570">
        <v>0.41928432999999998</v>
      </c>
      <c r="AI570">
        <v>270906740</v>
      </c>
      <c r="AJ570">
        <v>0.46878765900000002</v>
      </c>
      <c r="AK570" s="2">
        <v>0.41928432999999998</v>
      </c>
      <c r="AL570">
        <v>577887951</v>
      </c>
      <c r="AM570">
        <v>306981211</v>
      </c>
      <c r="AN570">
        <v>0.53121234100000003</v>
      </c>
      <c r="AO570">
        <f t="shared" si="75"/>
        <v>80147870.062303543</v>
      </c>
      <c r="AP570">
        <f t="shared" si="76"/>
        <v>92379450.479344174</v>
      </c>
      <c r="AQ570">
        <f t="shared" si="77"/>
        <v>133677716.98026493</v>
      </c>
      <c r="AR570">
        <f t="shared" si="74"/>
        <v>39589045</v>
      </c>
      <c r="AS570">
        <v>513524</v>
      </c>
      <c r="AT570">
        <v>15946403</v>
      </c>
      <c r="AU570">
        <v>538201</v>
      </c>
      <c r="AV570">
        <v>226</v>
      </c>
      <c r="AW570">
        <v>149</v>
      </c>
      <c r="AX570" s="3" t="s">
        <v>1158</v>
      </c>
      <c r="AY570" s="2">
        <v>0.39721893000000003</v>
      </c>
      <c r="AZ570" s="2" t="s">
        <v>1171</v>
      </c>
      <c r="BA570" s="2" t="s">
        <v>1170</v>
      </c>
      <c r="BB570" s="2" t="s">
        <v>1170</v>
      </c>
      <c r="BC570" s="2">
        <v>1</v>
      </c>
    </row>
    <row r="571" spans="1:55" s="1" customFormat="1" x14ac:dyDescent="0.2">
      <c r="A571" t="s">
        <v>47</v>
      </c>
      <c r="B571" t="s">
        <v>823</v>
      </c>
      <c r="C571" t="s">
        <v>824</v>
      </c>
      <c r="D571">
        <v>307</v>
      </c>
      <c r="E571">
        <v>421</v>
      </c>
      <c r="F571" t="s">
        <v>825</v>
      </c>
      <c r="G571" t="s">
        <v>1196</v>
      </c>
      <c r="H571" t="s">
        <v>12</v>
      </c>
      <c r="I571" t="s">
        <v>12</v>
      </c>
      <c r="J571">
        <v>589959111</v>
      </c>
      <c r="K571">
        <v>25</v>
      </c>
      <c r="L571">
        <v>12960</v>
      </c>
      <c r="M571">
        <v>4.1100000000000003</v>
      </c>
      <c r="N571">
        <v>92.8</v>
      </c>
      <c r="O571">
        <v>2.4</v>
      </c>
      <c r="P571">
        <v>95.2</v>
      </c>
      <c r="Q571">
        <v>2</v>
      </c>
      <c r="R571">
        <v>2.8</v>
      </c>
      <c r="S571">
        <v>100</v>
      </c>
      <c r="T571">
        <v>32387907</v>
      </c>
      <c r="U571">
        <v>5.4899999999999997E-2</v>
      </c>
      <c r="V571">
        <v>1047815</v>
      </c>
      <c r="W571">
        <v>1.8E-3</v>
      </c>
      <c r="X571">
        <v>39957089</v>
      </c>
      <c r="Y571">
        <v>6.7799999999999999E-2</v>
      </c>
      <c r="Z571">
        <v>49748097</v>
      </c>
      <c r="AA571">
        <v>8.43E-2</v>
      </c>
      <c r="AB571">
        <v>15083238</v>
      </c>
      <c r="AC571">
        <v>2.5600000000000001E-2</v>
      </c>
      <c r="AD571">
        <v>10446165</v>
      </c>
      <c r="AE571">
        <v>1.77E-2</v>
      </c>
      <c r="AF571">
        <v>135228655</v>
      </c>
      <c r="AG571">
        <v>0.22919999999999999</v>
      </c>
      <c r="AH571">
        <v>0.47632669100000002</v>
      </c>
      <c r="AI571">
        <v>283898966</v>
      </c>
      <c r="AJ571">
        <v>0.48121803800000001</v>
      </c>
      <c r="AK571" s="2">
        <v>0.47632669</v>
      </c>
      <c r="AL571">
        <v>589959111</v>
      </c>
      <c r="AM571">
        <v>306060145</v>
      </c>
      <c r="AN571">
        <v>0.51878196200000004</v>
      </c>
      <c r="AO571">
        <f t="shared" si="75"/>
        <v>67995154.611228779</v>
      </c>
      <c r="AP571">
        <f t="shared" si="76"/>
        <v>83885891.248533875</v>
      </c>
      <c r="AQ571">
        <f t="shared" si="77"/>
        <v>104441128.20039304</v>
      </c>
      <c r="AR571">
        <f t="shared" si="74"/>
        <v>32990026</v>
      </c>
      <c r="AS571">
        <v>796229</v>
      </c>
      <c r="AT571">
        <v>15961842</v>
      </c>
      <c r="AU571">
        <v>560503</v>
      </c>
      <c r="AV571">
        <v>256</v>
      </c>
      <c r="AW571">
        <v>167</v>
      </c>
      <c r="AX571" s="3" t="s">
        <v>1158</v>
      </c>
      <c r="AY571" s="2">
        <v>0.39513879000000002</v>
      </c>
      <c r="AZ571" s="2" t="s">
        <v>1171</v>
      </c>
      <c r="BA571" s="2" t="s">
        <v>1170</v>
      </c>
      <c r="BB571" s="2" t="s">
        <v>1170</v>
      </c>
      <c r="BC571" s="2">
        <v>1</v>
      </c>
    </row>
    <row r="572" spans="1:55" s="1" customFormat="1" x14ac:dyDescent="0.2">
      <c r="A572" s="1" t="s">
        <v>47</v>
      </c>
      <c r="B572" s="1" t="s">
        <v>502</v>
      </c>
      <c r="C572" s="1" t="s">
        <v>1095</v>
      </c>
      <c r="D572" s="1">
        <v>318</v>
      </c>
      <c r="E572" s="1" t="s">
        <v>1162</v>
      </c>
      <c r="F572" s="1" t="s">
        <v>1096</v>
      </c>
      <c r="G572" t="s">
        <v>1196</v>
      </c>
      <c r="H572" s="1" t="s">
        <v>12</v>
      </c>
      <c r="I572" s="1" t="s">
        <v>12</v>
      </c>
      <c r="J572" s="1">
        <v>2060851172</v>
      </c>
      <c r="K572" s="1">
        <v>9.31</v>
      </c>
      <c r="L572" s="1">
        <v>536</v>
      </c>
      <c r="M572" s="1">
        <v>2.73</v>
      </c>
      <c r="N572" s="1">
        <v>40.799999999999997</v>
      </c>
      <c r="O572" s="1">
        <v>1</v>
      </c>
      <c r="P572" s="1">
        <v>41.8</v>
      </c>
      <c r="Q572" s="1">
        <v>33.299999999999997</v>
      </c>
      <c r="R572" s="1">
        <v>24.9</v>
      </c>
      <c r="S572" s="1">
        <v>100</v>
      </c>
      <c r="T572" s="2">
        <v>236395921</v>
      </c>
      <c r="U572" s="2">
        <v>0.1147</v>
      </c>
      <c r="V572" s="2">
        <v>3145123</v>
      </c>
      <c r="W572" s="2">
        <v>1.5E-3</v>
      </c>
      <c r="X572" s="2">
        <v>38420091</v>
      </c>
      <c r="Y572" s="2">
        <v>1.8599999999999998E-2</v>
      </c>
      <c r="Z572" s="2">
        <v>213314900</v>
      </c>
      <c r="AA572" s="2">
        <v>0.10349999999999999</v>
      </c>
      <c r="AB572" s="2">
        <v>16805188</v>
      </c>
      <c r="AC572" s="2">
        <v>8.0999999999999996E-3</v>
      </c>
      <c r="AD572" s="2">
        <v>45540110</v>
      </c>
      <c r="AE572" s="2">
        <v>2.2100000000000002E-2</v>
      </c>
      <c r="AF572" s="2">
        <v>746269479</v>
      </c>
      <c r="AG572" s="2">
        <v>0.36220000000000002</v>
      </c>
      <c r="AH572" s="1" t="s">
        <v>1162</v>
      </c>
      <c r="AI572" s="2">
        <v>1299890812</v>
      </c>
      <c r="AJ572" s="2">
        <v>0.63075433599999997</v>
      </c>
      <c r="AK572" t="s">
        <v>1162</v>
      </c>
      <c r="AL572" s="2">
        <v>2060851172</v>
      </c>
      <c r="AM572" s="2">
        <v>760960360</v>
      </c>
      <c r="AN572" s="2">
        <v>0.36924566399999997</v>
      </c>
      <c r="AO572" t="s">
        <v>1162</v>
      </c>
      <c r="AP572" t="s">
        <v>1162</v>
      </c>
      <c r="AQ572" t="s">
        <v>1162</v>
      </c>
      <c r="AR572">
        <f t="shared" si="74"/>
        <v>205837360</v>
      </c>
      <c r="AS572">
        <v>462196</v>
      </c>
      <c r="AT572">
        <v>7015344</v>
      </c>
      <c r="AU572">
        <v>5706868</v>
      </c>
      <c r="AV572">
        <v>145</v>
      </c>
      <c r="AW572">
        <v>115</v>
      </c>
      <c r="AX572" t="s">
        <v>1162</v>
      </c>
      <c r="AY572" t="s">
        <v>1162</v>
      </c>
      <c r="AZ572" t="s">
        <v>1162</v>
      </c>
      <c r="BA572" t="s">
        <v>1162</v>
      </c>
      <c r="BB572" t="s">
        <v>1162</v>
      </c>
      <c r="BC572" t="s">
        <v>1162</v>
      </c>
    </row>
    <row r="573" spans="1:55" s="1" customFormat="1" x14ac:dyDescent="0.2">
      <c r="A573" s="1" t="s">
        <v>47</v>
      </c>
      <c r="B573" s="1" t="s">
        <v>502</v>
      </c>
      <c r="C573" s="1" t="s">
        <v>1057</v>
      </c>
      <c r="D573" s="1">
        <v>319</v>
      </c>
      <c r="E573" s="1" t="s">
        <v>1162</v>
      </c>
      <c r="F573" s="1" t="s">
        <v>1058</v>
      </c>
      <c r="G573" t="s">
        <v>1196</v>
      </c>
      <c r="H573" s="1" t="s">
        <v>12</v>
      </c>
      <c r="I573" s="1" t="s">
        <v>12</v>
      </c>
      <c r="J573" s="1">
        <v>2569683019</v>
      </c>
      <c r="K573" s="1">
        <v>9.41</v>
      </c>
      <c r="L573" s="1">
        <v>1019</v>
      </c>
      <c r="M573" s="1">
        <v>3.01</v>
      </c>
      <c r="N573" s="1">
        <v>28.7</v>
      </c>
      <c r="O573" s="1">
        <v>0.3</v>
      </c>
      <c r="P573" s="1">
        <v>29</v>
      </c>
      <c r="Q573" s="1">
        <v>37</v>
      </c>
      <c r="R573" s="1">
        <v>34</v>
      </c>
      <c r="S573" s="1">
        <v>100</v>
      </c>
      <c r="T573" s="2">
        <v>111199734</v>
      </c>
      <c r="U573" s="2">
        <v>4.3299999999999998E-2</v>
      </c>
      <c r="V573" s="2">
        <v>1051892</v>
      </c>
      <c r="W573" s="2">
        <v>4.0000000000000002E-4</v>
      </c>
      <c r="X573" s="2">
        <v>53738778</v>
      </c>
      <c r="Y573" s="2">
        <v>2.0899999999999998E-2</v>
      </c>
      <c r="Z573" s="2">
        <v>147431295</v>
      </c>
      <c r="AA573" s="2">
        <v>5.7299999999999997E-2</v>
      </c>
      <c r="AB573" s="2">
        <v>21384730</v>
      </c>
      <c r="AC573" s="2">
        <v>8.3000000000000001E-3</v>
      </c>
      <c r="AD573" s="2">
        <v>166724421</v>
      </c>
      <c r="AE573" s="2">
        <v>6.5000000000000002E-2</v>
      </c>
      <c r="AF573" s="2">
        <v>748155875</v>
      </c>
      <c r="AG573" s="2">
        <v>0.29110000000000003</v>
      </c>
      <c r="AH573" s="1" t="s">
        <v>1162</v>
      </c>
      <c r="AI573" s="2">
        <v>1249686725</v>
      </c>
      <c r="AJ573" s="2">
        <v>0.48631940800000001</v>
      </c>
      <c r="AK573" t="s">
        <v>1162</v>
      </c>
      <c r="AL573" s="2">
        <v>2569683019</v>
      </c>
      <c r="AM573" s="2">
        <v>1319996294</v>
      </c>
      <c r="AN573" s="2">
        <v>0.51368059200000005</v>
      </c>
      <c r="AO573" t="s">
        <v>1162</v>
      </c>
      <c r="AP573" t="s">
        <v>1162</v>
      </c>
      <c r="AQ573" t="s">
        <v>1162</v>
      </c>
      <c r="AR573">
        <f t="shared" si="74"/>
        <v>138879897</v>
      </c>
      <c r="AS573">
        <v>764573</v>
      </c>
      <c r="AT573">
        <v>7786825</v>
      </c>
      <c r="AU573">
        <v>4812343</v>
      </c>
      <c r="AV573">
        <v>167</v>
      </c>
      <c r="AW573">
        <v>130</v>
      </c>
      <c r="AX573" t="s">
        <v>1162</v>
      </c>
      <c r="AY573" t="s">
        <v>1162</v>
      </c>
      <c r="AZ573" t="s">
        <v>1162</v>
      </c>
      <c r="BA573" t="s">
        <v>1162</v>
      </c>
      <c r="BB573" t="s">
        <v>1162</v>
      </c>
      <c r="BC573" t="s">
        <v>1162</v>
      </c>
    </row>
    <row r="574" spans="1:55" s="1" customFormat="1" x14ac:dyDescent="0.2">
      <c r="A574" t="s">
        <v>17</v>
      </c>
      <c r="B574" t="s">
        <v>130</v>
      </c>
      <c r="C574" t="s">
        <v>849</v>
      </c>
      <c r="D574">
        <v>130</v>
      </c>
      <c r="E574">
        <v>191</v>
      </c>
      <c r="F574" t="s">
        <v>850</v>
      </c>
      <c r="G574" t="s">
        <v>1196</v>
      </c>
      <c r="H574" t="s">
        <v>12</v>
      </c>
      <c r="I574" t="s">
        <v>12</v>
      </c>
      <c r="J574">
        <v>501694711</v>
      </c>
      <c r="K574">
        <v>0</v>
      </c>
      <c r="L574">
        <v>11442</v>
      </c>
      <c r="M574">
        <v>4.0599999999999996</v>
      </c>
      <c r="N574">
        <v>86.5</v>
      </c>
      <c r="O574">
        <v>1.5</v>
      </c>
      <c r="P574">
        <v>88</v>
      </c>
      <c r="Q574">
        <v>7.8</v>
      </c>
      <c r="R574">
        <v>4.2</v>
      </c>
      <c r="S574">
        <v>100</v>
      </c>
      <c r="T574">
        <v>62100407</v>
      </c>
      <c r="U574">
        <v>0.1237</v>
      </c>
      <c r="V574">
        <v>37330620</v>
      </c>
      <c r="W574">
        <v>7.4399999999999994E-2</v>
      </c>
      <c r="X574">
        <v>1157712</v>
      </c>
      <c r="Y574">
        <v>2.3E-3</v>
      </c>
      <c r="Z574">
        <v>4912925</v>
      </c>
      <c r="AA574">
        <v>9.7999999999999997E-3</v>
      </c>
      <c r="AB574">
        <v>5072664</v>
      </c>
      <c r="AC574">
        <v>1.01E-2</v>
      </c>
      <c r="AD574">
        <v>34941547</v>
      </c>
      <c r="AE574">
        <v>6.9800000000000001E-2</v>
      </c>
      <c r="AF574">
        <v>60052663</v>
      </c>
      <c r="AG574">
        <v>0.1197</v>
      </c>
      <c r="AH574">
        <v>0.29212964000000002</v>
      </c>
      <c r="AI574">
        <v>205568538</v>
      </c>
      <c r="AJ574">
        <v>0.40974826600000003</v>
      </c>
      <c r="AK574" t="s">
        <v>1162</v>
      </c>
      <c r="AL574">
        <v>501694711</v>
      </c>
      <c r="AM574">
        <v>296126173</v>
      </c>
      <c r="AN574">
        <v>0.59025173399999997</v>
      </c>
      <c r="AO574" t="s">
        <v>1162</v>
      </c>
      <c r="AP574" t="s">
        <v>1162</v>
      </c>
      <c r="AQ574" t="s">
        <v>1162</v>
      </c>
      <c r="AR574">
        <f t="shared" si="74"/>
        <v>4892793</v>
      </c>
      <c r="AS574">
        <v>2599</v>
      </c>
      <c r="AT574">
        <v>17533</v>
      </c>
      <c r="AU574">
        <v>564400</v>
      </c>
      <c r="AV574">
        <v>114</v>
      </c>
      <c r="AW574">
        <v>90</v>
      </c>
      <c r="AX574" s="3" t="s">
        <v>1159</v>
      </c>
      <c r="AY574" t="s">
        <v>1162</v>
      </c>
      <c r="AZ574" t="s">
        <v>1162</v>
      </c>
      <c r="BA574" t="s">
        <v>1162</v>
      </c>
      <c r="BB574" t="s">
        <v>1162</v>
      </c>
      <c r="BC574" t="s">
        <v>1162</v>
      </c>
    </row>
    <row r="575" spans="1:55" s="1" customFormat="1" x14ac:dyDescent="0.2">
      <c r="A575" t="s">
        <v>31</v>
      </c>
      <c r="B575" t="s">
        <v>300</v>
      </c>
      <c r="C575" t="s">
        <v>301</v>
      </c>
      <c r="D575">
        <v>591</v>
      </c>
      <c r="E575">
        <v>270</v>
      </c>
      <c r="F575" t="s">
        <v>302</v>
      </c>
      <c r="G575" t="s">
        <v>1196</v>
      </c>
      <c r="H575" t="s">
        <v>12</v>
      </c>
      <c r="I575" t="s">
        <v>12</v>
      </c>
      <c r="J575">
        <v>1007816681</v>
      </c>
      <c r="K575">
        <v>0</v>
      </c>
      <c r="L575">
        <v>212245</v>
      </c>
      <c r="M575">
        <v>5.33</v>
      </c>
      <c r="N575">
        <v>83.5</v>
      </c>
      <c r="O575">
        <v>4</v>
      </c>
      <c r="P575">
        <v>87.5</v>
      </c>
      <c r="Q575">
        <v>3.9</v>
      </c>
      <c r="R575">
        <v>8.6</v>
      </c>
      <c r="S575">
        <v>100</v>
      </c>
      <c r="T575">
        <v>194841001</v>
      </c>
      <c r="U575">
        <v>0.1933</v>
      </c>
      <c r="V575">
        <v>2597613</v>
      </c>
      <c r="W575">
        <v>2.5999999999999999E-3</v>
      </c>
      <c r="X575">
        <v>25325427</v>
      </c>
      <c r="Y575">
        <v>2.5100000000000001E-2</v>
      </c>
      <c r="Z575">
        <v>159788068</v>
      </c>
      <c r="AA575">
        <v>0.1585</v>
      </c>
      <c r="AB575">
        <v>8049523</v>
      </c>
      <c r="AC575">
        <v>8.0000000000000002E-3</v>
      </c>
      <c r="AD575">
        <v>30622936</v>
      </c>
      <c r="AE575">
        <v>3.04E-2</v>
      </c>
      <c r="AF575">
        <v>321289963</v>
      </c>
      <c r="AG575">
        <v>0.31879999999999997</v>
      </c>
      <c r="AH575">
        <v>0.43270528699999999</v>
      </c>
      <c r="AI575">
        <v>742514531</v>
      </c>
      <c r="AJ575">
        <v>0.73675554799999998</v>
      </c>
      <c r="AK575" t="s">
        <v>1162</v>
      </c>
      <c r="AL575">
        <v>1007816681</v>
      </c>
      <c r="AM575">
        <v>265302150</v>
      </c>
      <c r="AN575">
        <v>0.26324445200000002</v>
      </c>
      <c r="AO575" t="s">
        <v>1162</v>
      </c>
      <c r="AP575" t="s">
        <v>1162</v>
      </c>
      <c r="AQ575" t="s">
        <v>1162</v>
      </c>
      <c r="AR575">
        <f t="shared" si="74"/>
        <v>155617599</v>
      </c>
      <c r="AS575">
        <v>180014</v>
      </c>
      <c r="AT575">
        <v>3990455</v>
      </c>
      <c r="AU575">
        <v>1280247</v>
      </c>
      <c r="AV575">
        <v>267</v>
      </c>
      <c r="AW575">
        <v>147</v>
      </c>
      <c r="AX575" s="3" t="s">
        <v>1159</v>
      </c>
      <c r="AY575" t="s">
        <v>1162</v>
      </c>
      <c r="AZ575" t="s">
        <v>1162</v>
      </c>
      <c r="BA575" t="s">
        <v>1162</v>
      </c>
      <c r="BB575" t="s">
        <v>1162</v>
      </c>
      <c r="BC575" t="s">
        <v>1162</v>
      </c>
    </row>
    <row r="576" spans="1:55" s="1" customFormat="1" x14ac:dyDescent="0.2">
      <c r="A576" t="s">
        <v>542</v>
      </c>
      <c r="B576" t="s">
        <v>603</v>
      </c>
      <c r="C576" t="s">
        <v>604</v>
      </c>
      <c r="D576">
        <v>21</v>
      </c>
      <c r="E576">
        <v>506</v>
      </c>
      <c r="F576" t="s">
        <v>671</v>
      </c>
      <c r="G576" t="s">
        <v>1196</v>
      </c>
      <c r="H576" t="s">
        <v>12</v>
      </c>
      <c r="I576" t="s">
        <v>12</v>
      </c>
      <c r="J576">
        <v>1123070144</v>
      </c>
      <c r="K576">
        <v>0</v>
      </c>
      <c r="L576">
        <v>25777</v>
      </c>
      <c r="M576">
        <v>4.41</v>
      </c>
      <c r="N576">
        <v>87.1</v>
      </c>
      <c r="O576">
        <v>0.4</v>
      </c>
      <c r="P576">
        <v>87.5</v>
      </c>
      <c r="Q576">
        <v>8</v>
      </c>
      <c r="R576">
        <v>4.5</v>
      </c>
      <c r="S576">
        <v>100</v>
      </c>
      <c r="T576">
        <v>54370220</v>
      </c>
      <c r="U576">
        <v>4.8399999999999999E-2</v>
      </c>
      <c r="V576">
        <v>53748929</v>
      </c>
      <c r="W576">
        <v>4.7899999999999998E-2</v>
      </c>
      <c r="X576">
        <v>18324070</v>
      </c>
      <c r="Y576">
        <v>1.6299999999999999E-2</v>
      </c>
      <c r="Z576">
        <v>85023478</v>
      </c>
      <c r="AA576">
        <v>7.5700000000000003E-2</v>
      </c>
      <c r="AB576">
        <v>14629120</v>
      </c>
      <c r="AC576">
        <v>1.2999999999999999E-2</v>
      </c>
      <c r="AD576">
        <v>41237310</v>
      </c>
      <c r="AE576">
        <v>3.6700000000000003E-2</v>
      </c>
      <c r="AF576">
        <v>365676039</v>
      </c>
      <c r="AG576">
        <v>0.3256</v>
      </c>
      <c r="AH576">
        <v>0.5776789</v>
      </c>
      <c r="AI576">
        <v>633009166</v>
      </c>
      <c r="AJ576">
        <v>0.56364170099999999</v>
      </c>
      <c r="AK576" t="s">
        <v>1162</v>
      </c>
      <c r="AL576">
        <v>1123070144</v>
      </c>
      <c r="AM576">
        <v>490060978</v>
      </c>
      <c r="AN576">
        <v>0.43635829900000001</v>
      </c>
      <c r="AO576" t="s">
        <v>1162</v>
      </c>
      <c r="AP576" t="s">
        <v>1162</v>
      </c>
      <c r="AQ576" t="s">
        <v>1162</v>
      </c>
      <c r="AR576">
        <f t="shared" si="74"/>
        <v>75294730</v>
      </c>
      <c r="AS576">
        <v>168157</v>
      </c>
      <c r="AT576">
        <v>9560591</v>
      </c>
      <c r="AU576">
        <v>2309356</v>
      </c>
      <c r="AV576">
        <v>172</v>
      </c>
      <c r="AW576">
        <v>127</v>
      </c>
      <c r="AX576" s="3" t="s">
        <v>1159</v>
      </c>
      <c r="AY576" t="s">
        <v>1162</v>
      </c>
      <c r="AZ576" t="s">
        <v>1162</v>
      </c>
      <c r="BA576" t="s">
        <v>1162</v>
      </c>
      <c r="BB576" t="s">
        <v>1162</v>
      </c>
      <c r="BC576" t="s">
        <v>1162</v>
      </c>
    </row>
    <row r="577" spans="1:55" s="1" customFormat="1" x14ac:dyDescent="0.2">
      <c r="A577" t="s">
        <v>47</v>
      </c>
      <c r="B577" t="s">
        <v>55</v>
      </c>
      <c r="C577" t="s">
        <v>290</v>
      </c>
      <c r="D577">
        <v>279</v>
      </c>
      <c r="E577">
        <v>373</v>
      </c>
      <c r="F577" t="s">
        <v>291</v>
      </c>
      <c r="G577" t="s">
        <v>1196</v>
      </c>
      <c r="H577" t="s">
        <v>12</v>
      </c>
      <c r="I577" t="s">
        <v>12</v>
      </c>
      <c r="J577">
        <v>326199551</v>
      </c>
      <c r="K577">
        <v>21</v>
      </c>
      <c r="L577">
        <v>255727</v>
      </c>
      <c r="M577">
        <v>5.41</v>
      </c>
      <c r="N577">
        <v>96.6</v>
      </c>
      <c r="O577">
        <v>1.6</v>
      </c>
      <c r="P577">
        <v>98.2</v>
      </c>
      <c r="Q577">
        <v>0.3</v>
      </c>
      <c r="R577">
        <v>1.5</v>
      </c>
      <c r="S577">
        <v>100</v>
      </c>
      <c r="T577">
        <v>14087600</v>
      </c>
      <c r="U577">
        <v>4.3200000000000002E-2</v>
      </c>
      <c r="V577">
        <v>116527</v>
      </c>
      <c r="W577">
        <v>4.0000000000000002E-4</v>
      </c>
      <c r="X577">
        <v>15123504</v>
      </c>
      <c r="Y577">
        <v>4.6399999999999997E-2</v>
      </c>
      <c r="Z577">
        <v>40706038</v>
      </c>
      <c r="AA577">
        <v>0.12479999999999999</v>
      </c>
      <c r="AB577">
        <v>8366335</v>
      </c>
      <c r="AC577">
        <v>2.5600000000000001E-2</v>
      </c>
      <c r="AD577">
        <v>7486168</v>
      </c>
      <c r="AE577">
        <v>2.29E-2</v>
      </c>
      <c r="AF577">
        <v>30010283</v>
      </c>
      <c r="AG577">
        <v>9.1999999999999998E-2</v>
      </c>
      <c r="AH577">
        <v>0.25894047399999998</v>
      </c>
      <c r="AI577">
        <v>115896455</v>
      </c>
      <c r="AJ577">
        <v>0.35529311600000002</v>
      </c>
      <c r="AK577" s="2">
        <v>0.25894046999999998</v>
      </c>
      <c r="AL577">
        <v>326199551</v>
      </c>
      <c r="AM577">
        <v>210303096</v>
      </c>
      <c r="AN577">
        <v>0.64470688399999998</v>
      </c>
      <c r="AO577">
        <f>T577/AH577</f>
        <v>54404781.849592201</v>
      </c>
      <c r="AP577">
        <f>X577/AH577</f>
        <v>58405330.639813386</v>
      </c>
      <c r="AQ577">
        <f>Z577/AH577</f>
        <v>157202299.7069203</v>
      </c>
      <c r="AR577">
        <f t="shared" si="74"/>
        <v>37313617</v>
      </c>
      <c r="AS577">
        <v>605318</v>
      </c>
      <c r="AT577">
        <v>2787103</v>
      </c>
      <c r="AU577">
        <v>145886</v>
      </c>
      <c r="AV577">
        <v>220</v>
      </c>
      <c r="AW577">
        <v>133</v>
      </c>
      <c r="AX577" s="3" t="s">
        <v>1158</v>
      </c>
      <c r="AY577" s="2">
        <v>0.38960602</v>
      </c>
      <c r="AZ577" s="2" t="s">
        <v>1171</v>
      </c>
      <c r="BA577" s="2" t="s">
        <v>1171</v>
      </c>
      <c r="BB577" s="2" t="s">
        <v>1171</v>
      </c>
      <c r="BC577" s="2">
        <v>1000</v>
      </c>
    </row>
    <row r="578" spans="1:55" s="1" customFormat="1" x14ac:dyDescent="0.2">
      <c r="A578" t="s">
        <v>542</v>
      </c>
      <c r="B578" t="s">
        <v>603</v>
      </c>
      <c r="C578" t="s">
        <v>604</v>
      </c>
      <c r="D578">
        <v>23</v>
      </c>
      <c r="E578">
        <v>505</v>
      </c>
      <c r="F578" t="s">
        <v>834</v>
      </c>
      <c r="G578" t="s">
        <v>1196</v>
      </c>
      <c r="H578" t="s">
        <v>12</v>
      </c>
      <c r="I578" t="s">
        <v>12</v>
      </c>
      <c r="J578">
        <v>1137318704</v>
      </c>
      <c r="K578">
        <v>0</v>
      </c>
      <c r="L578">
        <v>12322</v>
      </c>
      <c r="M578">
        <v>4.09</v>
      </c>
      <c r="N578">
        <v>75</v>
      </c>
      <c r="O578">
        <v>0.5</v>
      </c>
      <c r="P578">
        <v>75.5</v>
      </c>
      <c r="Q578">
        <v>15</v>
      </c>
      <c r="R578">
        <v>9.5</v>
      </c>
      <c r="S578">
        <v>100</v>
      </c>
      <c r="T578">
        <v>55461814</v>
      </c>
      <c r="U578">
        <v>4.8800000000000003E-2</v>
      </c>
      <c r="V578">
        <v>41498773</v>
      </c>
      <c r="W578">
        <v>3.6499999999999998E-2</v>
      </c>
      <c r="X578">
        <v>18181756</v>
      </c>
      <c r="Y578">
        <v>1.6E-2</v>
      </c>
      <c r="Z578">
        <v>91842576</v>
      </c>
      <c r="AA578">
        <v>8.0699999999999994E-2</v>
      </c>
      <c r="AB578">
        <v>13928318</v>
      </c>
      <c r="AC578">
        <v>1.23E-2</v>
      </c>
      <c r="AD578">
        <v>48499956</v>
      </c>
      <c r="AE578">
        <v>4.2500000000000003E-2</v>
      </c>
      <c r="AF578">
        <v>369482076</v>
      </c>
      <c r="AG578">
        <v>0.32479999999999998</v>
      </c>
      <c r="AH578">
        <v>0.578313996</v>
      </c>
      <c r="AI578">
        <v>638895269</v>
      </c>
      <c r="AJ578">
        <v>0.56175570399999997</v>
      </c>
      <c r="AK578" t="s">
        <v>1162</v>
      </c>
      <c r="AL578">
        <v>1137318704</v>
      </c>
      <c r="AM578">
        <v>498423435</v>
      </c>
      <c r="AN578">
        <v>0.43824429599999998</v>
      </c>
      <c r="AO578" t="s">
        <v>1162</v>
      </c>
      <c r="AP578" t="s">
        <v>1162</v>
      </c>
      <c r="AQ578" t="s">
        <v>1162</v>
      </c>
      <c r="AR578">
        <f t="shared" si="74"/>
        <v>83060372</v>
      </c>
      <c r="AS578">
        <v>799</v>
      </c>
      <c r="AT578">
        <v>8781405</v>
      </c>
      <c r="AU578">
        <v>2487916</v>
      </c>
      <c r="AV578">
        <v>161</v>
      </c>
      <c r="AW578">
        <v>122</v>
      </c>
      <c r="AX578" s="3" t="s">
        <v>1159</v>
      </c>
      <c r="AY578" t="s">
        <v>1162</v>
      </c>
      <c r="AZ578" t="s">
        <v>1162</v>
      </c>
      <c r="BA578" t="s">
        <v>1162</v>
      </c>
      <c r="BB578" t="s">
        <v>1162</v>
      </c>
      <c r="BC578" t="s">
        <v>1162</v>
      </c>
    </row>
    <row r="579" spans="1:55" s="1" customFormat="1" x14ac:dyDescent="0.2">
      <c r="A579" t="s">
        <v>542</v>
      </c>
      <c r="B579" t="s">
        <v>603</v>
      </c>
      <c r="C579" t="s">
        <v>604</v>
      </c>
      <c r="D579">
        <v>25</v>
      </c>
      <c r="E579">
        <v>508</v>
      </c>
      <c r="F579" t="s">
        <v>754</v>
      </c>
      <c r="G579" t="s">
        <v>1196</v>
      </c>
      <c r="H579" t="s">
        <v>12</v>
      </c>
      <c r="I579" t="s">
        <v>12</v>
      </c>
      <c r="J579">
        <v>1220418541</v>
      </c>
      <c r="K579">
        <v>0</v>
      </c>
      <c r="L579">
        <v>17799</v>
      </c>
      <c r="M579">
        <v>4.25</v>
      </c>
      <c r="N579">
        <v>79.900000000000006</v>
      </c>
      <c r="O579">
        <v>0.5</v>
      </c>
      <c r="P579">
        <v>80.400000000000006</v>
      </c>
      <c r="Q579">
        <v>10.8</v>
      </c>
      <c r="R579">
        <v>8.8000000000000007</v>
      </c>
      <c r="S579">
        <v>100</v>
      </c>
      <c r="T579">
        <v>57856660</v>
      </c>
      <c r="U579">
        <v>4.7399999999999998E-2</v>
      </c>
      <c r="V579">
        <v>52433946</v>
      </c>
      <c r="W579">
        <v>4.2999999999999997E-2</v>
      </c>
      <c r="X579">
        <v>21447366</v>
      </c>
      <c r="Y579">
        <v>1.7600000000000001E-2</v>
      </c>
      <c r="Z579">
        <v>108522020</v>
      </c>
      <c r="AA579">
        <v>8.8900000000000007E-2</v>
      </c>
      <c r="AB579">
        <v>14872272</v>
      </c>
      <c r="AC579">
        <v>1.2200000000000001E-2</v>
      </c>
      <c r="AD579">
        <v>32481672</v>
      </c>
      <c r="AE579">
        <v>2.6499999999999999E-2</v>
      </c>
      <c r="AF579">
        <v>407132349</v>
      </c>
      <c r="AG579">
        <v>0.33360000000000001</v>
      </c>
      <c r="AH579">
        <v>0.58601587099999997</v>
      </c>
      <c r="AI579">
        <v>694746285</v>
      </c>
      <c r="AJ579">
        <v>0.56926887100000001</v>
      </c>
      <c r="AK579" t="s">
        <v>1162</v>
      </c>
      <c r="AL579">
        <v>1220418541</v>
      </c>
      <c r="AM579">
        <v>525672256</v>
      </c>
      <c r="AN579">
        <v>0.43073112899999999</v>
      </c>
      <c r="AO579" t="s">
        <v>1162</v>
      </c>
      <c r="AP579" t="s">
        <v>1162</v>
      </c>
      <c r="AQ579" t="s">
        <v>1162</v>
      </c>
      <c r="AR579">
        <f t="shared" si="74"/>
        <v>98802034</v>
      </c>
      <c r="AS579">
        <v>1031</v>
      </c>
      <c r="AT579">
        <v>9718955</v>
      </c>
      <c r="AU579">
        <v>2684275</v>
      </c>
      <c r="AV579">
        <v>166</v>
      </c>
      <c r="AW579">
        <v>126</v>
      </c>
      <c r="AX579" s="3" t="s">
        <v>1159</v>
      </c>
      <c r="AY579" t="s">
        <v>1162</v>
      </c>
      <c r="AZ579" t="s">
        <v>1162</v>
      </c>
      <c r="BA579" t="s">
        <v>1162</v>
      </c>
      <c r="BB579" t="s">
        <v>1162</v>
      </c>
      <c r="BC579" t="s">
        <v>1162</v>
      </c>
    </row>
    <row r="580" spans="1:55" s="1" customFormat="1" x14ac:dyDescent="0.2">
      <c r="A580" t="s">
        <v>542</v>
      </c>
      <c r="B580" t="s">
        <v>603</v>
      </c>
      <c r="C580" t="s">
        <v>604</v>
      </c>
      <c r="D580">
        <v>22</v>
      </c>
      <c r="E580">
        <v>507</v>
      </c>
      <c r="F580" t="s">
        <v>666</v>
      </c>
      <c r="G580" t="s">
        <v>1196</v>
      </c>
      <c r="H580" t="s">
        <v>12</v>
      </c>
      <c r="I580" t="s">
        <v>12</v>
      </c>
      <c r="J580">
        <v>1153163518</v>
      </c>
      <c r="K580">
        <v>0</v>
      </c>
      <c r="L580">
        <v>26252</v>
      </c>
      <c r="M580">
        <v>4.42</v>
      </c>
      <c r="N580">
        <v>87</v>
      </c>
      <c r="O580">
        <v>0.4</v>
      </c>
      <c r="P580">
        <v>87.4</v>
      </c>
      <c r="Q580">
        <v>8.3000000000000007</v>
      </c>
      <c r="R580">
        <v>4.3</v>
      </c>
      <c r="S580">
        <v>100</v>
      </c>
      <c r="T580">
        <v>57888387</v>
      </c>
      <c r="U580">
        <v>5.0200000000000002E-2</v>
      </c>
      <c r="V580">
        <v>64772474</v>
      </c>
      <c r="W580">
        <v>5.62E-2</v>
      </c>
      <c r="X580">
        <v>20795175</v>
      </c>
      <c r="Y580">
        <v>1.8100000000000002E-2</v>
      </c>
      <c r="Z580">
        <v>108427028</v>
      </c>
      <c r="AA580">
        <v>9.4E-2</v>
      </c>
      <c r="AB580">
        <v>13640367</v>
      </c>
      <c r="AC580">
        <v>1.18E-2</v>
      </c>
      <c r="AD580">
        <v>25121026</v>
      </c>
      <c r="AE580">
        <v>2.1700000000000001E-2</v>
      </c>
      <c r="AF580">
        <v>369727284</v>
      </c>
      <c r="AG580">
        <v>0.3206</v>
      </c>
      <c r="AH580">
        <v>0.55987750700000005</v>
      </c>
      <c r="AI580">
        <v>660371741</v>
      </c>
      <c r="AJ580">
        <v>0.57266097199999999</v>
      </c>
      <c r="AK580" t="s">
        <v>1162</v>
      </c>
      <c r="AL580">
        <v>1153163518</v>
      </c>
      <c r="AM580">
        <v>492791777</v>
      </c>
      <c r="AN580">
        <v>0.42733902800000001</v>
      </c>
      <c r="AO580" t="s">
        <v>1162</v>
      </c>
      <c r="AP580" t="s">
        <v>1162</v>
      </c>
      <c r="AQ580" t="s">
        <v>1162</v>
      </c>
      <c r="AR580">
        <f t="shared" si="74"/>
        <v>97280235</v>
      </c>
      <c r="AS580">
        <v>963</v>
      </c>
      <c r="AT580">
        <v>11145830</v>
      </c>
      <c r="AU580">
        <v>2325811</v>
      </c>
      <c r="AV580">
        <v>174</v>
      </c>
      <c r="AW580">
        <v>129</v>
      </c>
      <c r="AX580" s="3" t="s">
        <v>1159</v>
      </c>
      <c r="AY580" t="s">
        <v>1162</v>
      </c>
      <c r="AZ580" t="s">
        <v>1162</v>
      </c>
      <c r="BA580" t="s">
        <v>1162</v>
      </c>
      <c r="BB580" t="s">
        <v>1162</v>
      </c>
      <c r="BC580" t="s">
        <v>1162</v>
      </c>
    </row>
    <row r="581" spans="1:55" s="1" customFormat="1" x14ac:dyDescent="0.2">
      <c r="A581" t="s">
        <v>542</v>
      </c>
      <c r="B581" t="s">
        <v>603</v>
      </c>
      <c r="C581" t="s">
        <v>604</v>
      </c>
      <c r="D581">
        <v>24</v>
      </c>
      <c r="E581">
        <v>510</v>
      </c>
      <c r="F581" t="s">
        <v>715</v>
      </c>
      <c r="G581" t="s">
        <v>1196</v>
      </c>
      <c r="H581" t="s">
        <v>12</v>
      </c>
      <c r="I581" t="s">
        <v>12</v>
      </c>
      <c r="J581">
        <v>1177599484</v>
      </c>
      <c r="K581">
        <v>0</v>
      </c>
      <c r="L581">
        <v>20744</v>
      </c>
      <c r="M581">
        <v>4.32</v>
      </c>
      <c r="N581">
        <v>86.9</v>
      </c>
      <c r="O581">
        <v>0.7</v>
      </c>
      <c r="P581">
        <v>87.6</v>
      </c>
      <c r="Q581">
        <v>6.6</v>
      </c>
      <c r="R581">
        <v>5.8</v>
      </c>
      <c r="S581">
        <v>100</v>
      </c>
      <c r="T581">
        <v>55317862</v>
      </c>
      <c r="U581">
        <v>4.6899999999999997E-2</v>
      </c>
      <c r="V581">
        <v>48940984</v>
      </c>
      <c r="W581">
        <v>4.1599999999999998E-2</v>
      </c>
      <c r="X581">
        <v>18487384</v>
      </c>
      <c r="Y581">
        <v>1.5699999999999999E-2</v>
      </c>
      <c r="Z581">
        <v>107679946</v>
      </c>
      <c r="AA581">
        <v>9.1499999999999998E-2</v>
      </c>
      <c r="AB581">
        <v>14662678</v>
      </c>
      <c r="AC581">
        <v>1.24E-2</v>
      </c>
      <c r="AD581">
        <v>43566189</v>
      </c>
      <c r="AE581">
        <v>3.6999999999999998E-2</v>
      </c>
      <c r="AF581">
        <v>373198596</v>
      </c>
      <c r="AG581">
        <v>0.31690000000000002</v>
      </c>
      <c r="AH581">
        <v>0.56386876799999996</v>
      </c>
      <c r="AI581">
        <v>661853639</v>
      </c>
      <c r="AJ581">
        <v>0.56203628500000002</v>
      </c>
      <c r="AK581" t="s">
        <v>1162</v>
      </c>
      <c r="AL581">
        <v>1177599484</v>
      </c>
      <c r="AM581">
        <v>515745845</v>
      </c>
      <c r="AN581">
        <v>0.43796371499999998</v>
      </c>
      <c r="AO581" t="s">
        <v>1162</v>
      </c>
      <c r="AP581" t="s">
        <v>1162</v>
      </c>
      <c r="AQ581" t="s">
        <v>1162</v>
      </c>
      <c r="AR581">
        <f t="shared" ref="AR581:AR604" si="78">Z581-(AS581+AT581)</f>
        <v>96126572</v>
      </c>
      <c r="AS581">
        <v>107970</v>
      </c>
      <c r="AT581">
        <v>11445404</v>
      </c>
      <c r="AU581">
        <v>2540082</v>
      </c>
      <c r="AV581">
        <v>160</v>
      </c>
      <c r="AW581">
        <v>119</v>
      </c>
      <c r="AX581" s="3" t="s">
        <v>1159</v>
      </c>
      <c r="AY581" t="s">
        <v>1162</v>
      </c>
      <c r="AZ581" t="s">
        <v>1162</v>
      </c>
      <c r="BA581" t="s">
        <v>1162</v>
      </c>
      <c r="BB581" t="s">
        <v>1162</v>
      </c>
      <c r="BC581" t="s">
        <v>1162</v>
      </c>
    </row>
    <row r="582" spans="1:55" s="1" customFormat="1" x14ac:dyDescent="0.2">
      <c r="A582" t="s">
        <v>542</v>
      </c>
      <c r="B582" t="s">
        <v>603</v>
      </c>
      <c r="C582" t="s">
        <v>604</v>
      </c>
      <c r="D582">
        <v>20</v>
      </c>
      <c r="E582">
        <v>509</v>
      </c>
      <c r="F582" t="s">
        <v>605</v>
      </c>
      <c r="G582" t="s">
        <v>1196</v>
      </c>
      <c r="H582" t="s">
        <v>12</v>
      </c>
      <c r="I582" t="s">
        <v>12</v>
      </c>
      <c r="J582">
        <v>1098921974</v>
      </c>
      <c r="K582">
        <v>172</v>
      </c>
      <c r="L582">
        <v>34552</v>
      </c>
      <c r="M582">
        <v>4.54</v>
      </c>
      <c r="N582">
        <v>90.9</v>
      </c>
      <c r="O582">
        <v>0.5</v>
      </c>
      <c r="P582">
        <v>91.4</v>
      </c>
      <c r="Q582">
        <v>4.4000000000000004</v>
      </c>
      <c r="R582">
        <v>4.2</v>
      </c>
      <c r="S582">
        <v>100</v>
      </c>
      <c r="T582">
        <v>55790519</v>
      </c>
      <c r="U582">
        <v>5.0700000000000002E-2</v>
      </c>
      <c r="V582">
        <v>54077649</v>
      </c>
      <c r="W582">
        <v>4.9200000000000001E-2</v>
      </c>
      <c r="X582">
        <v>17620166</v>
      </c>
      <c r="Y582">
        <v>1.61E-2</v>
      </c>
      <c r="Z582">
        <v>103876350</v>
      </c>
      <c r="AA582">
        <v>9.4500000000000001E-2</v>
      </c>
      <c r="AB582">
        <v>13816363</v>
      </c>
      <c r="AC582">
        <v>1.2500000000000001E-2</v>
      </c>
      <c r="AD582">
        <v>35349733</v>
      </c>
      <c r="AE582">
        <v>3.2099999999999997E-2</v>
      </c>
      <c r="AF582">
        <v>347331591</v>
      </c>
      <c r="AG582">
        <v>0.316</v>
      </c>
      <c r="AH582">
        <v>0.55319701700000001</v>
      </c>
      <c r="AI582">
        <v>627862371</v>
      </c>
      <c r="AJ582">
        <v>0.57134390400000001</v>
      </c>
      <c r="AK582" s="2">
        <v>0.55319702000000004</v>
      </c>
      <c r="AL582">
        <v>1098921974</v>
      </c>
      <c r="AM582">
        <v>471059603</v>
      </c>
      <c r="AN582">
        <v>0.42865609599999999</v>
      </c>
      <c r="AO582">
        <f>T582/AH582</f>
        <v>100851084.30727492</v>
      </c>
      <c r="AP582">
        <f>X582/AH582</f>
        <v>31851520.269495595</v>
      </c>
      <c r="AQ582">
        <f>Z582/AH582</f>
        <v>187774602.55177045</v>
      </c>
      <c r="AR582">
        <f t="shared" si="78"/>
        <v>92248582</v>
      </c>
      <c r="AS582">
        <v>425</v>
      </c>
      <c r="AT582">
        <v>11627343</v>
      </c>
      <c r="AU582">
        <v>2190270</v>
      </c>
      <c r="AV582">
        <v>175</v>
      </c>
      <c r="AW582">
        <v>131</v>
      </c>
      <c r="AX582" s="3" t="s">
        <v>1158</v>
      </c>
      <c r="AY582" s="2">
        <v>0.38496939000000002</v>
      </c>
      <c r="AZ582" s="2" t="s">
        <v>1170</v>
      </c>
      <c r="BA582" s="2" t="s">
        <v>1170</v>
      </c>
      <c r="BB582" s="2" t="s">
        <v>1170</v>
      </c>
      <c r="BC582" s="2">
        <v>0</v>
      </c>
    </row>
    <row r="583" spans="1:55" s="1" customFormat="1" x14ac:dyDescent="0.2">
      <c r="A583" t="s">
        <v>542</v>
      </c>
      <c r="B583" t="s">
        <v>603</v>
      </c>
      <c r="C583" t="s">
        <v>604</v>
      </c>
      <c r="D583">
        <v>19</v>
      </c>
      <c r="E583">
        <v>512</v>
      </c>
      <c r="F583" t="s">
        <v>712</v>
      </c>
      <c r="G583" t="s">
        <v>1196</v>
      </c>
      <c r="H583" t="s">
        <v>12</v>
      </c>
      <c r="I583" t="s">
        <v>12</v>
      </c>
      <c r="J583">
        <v>1108645000</v>
      </c>
      <c r="K583">
        <v>0</v>
      </c>
      <c r="L583">
        <v>21089</v>
      </c>
      <c r="M583">
        <v>4.32</v>
      </c>
      <c r="N583">
        <v>87.4</v>
      </c>
      <c r="O583">
        <v>0.2</v>
      </c>
      <c r="P583">
        <v>87.6</v>
      </c>
      <c r="Q583">
        <v>6.5</v>
      </c>
      <c r="R583">
        <v>5.9</v>
      </c>
      <c r="S583">
        <v>100</v>
      </c>
      <c r="T583">
        <v>54123760</v>
      </c>
      <c r="U583">
        <v>4.8800000000000003E-2</v>
      </c>
      <c r="V583">
        <v>41499934</v>
      </c>
      <c r="W583">
        <v>3.7400000000000003E-2</v>
      </c>
      <c r="X583">
        <v>15206427</v>
      </c>
      <c r="Y583">
        <v>1.37E-2</v>
      </c>
      <c r="Z583">
        <v>100295254</v>
      </c>
      <c r="AA583">
        <v>9.0399999999999994E-2</v>
      </c>
      <c r="AB583">
        <v>14503263</v>
      </c>
      <c r="AC583">
        <v>1.3100000000000001E-2</v>
      </c>
      <c r="AD583">
        <v>42361084</v>
      </c>
      <c r="AE583">
        <v>3.8100000000000002E-2</v>
      </c>
      <c r="AF583">
        <v>363954319</v>
      </c>
      <c r="AG583">
        <v>0.32829999999999998</v>
      </c>
      <c r="AH583">
        <v>0.57592808100000004</v>
      </c>
      <c r="AI583">
        <v>631944041</v>
      </c>
      <c r="AJ583">
        <v>0.57001478500000002</v>
      </c>
      <c r="AK583" t="s">
        <v>1162</v>
      </c>
      <c r="AL583">
        <v>1108645000</v>
      </c>
      <c r="AM583">
        <v>476700959</v>
      </c>
      <c r="AN583">
        <v>0.42998521499999998</v>
      </c>
      <c r="AO583" t="s">
        <v>1162</v>
      </c>
      <c r="AP583" t="s">
        <v>1162</v>
      </c>
      <c r="AQ583" t="s">
        <v>1162</v>
      </c>
      <c r="AR583">
        <f t="shared" si="78"/>
        <v>94064277</v>
      </c>
      <c r="AS583">
        <v>779</v>
      </c>
      <c r="AT583">
        <v>6230198</v>
      </c>
      <c r="AU583">
        <v>2369562</v>
      </c>
      <c r="AV583">
        <v>169</v>
      </c>
      <c r="AW583">
        <v>126</v>
      </c>
      <c r="AX583" s="3" t="s">
        <v>1159</v>
      </c>
      <c r="AY583" t="s">
        <v>1162</v>
      </c>
      <c r="AZ583" t="s">
        <v>1162</v>
      </c>
      <c r="BA583" t="s">
        <v>1162</v>
      </c>
      <c r="BB583" t="s">
        <v>1162</v>
      </c>
      <c r="BC583" t="s">
        <v>1162</v>
      </c>
    </row>
    <row r="584" spans="1:55" s="1" customFormat="1" x14ac:dyDescent="0.2">
      <c r="A584" t="s">
        <v>542</v>
      </c>
      <c r="B584" t="s">
        <v>603</v>
      </c>
      <c r="C584" t="s">
        <v>604</v>
      </c>
      <c r="D584">
        <v>18</v>
      </c>
      <c r="E584">
        <v>511</v>
      </c>
      <c r="F584" t="s">
        <v>657</v>
      </c>
      <c r="G584" t="s">
        <v>1196</v>
      </c>
      <c r="H584" t="s">
        <v>12</v>
      </c>
      <c r="I584" t="s">
        <v>12</v>
      </c>
      <c r="J584">
        <v>1093399193</v>
      </c>
      <c r="K584">
        <v>152</v>
      </c>
      <c r="L584">
        <v>28042</v>
      </c>
      <c r="M584">
        <v>4.45</v>
      </c>
      <c r="N584">
        <v>89.8</v>
      </c>
      <c r="O584">
        <v>0.1</v>
      </c>
      <c r="P584">
        <v>89.9</v>
      </c>
      <c r="Q584">
        <v>5.8</v>
      </c>
      <c r="R584">
        <v>4.3</v>
      </c>
      <c r="S584">
        <v>100</v>
      </c>
      <c r="T584">
        <v>52791089</v>
      </c>
      <c r="U584">
        <v>4.82E-2</v>
      </c>
      <c r="V584">
        <v>35625593</v>
      </c>
      <c r="W584">
        <v>3.2599999999999997E-2</v>
      </c>
      <c r="X584">
        <v>16271459</v>
      </c>
      <c r="Y584">
        <v>1.4800000000000001E-2</v>
      </c>
      <c r="Z584">
        <v>104273546</v>
      </c>
      <c r="AA584">
        <v>9.5399999999999999E-2</v>
      </c>
      <c r="AB584">
        <v>13548908</v>
      </c>
      <c r="AC584">
        <v>1.23E-2</v>
      </c>
      <c r="AD584">
        <v>23661351</v>
      </c>
      <c r="AE584">
        <v>2.1700000000000001E-2</v>
      </c>
      <c r="AF584">
        <v>374669376</v>
      </c>
      <c r="AG584">
        <v>0.3427</v>
      </c>
      <c r="AH584">
        <v>0.60348653100000005</v>
      </c>
      <c r="AI584">
        <v>620841322</v>
      </c>
      <c r="AJ584">
        <v>0.56780846900000004</v>
      </c>
      <c r="AK584" s="2">
        <v>0.60348652999999997</v>
      </c>
      <c r="AL584">
        <v>1093399193</v>
      </c>
      <c r="AM584">
        <v>472557871</v>
      </c>
      <c r="AN584">
        <v>0.43219153100000002</v>
      </c>
      <c r="AO584">
        <f>T584/AH584</f>
        <v>87476830.530953467</v>
      </c>
      <c r="AP584">
        <f>X584/AH584</f>
        <v>26962422.795149341</v>
      </c>
      <c r="AQ584">
        <f>Z584/AH584</f>
        <v>172785208.35786474</v>
      </c>
      <c r="AR584">
        <f t="shared" si="78"/>
        <v>97026262</v>
      </c>
      <c r="AS584">
        <v>711</v>
      </c>
      <c r="AT584">
        <v>7246573</v>
      </c>
      <c r="AU584">
        <v>2326866</v>
      </c>
      <c r="AV584">
        <v>178</v>
      </c>
      <c r="AW584">
        <v>135</v>
      </c>
      <c r="AX584" s="3" t="s">
        <v>1158</v>
      </c>
      <c r="AY584" s="2">
        <v>0.38508129000000002</v>
      </c>
      <c r="AZ584" s="2" t="s">
        <v>1170</v>
      </c>
      <c r="BA584" s="2" t="s">
        <v>1170</v>
      </c>
      <c r="BB584" s="2" t="s">
        <v>1170</v>
      </c>
      <c r="BC584" s="2">
        <v>0</v>
      </c>
    </row>
    <row r="585" spans="1:55" s="1" customFormat="1" x14ac:dyDescent="0.2">
      <c r="A585" t="s">
        <v>542</v>
      </c>
      <c r="B585" t="s">
        <v>603</v>
      </c>
      <c r="C585" t="s">
        <v>604</v>
      </c>
      <c r="D585">
        <v>17</v>
      </c>
      <c r="E585">
        <v>514</v>
      </c>
      <c r="F585" t="s">
        <v>972</v>
      </c>
      <c r="G585" t="s">
        <v>1196</v>
      </c>
      <c r="H585" t="s">
        <v>12</v>
      </c>
      <c r="I585" t="s">
        <v>12</v>
      </c>
      <c r="J585">
        <v>1105092765</v>
      </c>
      <c r="K585">
        <v>0</v>
      </c>
      <c r="L585">
        <v>3875</v>
      </c>
      <c r="M585">
        <v>3.59</v>
      </c>
      <c r="N585">
        <v>50.5</v>
      </c>
      <c r="O585">
        <v>0.3</v>
      </c>
      <c r="P585">
        <v>50.8</v>
      </c>
      <c r="Q585">
        <v>28.7</v>
      </c>
      <c r="R585">
        <v>20.5</v>
      </c>
      <c r="S585">
        <v>100</v>
      </c>
      <c r="T585">
        <v>52649909</v>
      </c>
      <c r="U585">
        <v>4.7699999999999999E-2</v>
      </c>
      <c r="V585">
        <v>34704974</v>
      </c>
      <c r="W585">
        <v>3.1399999999999997E-2</v>
      </c>
      <c r="X585">
        <v>10018270</v>
      </c>
      <c r="Y585">
        <v>9.1000000000000004E-3</v>
      </c>
      <c r="Z585">
        <v>90555479</v>
      </c>
      <c r="AA585">
        <v>8.2000000000000003E-2</v>
      </c>
      <c r="AB585">
        <v>15278049</v>
      </c>
      <c r="AC585">
        <v>1.38E-2</v>
      </c>
      <c r="AD585">
        <v>37306608</v>
      </c>
      <c r="AE585">
        <v>3.3799999999999997E-2</v>
      </c>
      <c r="AF585">
        <v>380663562</v>
      </c>
      <c r="AG585">
        <v>0.34449999999999997</v>
      </c>
      <c r="AH585">
        <v>0.61281028299999996</v>
      </c>
      <c r="AI585">
        <v>621176851</v>
      </c>
      <c r="AJ585">
        <v>0.56210380800000004</v>
      </c>
      <c r="AK585" t="s">
        <v>1162</v>
      </c>
      <c r="AL585">
        <v>1105092765</v>
      </c>
      <c r="AM585">
        <v>483915914</v>
      </c>
      <c r="AN585">
        <v>0.43789619200000002</v>
      </c>
      <c r="AO585" t="s">
        <v>1162</v>
      </c>
      <c r="AP585" t="s">
        <v>1162</v>
      </c>
      <c r="AQ585" t="s">
        <v>1162</v>
      </c>
      <c r="AR585">
        <f t="shared" si="78"/>
        <v>85570641</v>
      </c>
      <c r="AS585">
        <v>1049</v>
      </c>
      <c r="AT585">
        <v>4983789</v>
      </c>
      <c r="AU585">
        <v>2734421</v>
      </c>
      <c r="AV585">
        <v>151</v>
      </c>
      <c r="AW585">
        <v>117</v>
      </c>
      <c r="AX585" s="3" t="s">
        <v>1159</v>
      </c>
      <c r="AY585" t="s">
        <v>1162</v>
      </c>
      <c r="AZ585" t="s">
        <v>1162</v>
      </c>
      <c r="BA585" t="s">
        <v>1162</v>
      </c>
      <c r="BB585" t="s">
        <v>1162</v>
      </c>
      <c r="BC585" t="s">
        <v>1162</v>
      </c>
    </row>
    <row r="586" spans="1:55" s="1" customFormat="1" x14ac:dyDescent="0.2">
      <c r="A586" t="s">
        <v>542</v>
      </c>
      <c r="B586" t="s">
        <v>603</v>
      </c>
      <c r="C586" t="s">
        <v>604</v>
      </c>
      <c r="D586">
        <v>16</v>
      </c>
      <c r="E586">
        <v>513</v>
      </c>
      <c r="F586" t="s">
        <v>614</v>
      </c>
      <c r="G586" t="s">
        <v>1196</v>
      </c>
      <c r="H586" t="s">
        <v>12</v>
      </c>
      <c r="I586" t="s">
        <v>12</v>
      </c>
      <c r="J586">
        <v>1049658498</v>
      </c>
      <c r="K586">
        <v>168</v>
      </c>
      <c r="L586">
        <v>33483</v>
      </c>
      <c r="M586">
        <v>4.5199999999999996</v>
      </c>
      <c r="N586">
        <v>90.7</v>
      </c>
      <c r="O586">
        <v>0.3</v>
      </c>
      <c r="P586">
        <v>91</v>
      </c>
      <c r="Q586">
        <v>5.3</v>
      </c>
      <c r="R586">
        <v>3.7</v>
      </c>
      <c r="S586">
        <v>100</v>
      </c>
      <c r="T586">
        <v>53517925</v>
      </c>
      <c r="U586">
        <v>5.0900000000000001E-2</v>
      </c>
      <c r="V586">
        <v>34227832</v>
      </c>
      <c r="W586">
        <v>3.2599999999999997E-2</v>
      </c>
      <c r="X586">
        <v>18060754</v>
      </c>
      <c r="Y586">
        <v>1.72E-2</v>
      </c>
      <c r="Z586">
        <v>95497932</v>
      </c>
      <c r="AA586">
        <v>9.0999999999999998E-2</v>
      </c>
      <c r="AB586">
        <v>14624635</v>
      </c>
      <c r="AC586">
        <v>1.3899999999999999E-2</v>
      </c>
      <c r="AD586">
        <v>31486381</v>
      </c>
      <c r="AE586">
        <v>0.03</v>
      </c>
      <c r="AF586">
        <v>345613564</v>
      </c>
      <c r="AG586">
        <v>0.32929999999999998</v>
      </c>
      <c r="AH586">
        <v>0.58279367599999998</v>
      </c>
      <c r="AI586">
        <v>593029023</v>
      </c>
      <c r="AJ586">
        <v>0.56497329799999996</v>
      </c>
      <c r="AK586" s="2">
        <v>0.58279367999999998</v>
      </c>
      <c r="AL586">
        <v>1049658498</v>
      </c>
      <c r="AM586">
        <v>456629475</v>
      </c>
      <c r="AN586">
        <v>0.43502670199999999</v>
      </c>
      <c r="AO586">
        <f t="shared" ref="AO586:AO594" si="79">T586/AH586</f>
        <v>91829968.656008542</v>
      </c>
      <c r="AP586">
        <f t="shared" ref="AP586:AP594" si="80">X586/AH586</f>
        <v>30989962.217778083</v>
      </c>
      <c r="AQ586">
        <f t="shared" ref="AQ586:AQ594" si="81">Z586/AH586</f>
        <v>163862334.01750228</v>
      </c>
      <c r="AR586">
        <f t="shared" si="78"/>
        <v>89890282</v>
      </c>
      <c r="AS586">
        <v>879</v>
      </c>
      <c r="AT586">
        <v>5606771</v>
      </c>
      <c r="AU586">
        <v>2169849</v>
      </c>
      <c r="AV586">
        <v>174</v>
      </c>
      <c r="AW586">
        <v>132</v>
      </c>
      <c r="AX586" s="3" t="s">
        <v>1158</v>
      </c>
      <c r="AY586" s="2">
        <v>0.38622279999999998</v>
      </c>
      <c r="AZ586" s="2" t="s">
        <v>1170</v>
      </c>
      <c r="BA586" s="2" t="s">
        <v>1170</v>
      </c>
      <c r="BB586" s="2" t="s">
        <v>1170</v>
      </c>
      <c r="BC586" s="2">
        <v>0</v>
      </c>
    </row>
    <row r="587" spans="1:55" s="1" customFormat="1" x14ac:dyDescent="0.2">
      <c r="A587" t="s">
        <v>217</v>
      </c>
      <c r="B587" t="s">
        <v>218</v>
      </c>
      <c r="C587" t="s">
        <v>964</v>
      </c>
      <c r="D587">
        <v>8</v>
      </c>
      <c r="E587">
        <v>504</v>
      </c>
      <c r="F587" t="s">
        <v>965</v>
      </c>
      <c r="G587" t="s">
        <v>1196</v>
      </c>
      <c r="H587" t="s">
        <v>12</v>
      </c>
      <c r="I587" t="s">
        <v>12</v>
      </c>
      <c r="J587">
        <v>339926289</v>
      </c>
      <c r="K587">
        <v>20</v>
      </c>
      <c r="L587">
        <v>4094</v>
      </c>
      <c r="M587">
        <v>3.61</v>
      </c>
      <c r="N587">
        <v>94.7</v>
      </c>
      <c r="O587">
        <v>0.4</v>
      </c>
      <c r="P587">
        <v>95.1</v>
      </c>
      <c r="Q587">
        <v>2.9</v>
      </c>
      <c r="R587">
        <v>2</v>
      </c>
      <c r="S587">
        <v>100</v>
      </c>
      <c r="T587">
        <v>863145</v>
      </c>
      <c r="U587">
        <v>2.5000000000000001E-3</v>
      </c>
      <c r="V587">
        <v>507452</v>
      </c>
      <c r="W587">
        <v>1.5E-3</v>
      </c>
      <c r="X587">
        <v>1736174</v>
      </c>
      <c r="Y587">
        <v>5.1000000000000004E-3</v>
      </c>
      <c r="Z587">
        <v>6525504</v>
      </c>
      <c r="AA587">
        <v>1.9199999999999998E-2</v>
      </c>
      <c r="AB587">
        <v>17143228</v>
      </c>
      <c r="AC587">
        <v>5.04E-2</v>
      </c>
      <c r="AD587">
        <v>777604</v>
      </c>
      <c r="AE587">
        <v>2.3999999999999998E-3</v>
      </c>
      <c r="AF587">
        <v>81089994</v>
      </c>
      <c r="AG587">
        <v>0.23860000000000001</v>
      </c>
      <c r="AH587">
        <v>0.74638880200000002</v>
      </c>
      <c r="AI587">
        <v>108643101</v>
      </c>
      <c r="AJ587">
        <v>0.31960782199999999</v>
      </c>
      <c r="AK587" s="2">
        <v>0.74638879999999996</v>
      </c>
      <c r="AL587">
        <v>339926289</v>
      </c>
      <c r="AM587">
        <v>231283188</v>
      </c>
      <c r="AN587">
        <v>0.68039217799999996</v>
      </c>
      <c r="AO587">
        <f t="shared" si="79"/>
        <v>1156428.1212246804</v>
      </c>
      <c r="AP587">
        <f t="shared" si="80"/>
        <v>2326098.6704888963</v>
      </c>
      <c r="AQ587">
        <f t="shared" si="81"/>
        <v>8742767.8208923601</v>
      </c>
      <c r="AR587">
        <f t="shared" si="78"/>
        <v>5954129</v>
      </c>
      <c r="AS587">
        <v>291</v>
      </c>
      <c r="AT587">
        <v>571084</v>
      </c>
      <c r="AU587">
        <v>602638</v>
      </c>
      <c r="AV587">
        <v>140</v>
      </c>
      <c r="AW587">
        <v>110</v>
      </c>
      <c r="AX587" s="3" t="s">
        <v>1158</v>
      </c>
      <c r="AY587" s="2">
        <v>0.39737982999999999</v>
      </c>
      <c r="AZ587" s="2" t="s">
        <v>1170</v>
      </c>
      <c r="BA587" s="2" t="s">
        <v>1170</v>
      </c>
      <c r="BB587" s="2" t="s">
        <v>1170</v>
      </c>
      <c r="BC587" s="2">
        <v>0</v>
      </c>
    </row>
    <row r="588" spans="1:55" s="1" customFormat="1" x14ac:dyDescent="0.2">
      <c r="A588" t="s">
        <v>35</v>
      </c>
      <c r="B588" t="s">
        <v>281</v>
      </c>
      <c r="C588" t="s">
        <v>282</v>
      </c>
      <c r="D588">
        <v>341</v>
      </c>
      <c r="E588">
        <v>475</v>
      </c>
      <c r="F588" t="s">
        <v>283</v>
      </c>
      <c r="G588" t="s">
        <v>1196</v>
      </c>
      <c r="H588" t="s">
        <v>12</v>
      </c>
      <c r="I588" t="s">
        <v>12</v>
      </c>
      <c r="J588">
        <v>396042769</v>
      </c>
      <c r="K588">
        <v>13</v>
      </c>
      <c r="L588">
        <v>282647</v>
      </c>
      <c r="M588">
        <v>5.45</v>
      </c>
      <c r="N588">
        <v>95.1</v>
      </c>
      <c r="O588">
        <v>1.9</v>
      </c>
      <c r="P588">
        <v>97</v>
      </c>
      <c r="Q588">
        <v>0.7</v>
      </c>
      <c r="R588">
        <v>2.2999999999999998</v>
      </c>
      <c r="S588">
        <v>100</v>
      </c>
      <c r="T588">
        <v>10589463</v>
      </c>
      <c r="U588">
        <v>2.6800000000000001E-2</v>
      </c>
      <c r="V588">
        <v>34156</v>
      </c>
      <c r="W588">
        <v>1E-4</v>
      </c>
      <c r="X588">
        <v>906134</v>
      </c>
      <c r="Y588">
        <v>2.3E-3</v>
      </c>
      <c r="Z588">
        <v>44742989</v>
      </c>
      <c r="AA588">
        <v>0.113</v>
      </c>
      <c r="AB588">
        <v>13428293</v>
      </c>
      <c r="AC588">
        <v>3.39E-2</v>
      </c>
      <c r="AD588">
        <v>4447901</v>
      </c>
      <c r="AE588">
        <v>1.12E-2</v>
      </c>
      <c r="AF588">
        <v>73629022</v>
      </c>
      <c r="AG588">
        <v>0.18590000000000001</v>
      </c>
      <c r="AH588">
        <v>0.49824089500000002</v>
      </c>
      <c r="AI588">
        <v>147777958</v>
      </c>
      <c r="AJ588">
        <v>0.373136362</v>
      </c>
      <c r="AK588" s="2">
        <v>0.49824088999999999</v>
      </c>
      <c r="AL588">
        <v>396042769</v>
      </c>
      <c r="AM588">
        <v>248264811</v>
      </c>
      <c r="AN588">
        <v>0.626863638</v>
      </c>
      <c r="AO588">
        <f t="shared" si="79"/>
        <v>21253700.983336583</v>
      </c>
      <c r="AP588">
        <f t="shared" si="80"/>
        <v>1818666.4504927881</v>
      </c>
      <c r="AQ588">
        <f t="shared" si="81"/>
        <v>89801920.013008967</v>
      </c>
      <c r="AR588">
        <f t="shared" si="78"/>
        <v>44055241</v>
      </c>
      <c r="AS588">
        <v>263</v>
      </c>
      <c r="AT588">
        <v>687485</v>
      </c>
      <c r="AU588">
        <v>336348</v>
      </c>
      <c r="AV588">
        <v>169</v>
      </c>
      <c r="AW588">
        <v>132</v>
      </c>
      <c r="AX588" s="3" t="s">
        <v>1158</v>
      </c>
      <c r="AY588" s="2">
        <v>0.44551021000000002</v>
      </c>
      <c r="AZ588" s="2" t="s">
        <v>1170</v>
      </c>
      <c r="BA588" s="2" t="s">
        <v>1170</v>
      </c>
      <c r="BB588" s="2" t="s">
        <v>1170</v>
      </c>
      <c r="BC588" s="2">
        <v>0</v>
      </c>
    </row>
    <row r="589" spans="1:55" s="1" customFormat="1" x14ac:dyDescent="0.2">
      <c r="A589" t="s">
        <v>17</v>
      </c>
      <c r="B589" t="s">
        <v>103</v>
      </c>
      <c r="C589" t="s">
        <v>104</v>
      </c>
      <c r="D589">
        <v>88</v>
      </c>
      <c r="E589">
        <v>253</v>
      </c>
      <c r="F589" t="s">
        <v>105</v>
      </c>
      <c r="G589" t="s">
        <v>1196</v>
      </c>
      <c r="H589" t="s">
        <v>12</v>
      </c>
      <c r="I589" t="s">
        <v>12</v>
      </c>
      <c r="J589">
        <v>330364023</v>
      </c>
      <c r="K589">
        <v>94</v>
      </c>
      <c r="L589">
        <v>3011633</v>
      </c>
      <c r="M589">
        <v>6.48</v>
      </c>
      <c r="N589">
        <v>97.1</v>
      </c>
      <c r="O589">
        <v>0.7</v>
      </c>
      <c r="P589">
        <v>97.8</v>
      </c>
      <c r="Q589">
        <v>0.7</v>
      </c>
      <c r="R589">
        <v>1.5</v>
      </c>
      <c r="S589">
        <v>100</v>
      </c>
      <c r="T589">
        <v>37965341</v>
      </c>
      <c r="U589">
        <v>0.1149</v>
      </c>
      <c r="V589">
        <v>9275075</v>
      </c>
      <c r="W589">
        <v>2.81E-2</v>
      </c>
      <c r="X589">
        <v>14925341</v>
      </c>
      <c r="Y589">
        <v>4.5199999999999997E-2</v>
      </c>
      <c r="Z589">
        <v>15063362</v>
      </c>
      <c r="AA589">
        <v>4.5600000000000002E-2</v>
      </c>
      <c r="AB589">
        <v>3720690</v>
      </c>
      <c r="AC589">
        <v>1.1299999999999999E-2</v>
      </c>
      <c r="AD589">
        <v>12431527</v>
      </c>
      <c r="AE589">
        <v>3.7600000000000001E-2</v>
      </c>
      <c r="AF589">
        <v>47361827</v>
      </c>
      <c r="AG589">
        <v>0.1434</v>
      </c>
      <c r="AH589">
        <v>0.33651245299999999</v>
      </c>
      <c r="AI589">
        <v>140743163</v>
      </c>
      <c r="AJ589">
        <v>0.42602448599999998</v>
      </c>
      <c r="AK589" s="2">
        <v>0.33651245000000002</v>
      </c>
      <c r="AL589">
        <v>330364023</v>
      </c>
      <c r="AM589">
        <v>189620860</v>
      </c>
      <c r="AN589">
        <v>0.57397551400000002</v>
      </c>
      <c r="AO589">
        <f t="shared" si="79"/>
        <v>112820017.9860803</v>
      </c>
      <c r="AP589">
        <f t="shared" si="80"/>
        <v>44353012.398028553</v>
      </c>
      <c r="AQ589">
        <f t="shared" si="81"/>
        <v>44763163.638404787</v>
      </c>
      <c r="AR589">
        <f t="shared" si="78"/>
        <v>14181958</v>
      </c>
      <c r="AS589">
        <v>576</v>
      </c>
      <c r="AT589">
        <v>880828</v>
      </c>
      <c r="AU589">
        <v>294367</v>
      </c>
      <c r="AV589">
        <v>170</v>
      </c>
      <c r="AW589">
        <v>105</v>
      </c>
      <c r="AX589" s="3" t="s">
        <v>1158</v>
      </c>
      <c r="AY589" s="2">
        <v>0.40312664999999998</v>
      </c>
      <c r="AZ589" s="2" t="s">
        <v>1170</v>
      </c>
      <c r="BA589" s="2" t="s">
        <v>1170</v>
      </c>
      <c r="BB589" s="2" t="s">
        <v>1170</v>
      </c>
      <c r="BC589" s="2">
        <v>0</v>
      </c>
    </row>
    <row r="590" spans="1:55" s="1" customFormat="1" x14ac:dyDescent="0.2">
      <c r="A590" t="s">
        <v>31</v>
      </c>
      <c r="B590" t="s">
        <v>300</v>
      </c>
      <c r="C590" t="s">
        <v>309</v>
      </c>
      <c r="D590">
        <v>586</v>
      </c>
      <c r="E590">
        <v>267</v>
      </c>
      <c r="F590" t="s">
        <v>310</v>
      </c>
      <c r="G590" t="s">
        <v>1196</v>
      </c>
      <c r="H590" t="s">
        <v>12</v>
      </c>
      <c r="I590" t="s">
        <v>12</v>
      </c>
      <c r="J590">
        <v>774411302</v>
      </c>
      <c r="K590">
        <v>197</v>
      </c>
      <c r="L590">
        <v>195463</v>
      </c>
      <c r="M590">
        <v>5.29</v>
      </c>
      <c r="N590">
        <v>87</v>
      </c>
      <c r="O590">
        <v>8.5</v>
      </c>
      <c r="P590">
        <v>95.5</v>
      </c>
      <c r="Q590">
        <v>1.8</v>
      </c>
      <c r="R590">
        <v>2.7</v>
      </c>
      <c r="S590">
        <v>100</v>
      </c>
      <c r="T590">
        <v>108310270</v>
      </c>
      <c r="U590">
        <v>0.13980000000000001</v>
      </c>
      <c r="V590">
        <v>37943</v>
      </c>
      <c r="W590">
        <v>0</v>
      </c>
      <c r="X590">
        <v>46933490</v>
      </c>
      <c r="Y590">
        <v>6.0600000000000001E-2</v>
      </c>
      <c r="Z590">
        <v>145523704</v>
      </c>
      <c r="AA590">
        <v>0.18790000000000001</v>
      </c>
      <c r="AB590">
        <v>7304756</v>
      </c>
      <c r="AC590">
        <v>9.2999999999999992E-3</v>
      </c>
      <c r="AD590">
        <v>31567606</v>
      </c>
      <c r="AE590">
        <v>4.07E-2</v>
      </c>
      <c r="AF590">
        <v>187248804</v>
      </c>
      <c r="AG590">
        <v>0.24179999999999999</v>
      </c>
      <c r="AH590">
        <v>0.355360336</v>
      </c>
      <c r="AI590">
        <v>526926573</v>
      </c>
      <c r="AJ590">
        <v>0.68042211100000005</v>
      </c>
      <c r="AK590" s="2">
        <v>0.35536034</v>
      </c>
      <c r="AL590">
        <v>774411302</v>
      </c>
      <c r="AM590">
        <v>247484729</v>
      </c>
      <c r="AN590">
        <v>0.319577889</v>
      </c>
      <c r="AO590">
        <f t="shared" si="79"/>
        <v>304789980.83792895</v>
      </c>
      <c r="AP590">
        <f t="shared" si="80"/>
        <v>132072955.94182464</v>
      </c>
      <c r="AQ590">
        <f t="shared" si="81"/>
        <v>409510261.15643924</v>
      </c>
      <c r="AR590">
        <f t="shared" si="78"/>
        <v>126130619</v>
      </c>
      <c r="AS590">
        <v>16668311</v>
      </c>
      <c r="AT590">
        <v>2724774</v>
      </c>
      <c r="AU590">
        <v>858097</v>
      </c>
      <c r="AV590">
        <v>231</v>
      </c>
      <c r="AW590">
        <v>132</v>
      </c>
      <c r="AX590" s="3" t="s">
        <v>1158</v>
      </c>
      <c r="AY590" s="2">
        <v>0.39570422999999999</v>
      </c>
      <c r="AZ590" s="2" t="s">
        <v>1170</v>
      </c>
      <c r="BA590" s="2" t="s">
        <v>1170</v>
      </c>
      <c r="BB590" s="2" t="s">
        <v>1170</v>
      </c>
      <c r="BC590" s="2">
        <v>0</v>
      </c>
    </row>
    <row r="591" spans="1:55" s="1" customFormat="1" x14ac:dyDescent="0.2">
      <c r="A591" t="s">
        <v>31</v>
      </c>
      <c r="B591" t="s">
        <v>39</v>
      </c>
      <c r="C591" t="s">
        <v>320</v>
      </c>
      <c r="D591">
        <v>572</v>
      </c>
      <c r="E591">
        <v>283</v>
      </c>
      <c r="F591" t="s">
        <v>321</v>
      </c>
      <c r="G591" t="s">
        <v>1196</v>
      </c>
      <c r="H591" t="s">
        <v>12</v>
      </c>
      <c r="I591" t="s">
        <v>12</v>
      </c>
      <c r="J591">
        <v>388628564</v>
      </c>
      <c r="K591">
        <v>36</v>
      </c>
      <c r="L591">
        <v>171752</v>
      </c>
      <c r="M591">
        <v>5.23</v>
      </c>
      <c r="N591">
        <v>95.6</v>
      </c>
      <c r="O591">
        <v>0.9</v>
      </c>
      <c r="P591">
        <v>96.5</v>
      </c>
      <c r="Q591">
        <v>0.4</v>
      </c>
      <c r="R591">
        <v>3.1</v>
      </c>
      <c r="S591">
        <v>100</v>
      </c>
      <c r="T591">
        <v>24885945</v>
      </c>
      <c r="U591">
        <v>6.4000000000000001E-2</v>
      </c>
      <c r="V591">
        <v>150325</v>
      </c>
      <c r="W591">
        <v>4.0000000000000002E-4</v>
      </c>
      <c r="X591">
        <v>2310995</v>
      </c>
      <c r="Y591">
        <v>5.8999999999999999E-3</v>
      </c>
      <c r="Z591">
        <v>62332677</v>
      </c>
      <c r="AA591">
        <v>0.16039999999999999</v>
      </c>
      <c r="AB591">
        <v>2599359</v>
      </c>
      <c r="AC591">
        <v>6.7000000000000002E-3</v>
      </c>
      <c r="AD591">
        <v>9356362</v>
      </c>
      <c r="AE591">
        <v>2.41E-2</v>
      </c>
      <c r="AF591">
        <v>49989482</v>
      </c>
      <c r="AG591">
        <v>0.12859999999999999</v>
      </c>
      <c r="AH591">
        <v>0.32969124</v>
      </c>
      <c r="AI591">
        <v>151625145</v>
      </c>
      <c r="AJ591">
        <v>0.39015440200000001</v>
      </c>
      <c r="AK591" s="2">
        <v>0.32969124</v>
      </c>
      <c r="AL591">
        <v>388628564</v>
      </c>
      <c r="AM591">
        <v>237003419</v>
      </c>
      <c r="AN591">
        <v>0.60984559800000004</v>
      </c>
      <c r="AO591">
        <f t="shared" si="79"/>
        <v>75482578.790992439</v>
      </c>
      <c r="AP591">
        <f t="shared" si="80"/>
        <v>7009573.5634346856</v>
      </c>
      <c r="AQ591">
        <f t="shared" si="81"/>
        <v>189063794.96161318</v>
      </c>
      <c r="AR591">
        <f t="shared" si="78"/>
        <v>61829121</v>
      </c>
      <c r="AS591">
        <v>460944</v>
      </c>
      <c r="AT591">
        <v>42612</v>
      </c>
      <c r="AU591">
        <v>351268</v>
      </c>
      <c r="AV591">
        <v>152</v>
      </c>
      <c r="AW591">
        <v>112</v>
      </c>
      <c r="AX591" s="3" t="s">
        <v>1158</v>
      </c>
      <c r="AY591" s="2">
        <v>0.38653815000000002</v>
      </c>
      <c r="AZ591" s="2" t="s">
        <v>1170</v>
      </c>
      <c r="BA591" s="2" t="s">
        <v>1170</v>
      </c>
      <c r="BB591" s="2" t="s">
        <v>1170</v>
      </c>
      <c r="BC591" s="2">
        <v>0</v>
      </c>
    </row>
    <row r="592" spans="1:55" s="1" customFormat="1" x14ac:dyDescent="0.2">
      <c r="A592" t="s">
        <v>31</v>
      </c>
      <c r="B592" t="s">
        <v>39</v>
      </c>
      <c r="C592" t="s">
        <v>372</v>
      </c>
      <c r="D592">
        <v>573</v>
      </c>
      <c r="E592">
        <v>284</v>
      </c>
      <c r="F592" t="s">
        <v>373</v>
      </c>
      <c r="G592" t="s">
        <v>1196</v>
      </c>
      <c r="H592" t="s">
        <v>12</v>
      </c>
      <c r="I592" t="s">
        <v>12</v>
      </c>
      <c r="J592">
        <v>406936680</v>
      </c>
      <c r="K592">
        <v>36</v>
      </c>
      <c r="L592">
        <v>107748</v>
      </c>
      <c r="M592">
        <v>5.03</v>
      </c>
      <c r="N592">
        <v>94.4</v>
      </c>
      <c r="O592">
        <v>1.8</v>
      </c>
      <c r="P592">
        <v>96.2</v>
      </c>
      <c r="Q592">
        <v>1</v>
      </c>
      <c r="R592">
        <v>2.8</v>
      </c>
      <c r="S592">
        <v>100</v>
      </c>
      <c r="T592">
        <v>26036910</v>
      </c>
      <c r="U592">
        <v>6.4000000000000001E-2</v>
      </c>
      <c r="V592">
        <v>275771</v>
      </c>
      <c r="W592">
        <v>6.9999999999999999E-4</v>
      </c>
      <c r="X592">
        <v>2674593</v>
      </c>
      <c r="Y592">
        <v>6.6E-3</v>
      </c>
      <c r="Z592">
        <v>60368900</v>
      </c>
      <c r="AA592">
        <v>0.14829999999999999</v>
      </c>
      <c r="AB592">
        <v>2438090</v>
      </c>
      <c r="AC592">
        <v>5.8999999999999999E-3</v>
      </c>
      <c r="AD592">
        <v>9061334</v>
      </c>
      <c r="AE592">
        <v>2.2200000000000001E-2</v>
      </c>
      <c r="AF592">
        <v>52725067</v>
      </c>
      <c r="AG592">
        <v>0.12959999999999999</v>
      </c>
      <c r="AH592">
        <v>0.34330537</v>
      </c>
      <c r="AI592">
        <v>153580665</v>
      </c>
      <c r="AJ592">
        <v>0.37740678700000002</v>
      </c>
      <c r="AK592" s="2">
        <v>0.34330537</v>
      </c>
      <c r="AL592">
        <v>406936680</v>
      </c>
      <c r="AM592">
        <v>253356015</v>
      </c>
      <c r="AN592">
        <v>0.62259321300000003</v>
      </c>
      <c r="AO592">
        <f t="shared" si="79"/>
        <v>75841837.254104123</v>
      </c>
      <c r="AP592">
        <f t="shared" si="80"/>
        <v>7790711.2259851918</v>
      </c>
      <c r="AQ592">
        <f t="shared" si="81"/>
        <v>175846069.63765234</v>
      </c>
      <c r="AR592">
        <f t="shared" si="78"/>
        <v>59750389</v>
      </c>
      <c r="AS592">
        <v>550136</v>
      </c>
      <c r="AT592">
        <v>68375</v>
      </c>
      <c r="AU592">
        <v>374151</v>
      </c>
      <c r="AV592">
        <v>151</v>
      </c>
      <c r="AW592">
        <v>113</v>
      </c>
      <c r="AX592" s="3" t="s">
        <v>1158</v>
      </c>
      <c r="AY592" s="2">
        <v>0.38883047999999998</v>
      </c>
      <c r="AZ592" s="2" t="s">
        <v>1170</v>
      </c>
      <c r="BA592" s="2" t="s">
        <v>1170</v>
      </c>
      <c r="BB592" s="2" t="s">
        <v>1170</v>
      </c>
      <c r="BC592" s="2">
        <v>0</v>
      </c>
    </row>
    <row r="593" spans="1:55" s="1" customFormat="1" x14ac:dyDescent="0.2">
      <c r="A593" t="s">
        <v>47</v>
      </c>
      <c r="B593" t="s">
        <v>211</v>
      </c>
      <c r="C593" t="s">
        <v>212</v>
      </c>
      <c r="D593">
        <v>186</v>
      </c>
      <c r="E593">
        <v>433</v>
      </c>
      <c r="F593" t="s">
        <v>661</v>
      </c>
      <c r="G593" t="s">
        <v>1196</v>
      </c>
      <c r="H593" t="s">
        <v>12</v>
      </c>
      <c r="I593" t="s">
        <v>12</v>
      </c>
      <c r="J593">
        <v>213671129</v>
      </c>
      <c r="K593">
        <v>5</v>
      </c>
      <c r="L593">
        <v>27346</v>
      </c>
      <c r="M593">
        <v>4.4400000000000004</v>
      </c>
      <c r="N593">
        <v>93.9</v>
      </c>
      <c r="O593">
        <v>3.3</v>
      </c>
      <c r="P593">
        <v>97.2</v>
      </c>
      <c r="Q593">
        <v>1</v>
      </c>
      <c r="R593">
        <v>1.8</v>
      </c>
      <c r="S593">
        <v>100</v>
      </c>
      <c r="T593">
        <v>6962400</v>
      </c>
      <c r="U593">
        <v>3.2599999999999997E-2</v>
      </c>
      <c r="V593">
        <v>21417</v>
      </c>
      <c r="W593">
        <v>1E-4</v>
      </c>
      <c r="X593">
        <v>3913874</v>
      </c>
      <c r="Y593">
        <v>1.83E-2</v>
      </c>
      <c r="Z593">
        <v>4397774</v>
      </c>
      <c r="AA593">
        <v>2.06E-2</v>
      </c>
      <c r="AB593">
        <v>6487934</v>
      </c>
      <c r="AC593">
        <v>3.04E-2</v>
      </c>
      <c r="AD593">
        <v>1480951</v>
      </c>
      <c r="AE593">
        <v>6.8999999999999999E-3</v>
      </c>
      <c r="AF593">
        <v>34644518</v>
      </c>
      <c r="AG593">
        <v>0.16209999999999999</v>
      </c>
      <c r="AH593">
        <v>0.598259286</v>
      </c>
      <c r="AI593">
        <v>57908868</v>
      </c>
      <c r="AJ593">
        <v>0.27101868299999998</v>
      </c>
      <c r="AK593" s="2">
        <v>0.59825929</v>
      </c>
      <c r="AL593">
        <v>213671129</v>
      </c>
      <c r="AM593">
        <v>155762261</v>
      </c>
      <c r="AN593">
        <v>0.72898131700000002</v>
      </c>
      <c r="AO593">
        <f t="shared" si="79"/>
        <v>11637763.362690203</v>
      </c>
      <c r="AP593">
        <f t="shared" si="80"/>
        <v>6542103.2177676884</v>
      </c>
      <c r="AQ593">
        <f t="shared" si="81"/>
        <v>7350949.835486549</v>
      </c>
      <c r="AR593">
        <f t="shared" si="78"/>
        <v>3332921</v>
      </c>
      <c r="AS593">
        <v>530389</v>
      </c>
      <c r="AT593">
        <v>534464</v>
      </c>
      <c r="AU593">
        <v>229629</v>
      </c>
      <c r="AV593">
        <v>160</v>
      </c>
      <c r="AW593">
        <v>116</v>
      </c>
      <c r="AX593" s="3" t="s">
        <v>1158</v>
      </c>
      <c r="AY593" s="2">
        <v>0.40622976</v>
      </c>
      <c r="AZ593" s="2" t="s">
        <v>1171</v>
      </c>
      <c r="BA593" s="2" t="s">
        <v>1170</v>
      </c>
      <c r="BB593" s="2" t="s">
        <v>1170</v>
      </c>
      <c r="BC593" s="2">
        <v>1</v>
      </c>
    </row>
    <row r="594" spans="1:55" s="1" customFormat="1" x14ac:dyDescent="0.2">
      <c r="A594" t="s">
        <v>17</v>
      </c>
      <c r="B594" t="s">
        <v>130</v>
      </c>
      <c r="C594" t="s">
        <v>131</v>
      </c>
      <c r="D594">
        <v>109</v>
      </c>
      <c r="E594">
        <v>193</v>
      </c>
      <c r="F594" t="s">
        <v>132</v>
      </c>
      <c r="G594" t="s">
        <v>1196</v>
      </c>
      <c r="H594" t="s">
        <v>12</v>
      </c>
      <c r="I594" t="s">
        <v>12</v>
      </c>
      <c r="J594">
        <v>408137179</v>
      </c>
      <c r="K594">
        <v>149</v>
      </c>
      <c r="L594">
        <v>2012761</v>
      </c>
      <c r="M594">
        <v>6.3</v>
      </c>
      <c r="N594">
        <v>97.3</v>
      </c>
      <c r="O594">
        <v>0.9</v>
      </c>
      <c r="P594">
        <v>98.2</v>
      </c>
      <c r="Q594">
        <v>0.4</v>
      </c>
      <c r="R594">
        <v>1.4</v>
      </c>
      <c r="S594">
        <v>100</v>
      </c>
      <c r="T594">
        <v>56159709</v>
      </c>
      <c r="U594">
        <v>0.1376</v>
      </c>
      <c r="V594">
        <v>13457899</v>
      </c>
      <c r="W594">
        <v>3.3000000000000002E-2</v>
      </c>
      <c r="X594">
        <v>12699086</v>
      </c>
      <c r="Y594">
        <v>3.1099999999999999E-2</v>
      </c>
      <c r="Z594">
        <v>10824398</v>
      </c>
      <c r="AA594">
        <v>2.6499999999999999E-2</v>
      </c>
      <c r="AB594">
        <v>4695429</v>
      </c>
      <c r="AC594">
        <v>1.15E-2</v>
      </c>
      <c r="AD594">
        <v>70285025</v>
      </c>
      <c r="AE594">
        <v>0.17230000000000001</v>
      </c>
      <c r="AF594">
        <v>56970937</v>
      </c>
      <c r="AG594">
        <v>0.1396</v>
      </c>
      <c r="AH594">
        <v>0.25310013100000001</v>
      </c>
      <c r="AI594">
        <v>225092483</v>
      </c>
      <c r="AJ594">
        <v>0.55151183100000001</v>
      </c>
      <c r="AK594" s="2">
        <v>0.25310012999999998</v>
      </c>
      <c r="AL594">
        <v>408137179</v>
      </c>
      <c r="AM594">
        <v>183044696</v>
      </c>
      <c r="AN594">
        <v>0.44848816899999999</v>
      </c>
      <c r="AO594">
        <f t="shared" si="79"/>
        <v>221887317.00024289</v>
      </c>
      <c r="AP594">
        <f t="shared" si="80"/>
        <v>50174158.147709534</v>
      </c>
      <c r="AQ594">
        <f t="shared" si="81"/>
        <v>42767255.620266743</v>
      </c>
      <c r="AR594">
        <f t="shared" si="78"/>
        <v>10327118</v>
      </c>
      <c r="AS594">
        <v>71042</v>
      </c>
      <c r="AT594">
        <v>426238</v>
      </c>
      <c r="AU594">
        <v>448504</v>
      </c>
      <c r="AV594">
        <v>138</v>
      </c>
      <c r="AW594">
        <v>103</v>
      </c>
      <c r="AX594" s="3" t="s">
        <v>1158</v>
      </c>
      <c r="AY594" s="2">
        <v>0.40236819000000001</v>
      </c>
      <c r="AZ594" s="2" t="s">
        <v>1171</v>
      </c>
      <c r="BA594" s="2" t="s">
        <v>1171</v>
      </c>
      <c r="BB594" s="2" t="s">
        <v>1170</v>
      </c>
      <c r="BC594" s="2">
        <v>100</v>
      </c>
    </row>
    <row r="595" spans="1:55" s="1" customFormat="1" x14ac:dyDescent="0.2">
      <c r="A595" t="s">
        <v>35</v>
      </c>
      <c r="B595" t="s">
        <v>188</v>
      </c>
      <c r="C595" t="s">
        <v>815</v>
      </c>
      <c r="D595">
        <v>337</v>
      </c>
      <c r="E595">
        <v>490</v>
      </c>
      <c r="F595" t="s">
        <v>816</v>
      </c>
      <c r="G595" t="s">
        <v>1196</v>
      </c>
      <c r="H595" t="s">
        <v>12</v>
      </c>
      <c r="I595" t="s">
        <v>12</v>
      </c>
      <c r="J595">
        <v>355120802</v>
      </c>
      <c r="K595">
        <v>0</v>
      </c>
      <c r="L595">
        <v>13359</v>
      </c>
      <c r="M595">
        <v>4.13</v>
      </c>
      <c r="N595">
        <v>66.599999999999994</v>
      </c>
      <c r="O595">
        <v>21.5</v>
      </c>
      <c r="P595">
        <v>88.1</v>
      </c>
      <c r="Q595">
        <v>5.4</v>
      </c>
      <c r="R595">
        <v>6.5</v>
      </c>
      <c r="S595">
        <v>100</v>
      </c>
      <c r="T595">
        <v>7517073</v>
      </c>
      <c r="U595">
        <v>2.12E-2</v>
      </c>
      <c r="V595">
        <v>55692</v>
      </c>
      <c r="W595">
        <v>2.0000000000000001E-4</v>
      </c>
      <c r="X595">
        <v>8414386</v>
      </c>
      <c r="Y595">
        <v>2.3699999999999999E-2</v>
      </c>
      <c r="Z595">
        <v>9095757</v>
      </c>
      <c r="AA595">
        <v>2.5700000000000001E-2</v>
      </c>
      <c r="AB595">
        <v>5659777</v>
      </c>
      <c r="AC595">
        <v>1.5900000000000001E-2</v>
      </c>
      <c r="AD595">
        <v>1622536</v>
      </c>
      <c r="AE595">
        <v>4.4999999999999997E-3</v>
      </c>
      <c r="AF595">
        <v>77975165</v>
      </c>
      <c r="AG595">
        <v>0.2195</v>
      </c>
      <c r="AH595">
        <v>0.706678378</v>
      </c>
      <c r="AI595">
        <v>110340386</v>
      </c>
      <c r="AJ595">
        <v>0.31071225699999999</v>
      </c>
      <c r="AK595" t="s">
        <v>1162</v>
      </c>
      <c r="AL595">
        <v>355120802</v>
      </c>
      <c r="AM595">
        <v>244780416</v>
      </c>
      <c r="AN595">
        <v>0.68928774299999995</v>
      </c>
      <c r="AO595" t="s">
        <v>1162</v>
      </c>
      <c r="AP595" t="s">
        <v>1162</v>
      </c>
      <c r="AQ595" t="s">
        <v>1162</v>
      </c>
      <c r="AR595">
        <f t="shared" si="78"/>
        <v>8334767</v>
      </c>
      <c r="AS595">
        <v>10551</v>
      </c>
      <c r="AT595">
        <v>750439</v>
      </c>
      <c r="AU595">
        <v>459500</v>
      </c>
      <c r="AV595">
        <v>187</v>
      </c>
      <c r="AW595">
        <v>109</v>
      </c>
      <c r="AX595" s="3" t="s">
        <v>1159</v>
      </c>
      <c r="AY595" t="s">
        <v>1162</v>
      </c>
      <c r="AZ595" t="s">
        <v>1162</v>
      </c>
      <c r="BA595" t="s">
        <v>1162</v>
      </c>
      <c r="BB595" t="s">
        <v>1162</v>
      </c>
      <c r="BC595" t="s">
        <v>1162</v>
      </c>
    </row>
    <row r="596" spans="1:55" s="1" customFormat="1" x14ac:dyDescent="0.2">
      <c r="A596" t="s">
        <v>47</v>
      </c>
      <c r="B596" t="s">
        <v>211</v>
      </c>
      <c r="C596" t="s">
        <v>212</v>
      </c>
      <c r="D596">
        <v>206</v>
      </c>
      <c r="E596">
        <v>432</v>
      </c>
      <c r="F596" t="s">
        <v>222</v>
      </c>
      <c r="G596" t="s">
        <v>1196</v>
      </c>
      <c r="H596" t="s">
        <v>12</v>
      </c>
      <c r="I596" t="s">
        <v>12</v>
      </c>
      <c r="J596">
        <v>235386796</v>
      </c>
      <c r="K596">
        <v>14</v>
      </c>
      <c r="L596">
        <v>556663</v>
      </c>
      <c r="M596">
        <v>5.75</v>
      </c>
      <c r="N596">
        <v>93.2</v>
      </c>
      <c r="O596">
        <v>2.7</v>
      </c>
      <c r="P596">
        <v>95.9</v>
      </c>
      <c r="Q596">
        <v>1</v>
      </c>
      <c r="R596">
        <v>3.1</v>
      </c>
      <c r="S596">
        <v>100</v>
      </c>
      <c r="T596">
        <v>7688884</v>
      </c>
      <c r="U596">
        <v>3.27E-2</v>
      </c>
      <c r="V596">
        <v>64978</v>
      </c>
      <c r="W596">
        <v>2.9999999999999997E-4</v>
      </c>
      <c r="X596">
        <v>9936260</v>
      </c>
      <c r="Y596">
        <v>4.2200000000000001E-2</v>
      </c>
      <c r="Z596">
        <v>9398999</v>
      </c>
      <c r="AA596">
        <v>3.9899999999999998E-2</v>
      </c>
      <c r="AB596">
        <v>6504937</v>
      </c>
      <c r="AC596">
        <v>2.7699999999999999E-2</v>
      </c>
      <c r="AD596">
        <v>1176975</v>
      </c>
      <c r="AE596">
        <v>4.8999999999999998E-3</v>
      </c>
      <c r="AF596">
        <v>36430826</v>
      </c>
      <c r="AG596">
        <v>0.15479999999999999</v>
      </c>
      <c r="AH596">
        <v>0.51165554499999999</v>
      </c>
      <c r="AI596">
        <v>71201859</v>
      </c>
      <c r="AJ596">
        <v>0.30248875600000003</v>
      </c>
      <c r="AK596" s="2">
        <v>0.51165554999999996</v>
      </c>
      <c r="AL596">
        <v>235386796</v>
      </c>
      <c r="AM596">
        <v>164184937</v>
      </c>
      <c r="AN596">
        <v>0.69751124399999997</v>
      </c>
      <c r="AO596">
        <f t="shared" ref="AO596:AO604" si="82">T596/AH596</f>
        <v>15027461.492672771</v>
      </c>
      <c r="AP596">
        <f t="shared" ref="AP596:AP604" si="83">X596/AH596</f>
        <v>19419822.763769716</v>
      </c>
      <c r="AQ596">
        <f t="shared" ref="AQ596:AQ604" si="84">Z596/AH596</f>
        <v>18369778.441470813</v>
      </c>
      <c r="AR596">
        <f t="shared" si="78"/>
        <v>7528345</v>
      </c>
      <c r="AS596">
        <v>661217</v>
      </c>
      <c r="AT596">
        <v>1209437</v>
      </c>
      <c r="AU596">
        <v>131999</v>
      </c>
      <c r="AV596">
        <v>296</v>
      </c>
      <c r="AW596">
        <v>154</v>
      </c>
      <c r="AX596" s="3" t="s">
        <v>1158</v>
      </c>
      <c r="AY596" s="2">
        <v>0.40921295000000002</v>
      </c>
      <c r="AZ596" s="2" t="s">
        <v>1171</v>
      </c>
      <c r="BA596" s="2" t="s">
        <v>1170</v>
      </c>
      <c r="BB596" s="2" t="s">
        <v>1170</v>
      </c>
      <c r="BC596" s="2">
        <v>1</v>
      </c>
    </row>
    <row r="597" spans="1:55" s="1" customFormat="1" x14ac:dyDescent="0.2">
      <c r="A597" t="s">
        <v>17</v>
      </c>
      <c r="B597" t="s">
        <v>74</v>
      </c>
      <c r="C597" t="s">
        <v>75</v>
      </c>
      <c r="D597">
        <v>136</v>
      </c>
      <c r="E597">
        <v>229</v>
      </c>
      <c r="F597" t="s">
        <v>76</v>
      </c>
      <c r="G597" t="s">
        <v>1196</v>
      </c>
      <c r="H597" t="s">
        <v>12</v>
      </c>
      <c r="I597" t="s">
        <v>12</v>
      </c>
      <c r="J597">
        <v>577993050</v>
      </c>
      <c r="K597">
        <v>143</v>
      </c>
      <c r="L597">
        <v>4251345</v>
      </c>
      <c r="M597">
        <v>6.63</v>
      </c>
      <c r="N597">
        <v>95.1</v>
      </c>
      <c r="O597">
        <v>0.7</v>
      </c>
      <c r="P597">
        <v>95.8</v>
      </c>
      <c r="Q597">
        <v>0.4</v>
      </c>
      <c r="R597">
        <v>3.8</v>
      </c>
      <c r="S597">
        <v>100</v>
      </c>
      <c r="T597">
        <v>119555099</v>
      </c>
      <c r="U597">
        <v>0.20680000000000001</v>
      </c>
      <c r="V597">
        <v>12433765</v>
      </c>
      <c r="W597">
        <v>2.1499999999999998E-2</v>
      </c>
      <c r="X597">
        <v>11339261</v>
      </c>
      <c r="Y597">
        <v>1.9599999999999999E-2</v>
      </c>
      <c r="Z597">
        <v>22128907</v>
      </c>
      <c r="AA597">
        <v>3.8300000000000001E-2</v>
      </c>
      <c r="AB597">
        <v>6262005</v>
      </c>
      <c r="AC597">
        <v>1.0800000000000001E-2</v>
      </c>
      <c r="AD597">
        <v>38939767</v>
      </c>
      <c r="AE597">
        <v>6.7500000000000004E-2</v>
      </c>
      <c r="AF597">
        <v>49677912</v>
      </c>
      <c r="AG597">
        <v>8.5999999999999993E-2</v>
      </c>
      <c r="AH597">
        <v>0.190821766</v>
      </c>
      <c r="AI597">
        <v>260336716</v>
      </c>
      <c r="AJ597">
        <v>0.450414959</v>
      </c>
      <c r="AK597" s="2">
        <v>0.19082177</v>
      </c>
      <c r="AL597">
        <v>577993050</v>
      </c>
      <c r="AM597">
        <v>317656334</v>
      </c>
      <c r="AN597">
        <v>0.54958504100000005</v>
      </c>
      <c r="AO597">
        <f t="shared" si="82"/>
        <v>626527578.62014544</v>
      </c>
      <c r="AP597">
        <f t="shared" si="83"/>
        <v>59423310.231810763</v>
      </c>
      <c r="AQ597">
        <f t="shared" si="84"/>
        <v>115966367.27489462</v>
      </c>
      <c r="AR597">
        <f t="shared" si="78"/>
        <v>22035211</v>
      </c>
      <c r="AS597">
        <v>2631</v>
      </c>
      <c r="AT597">
        <v>91065</v>
      </c>
      <c r="AU597">
        <v>341366</v>
      </c>
      <c r="AV597">
        <v>158</v>
      </c>
      <c r="AW597">
        <v>110</v>
      </c>
      <c r="AX597" s="3" t="s">
        <v>1158</v>
      </c>
      <c r="AY597" s="2">
        <v>0.40133090999999999</v>
      </c>
      <c r="AZ597" s="2" t="s">
        <v>1170</v>
      </c>
      <c r="BA597" s="2" t="s">
        <v>1170</v>
      </c>
      <c r="BB597" s="2" t="s">
        <v>1170</v>
      </c>
      <c r="BC597" s="2">
        <v>0</v>
      </c>
    </row>
    <row r="598" spans="1:55" s="1" customFormat="1" x14ac:dyDescent="0.2">
      <c r="A598" t="s">
        <v>249</v>
      </c>
      <c r="B598" t="s">
        <v>250</v>
      </c>
      <c r="C598" t="s">
        <v>251</v>
      </c>
      <c r="D598">
        <v>367</v>
      </c>
      <c r="E598">
        <v>530</v>
      </c>
      <c r="F598" t="s">
        <v>252</v>
      </c>
      <c r="G598" t="s">
        <v>1196</v>
      </c>
      <c r="H598" t="s">
        <v>12</v>
      </c>
      <c r="I598" t="s">
        <v>12</v>
      </c>
      <c r="J598">
        <v>180286980</v>
      </c>
      <c r="K598">
        <v>5</v>
      </c>
      <c r="L598">
        <v>434950</v>
      </c>
      <c r="M598">
        <v>5.64</v>
      </c>
      <c r="N598">
        <v>95.4</v>
      </c>
      <c r="O598">
        <v>2.2999999999999998</v>
      </c>
      <c r="P598">
        <v>97.7</v>
      </c>
      <c r="Q598">
        <v>0.4</v>
      </c>
      <c r="R598">
        <v>1.9</v>
      </c>
      <c r="S598">
        <v>100</v>
      </c>
      <c r="T598">
        <v>1277042</v>
      </c>
      <c r="U598">
        <v>7.1000000000000004E-3</v>
      </c>
      <c r="V598">
        <v>680</v>
      </c>
      <c r="W598">
        <v>0</v>
      </c>
      <c r="X598">
        <v>516740</v>
      </c>
      <c r="Y598">
        <v>2.8999999999999998E-3</v>
      </c>
      <c r="Z598">
        <v>237974</v>
      </c>
      <c r="AA598">
        <v>1.2999999999999999E-3</v>
      </c>
      <c r="AB598">
        <v>1638114</v>
      </c>
      <c r="AC598">
        <v>8.9999999999999993E-3</v>
      </c>
      <c r="AD598">
        <v>278304</v>
      </c>
      <c r="AE598">
        <v>1.6000000000000001E-3</v>
      </c>
      <c r="AF598">
        <v>25102335</v>
      </c>
      <c r="AG598">
        <v>0.13919999999999999</v>
      </c>
      <c r="AH598">
        <v>0.86407255100000002</v>
      </c>
      <c r="AI598">
        <v>29051189</v>
      </c>
      <c r="AJ598">
        <v>0.161138586</v>
      </c>
      <c r="AK598" s="2">
        <v>0.86407255000000005</v>
      </c>
      <c r="AL598">
        <v>180286980</v>
      </c>
      <c r="AM598">
        <v>151235791</v>
      </c>
      <c r="AN598">
        <v>0.83886141400000003</v>
      </c>
      <c r="AO598">
        <f t="shared" si="82"/>
        <v>1477933.766698255</v>
      </c>
      <c r="AP598">
        <f t="shared" si="83"/>
        <v>598028.48661489307</v>
      </c>
      <c r="AQ598">
        <f t="shared" si="84"/>
        <v>275409.74392091297</v>
      </c>
      <c r="AR598">
        <f t="shared" si="78"/>
        <v>208143</v>
      </c>
      <c r="AS598">
        <v>273</v>
      </c>
      <c r="AT598">
        <v>29558</v>
      </c>
      <c r="AU598">
        <v>103545</v>
      </c>
      <c r="AV598">
        <v>253</v>
      </c>
      <c r="AW598">
        <v>144</v>
      </c>
      <c r="AX598" s="3" t="s">
        <v>1158</v>
      </c>
      <c r="AY598" s="2">
        <v>0.41645924000000001</v>
      </c>
      <c r="AZ598" s="2" t="s">
        <v>1170</v>
      </c>
      <c r="BA598" s="2" t="s">
        <v>1170</v>
      </c>
      <c r="BB598" s="2" t="s">
        <v>1170</v>
      </c>
      <c r="BC598" s="2">
        <v>0</v>
      </c>
    </row>
    <row r="599" spans="1:55" s="1" customFormat="1" x14ac:dyDescent="0.2">
      <c r="A599" t="s">
        <v>47</v>
      </c>
      <c r="B599" t="s">
        <v>437</v>
      </c>
      <c r="C599" t="s">
        <v>906</v>
      </c>
      <c r="D599">
        <v>304</v>
      </c>
      <c r="E599">
        <v>430</v>
      </c>
      <c r="F599" t="s">
        <v>907</v>
      </c>
      <c r="G599" t="s">
        <v>1196</v>
      </c>
      <c r="H599" t="s">
        <v>12</v>
      </c>
      <c r="I599" t="s">
        <v>12</v>
      </c>
      <c r="J599">
        <v>510361104</v>
      </c>
      <c r="K599">
        <v>6</v>
      </c>
      <c r="L599">
        <v>7742</v>
      </c>
      <c r="M599">
        <v>3.89</v>
      </c>
      <c r="N599">
        <v>94.1</v>
      </c>
      <c r="O599">
        <v>0.2</v>
      </c>
      <c r="P599">
        <v>94.3</v>
      </c>
      <c r="Q599">
        <v>2.9</v>
      </c>
      <c r="R599">
        <v>2.8</v>
      </c>
      <c r="S599">
        <v>100</v>
      </c>
      <c r="T599">
        <v>6157415</v>
      </c>
      <c r="U599">
        <v>1.21E-2</v>
      </c>
      <c r="V599">
        <v>294850</v>
      </c>
      <c r="W599">
        <v>5.9999999999999995E-4</v>
      </c>
      <c r="X599">
        <v>8078228</v>
      </c>
      <c r="Y599">
        <v>1.5900000000000001E-2</v>
      </c>
      <c r="Z599">
        <v>16317874</v>
      </c>
      <c r="AA599">
        <v>3.2000000000000001E-2</v>
      </c>
      <c r="AB599">
        <v>58334787</v>
      </c>
      <c r="AC599">
        <v>0.1143</v>
      </c>
      <c r="AD599">
        <v>431372</v>
      </c>
      <c r="AE599">
        <v>8.0000000000000004E-4</v>
      </c>
      <c r="AF599">
        <v>40960034</v>
      </c>
      <c r="AG599">
        <v>8.0199999999999994E-2</v>
      </c>
      <c r="AH599">
        <v>0.31369076800000001</v>
      </c>
      <c r="AI599">
        <v>130574560</v>
      </c>
      <c r="AJ599">
        <v>0.25584739699999998</v>
      </c>
      <c r="AK599" s="2">
        <v>0.31369077000000001</v>
      </c>
      <c r="AL599">
        <v>510361104</v>
      </c>
      <c r="AM599">
        <v>379786544</v>
      </c>
      <c r="AN599">
        <v>0.74415260299999997</v>
      </c>
      <c r="AO599">
        <f t="shared" si="82"/>
        <v>19628932.783893723</v>
      </c>
      <c r="AP599">
        <f t="shared" si="83"/>
        <v>25752201.926452614</v>
      </c>
      <c r="AQ599">
        <f t="shared" si="84"/>
        <v>52018980.679724686</v>
      </c>
      <c r="AR599">
        <f t="shared" si="78"/>
        <v>16125788</v>
      </c>
      <c r="AS599">
        <v>1492</v>
      </c>
      <c r="AT599">
        <v>190594</v>
      </c>
      <c r="AU599">
        <v>244230</v>
      </c>
      <c r="AV599">
        <v>175</v>
      </c>
      <c r="AW599">
        <v>102</v>
      </c>
      <c r="AX599" s="3" t="s">
        <v>1158</v>
      </c>
      <c r="AY599" s="2">
        <v>0.40313267000000003</v>
      </c>
      <c r="AZ599" s="2" t="s">
        <v>1170</v>
      </c>
      <c r="BA599" s="2" t="s">
        <v>1170</v>
      </c>
      <c r="BB599" s="2" t="s">
        <v>1170</v>
      </c>
      <c r="BC599" s="2">
        <v>0</v>
      </c>
    </row>
    <row r="600" spans="1:55" s="1" customFormat="1" x14ac:dyDescent="0.2">
      <c r="A600" t="s">
        <v>0</v>
      </c>
      <c r="B600" t="s">
        <v>5</v>
      </c>
      <c r="C600" t="s">
        <v>6</v>
      </c>
      <c r="D600">
        <v>380</v>
      </c>
      <c r="E600">
        <v>50</v>
      </c>
      <c r="F600" t="s">
        <v>11</v>
      </c>
      <c r="G600" t="s">
        <v>1196</v>
      </c>
      <c r="H600" t="s">
        <v>12</v>
      </c>
      <c r="I600" t="s">
        <v>12</v>
      </c>
      <c r="J600">
        <v>126792960</v>
      </c>
      <c r="K600">
        <v>5</v>
      </c>
      <c r="L600">
        <v>22940839</v>
      </c>
      <c r="M600">
        <v>7.36</v>
      </c>
      <c r="N600">
        <v>98.6</v>
      </c>
      <c r="O600">
        <v>0.7</v>
      </c>
      <c r="P600">
        <v>99.3</v>
      </c>
      <c r="Q600">
        <v>0</v>
      </c>
      <c r="R600">
        <v>0.7</v>
      </c>
      <c r="S600">
        <v>100</v>
      </c>
      <c r="T600">
        <v>1631890</v>
      </c>
      <c r="U600">
        <v>1.2800000000000001E-2</v>
      </c>
      <c r="V600">
        <v>134383</v>
      </c>
      <c r="W600">
        <v>1E-3</v>
      </c>
      <c r="X600">
        <v>1874429</v>
      </c>
      <c r="Y600">
        <v>1.4800000000000001E-2</v>
      </c>
      <c r="Z600">
        <v>1733024</v>
      </c>
      <c r="AA600">
        <v>1.37E-2</v>
      </c>
      <c r="AB600">
        <v>6574028</v>
      </c>
      <c r="AC600">
        <v>5.1900000000000002E-2</v>
      </c>
      <c r="AD600">
        <v>3615718</v>
      </c>
      <c r="AE600">
        <v>2.8500000000000001E-2</v>
      </c>
      <c r="AF600">
        <v>3003195</v>
      </c>
      <c r="AG600">
        <v>2.3699999999999999E-2</v>
      </c>
      <c r="AH600">
        <v>0.16175197199999999</v>
      </c>
      <c r="AI600">
        <v>18566667</v>
      </c>
      <c r="AJ600">
        <v>0.14643294900000001</v>
      </c>
      <c r="AK600" s="2">
        <v>0.16175196999999999</v>
      </c>
      <c r="AL600">
        <v>126792960</v>
      </c>
      <c r="AM600">
        <v>108226293</v>
      </c>
      <c r="AN600">
        <v>0.85356705099999997</v>
      </c>
      <c r="AO600">
        <f t="shared" si="82"/>
        <v>10088841.451651668</v>
      </c>
      <c r="AP600">
        <f t="shared" si="83"/>
        <v>11588291.486177368</v>
      </c>
      <c r="AQ600">
        <f t="shared" si="84"/>
        <v>10714082.669730915</v>
      </c>
      <c r="AR600">
        <f t="shared" si="78"/>
        <v>1420479</v>
      </c>
      <c r="AS600">
        <v>186</v>
      </c>
      <c r="AT600">
        <v>312359</v>
      </c>
      <c r="AU600">
        <v>26238</v>
      </c>
      <c r="AV600">
        <v>124</v>
      </c>
      <c r="AW600">
        <v>79</v>
      </c>
      <c r="AX600" s="3" t="s">
        <v>1158</v>
      </c>
      <c r="AY600" s="2">
        <v>8.5493819999999998E-2</v>
      </c>
      <c r="AZ600" s="2" t="s">
        <v>1171</v>
      </c>
      <c r="BA600" s="2" t="s">
        <v>1171</v>
      </c>
      <c r="BB600" s="2" t="s">
        <v>1171</v>
      </c>
      <c r="BC600" s="2">
        <v>1000</v>
      </c>
    </row>
    <row r="601" spans="1:55" s="1" customFormat="1" x14ac:dyDescent="0.2">
      <c r="A601" t="s">
        <v>47</v>
      </c>
      <c r="B601" t="s">
        <v>502</v>
      </c>
      <c r="C601" t="s">
        <v>503</v>
      </c>
      <c r="D601">
        <v>238</v>
      </c>
      <c r="E601">
        <v>438</v>
      </c>
      <c r="F601" t="s">
        <v>665</v>
      </c>
      <c r="G601" t="s">
        <v>1196</v>
      </c>
      <c r="H601" t="s">
        <v>12</v>
      </c>
      <c r="I601" t="s">
        <v>12</v>
      </c>
      <c r="J601">
        <v>266041981</v>
      </c>
      <c r="K601">
        <v>43</v>
      </c>
      <c r="L601">
        <v>26320</v>
      </c>
      <c r="M601">
        <v>4.42</v>
      </c>
      <c r="N601">
        <v>93.9</v>
      </c>
      <c r="O601">
        <v>0.9</v>
      </c>
      <c r="P601">
        <v>94.8</v>
      </c>
      <c r="Q601">
        <v>3.2</v>
      </c>
      <c r="R601">
        <v>2</v>
      </c>
      <c r="S601">
        <v>100</v>
      </c>
      <c r="T601">
        <v>1404552</v>
      </c>
      <c r="U601">
        <v>5.3E-3</v>
      </c>
      <c r="V601">
        <v>243226</v>
      </c>
      <c r="W601">
        <v>8.9999999999999998E-4</v>
      </c>
      <c r="X601">
        <v>4201475</v>
      </c>
      <c r="Y601">
        <v>1.5800000000000002E-2</v>
      </c>
      <c r="Z601">
        <v>29438365</v>
      </c>
      <c r="AA601">
        <v>0.11070000000000001</v>
      </c>
      <c r="AB601">
        <v>4148232</v>
      </c>
      <c r="AC601">
        <v>1.5599999999999999E-2</v>
      </c>
      <c r="AD601">
        <v>3807491</v>
      </c>
      <c r="AE601">
        <v>1.44E-2</v>
      </c>
      <c r="AF601">
        <v>50309315</v>
      </c>
      <c r="AG601">
        <v>0.18909999999999999</v>
      </c>
      <c r="AH601">
        <v>0.53776468899999996</v>
      </c>
      <c r="AI601">
        <v>93552656</v>
      </c>
      <c r="AJ601">
        <v>0.35164621600000001</v>
      </c>
      <c r="AK601" s="2">
        <v>0.53776469000000005</v>
      </c>
      <c r="AL601">
        <v>266041981</v>
      </c>
      <c r="AM601">
        <v>172489325</v>
      </c>
      <c r="AN601">
        <v>0.64835378399999999</v>
      </c>
      <c r="AO601">
        <f t="shared" si="82"/>
        <v>2611833.8164073844</v>
      </c>
      <c r="AP601">
        <f t="shared" si="83"/>
        <v>7812850.2780888248</v>
      </c>
      <c r="AQ601">
        <f t="shared" si="84"/>
        <v>54742093.711548999</v>
      </c>
      <c r="AR601">
        <f t="shared" si="78"/>
        <v>28301231</v>
      </c>
      <c r="AS601">
        <v>208562</v>
      </c>
      <c r="AT601">
        <v>928572</v>
      </c>
      <c r="AU601">
        <v>286425</v>
      </c>
      <c r="AV601">
        <v>190</v>
      </c>
      <c r="AW601">
        <v>132</v>
      </c>
      <c r="AX601" s="3" t="s">
        <v>1158</v>
      </c>
      <c r="AY601" s="2">
        <v>0.39511331999999999</v>
      </c>
      <c r="AZ601" s="2" t="s">
        <v>1170</v>
      </c>
      <c r="BA601" s="2" t="s">
        <v>1170</v>
      </c>
      <c r="BB601" s="2" t="s">
        <v>1170</v>
      </c>
      <c r="BC601" s="2">
        <v>0</v>
      </c>
    </row>
    <row r="602" spans="1:55" s="1" customFormat="1" x14ac:dyDescent="0.2">
      <c r="A602" t="s">
        <v>47</v>
      </c>
      <c r="B602" t="s">
        <v>502</v>
      </c>
      <c r="C602" t="s">
        <v>503</v>
      </c>
      <c r="D602">
        <v>246</v>
      </c>
      <c r="E602">
        <v>437</v>
      </c>
      <c r="F602" t="s">
        <v>639</v>
      </c>
      <c r="G602" t="s">
        <v>1196</v>
      </c>
      <c r="H602" t="s">
        <v>12</v>
      </c>
      <c r="I602" t="s">
        <v>12</v>
      </c>
      <c r="J602">
        <v>276059795</v>
      </c>
      <c r="K602">
        <v>47</v>
      </c>
      <c r="L602">
        <v>28940</v>
      </c>
      <c r="M602">
        <v>4.46</v>
      </c>
      <c r="N602">
        <v>94.3</v>
      </c>
      <c r="O602">
        <v>1.4</v>
      </c>
      <c r="P602">
        <v>95.7</v>
      </c>
      <c r="Q602">
        <v>2.5</v>
      </c>
      <c r="R602">
        <v>1.8</v>
      </c>
      <c r="S602">
        <v>100</v>
      </c>
      <c r="T602">
        <v>734843</v>
      </c>
      <c r="U602">
        <v>2.7000000000000001E-3</v>
      </c>
      <c r="V602">
        <v>98273</v>
      </c>
      <c r="W602">
        <v>4.0000000000000002E-4</v>
      </c>
      <c r="X602">
        <v>6636737</v>
      </c>
      <c r="Y602">
        <v>2.41E-2</v>
      </c>
      <c r="Z602">
        <v>34522106</v>
      </c>
      <c r="AA602">
        <v>0.12509999999999999</v>
      </c>
      <c r="AB602">
        <v>4397757</v>
      </c>
      <c r="AC602">
        <v>1.5900000000000001E-2</v>
      </c>
      <c r="AD602">
        <v>2199116</v>
      </c>
      <c r="AE602">
        <v>8.0000000000000002E-3</v>
      </c>
      <c r="AF602">
        <v>54339274</v>
      </c>
      <c r="AG602">
        <v>0.1968</v>
      </c>
      <c r="AH602">
        <v>0.52793426499999996</v>
      </c>
      <c r="AI602">
        <v>102928106</v>
      </c>
      <c r="AJ602">
        <v>0.37284714299999999</v>
      </c>
      <c r="AK602" s="2">
        <v>0.52793427000000004</v>
      </c>
      <c r="AL602">
        <v>276059795</v>
      </c>
      <c r="AM602">
        <v>173131689</v>
      </c>
      <c r="AN602">
        <v>0.62715285700000001</v>
      </c>
      <c r="AO602">
        <f t="shared" si="82"/>
        <v>1391921.3976383973</v>
      </c>
      <c r="AP602">
        <f t="shared" si="83"/>
        <v>12571142.734976675</v>
      </c>
      <c r="AQ602">
        <f t="shared" si="84"/>
        <v>65390917.560541376</v>
      </c>
      <c r="AR602">
        <f t="shared" si="78"/>
        <v>32119627</v>
      </c>
      <c r="AS602">
        <v>132220</v>
      </c>
      <c r="AT602">
        <v>2270259</v>
      </c>
      <c r="AU602">
        <v>265921</v>
      </c>
      <c r="AV602">
        <v>220</v>
      </c>
      <c r="AW602">
        <v>143</v>
      </c>
      <c r="AX602" s="3" t="s">
        <v>1158</v>
      </c>
      <c r="AY602" s="2">
        <v>0.39477052000000001</v>
      </c>
      <c r="AZ602" s="2" t="s">
        <v>1170</v>
      </c>
      <c r="BA602" s="2" t="s">
        <v>1170</v>
      </c>
      <c r="BB602" s="2" t="s">
        <v>1170</v>
      </c>
      <c r="BC602" s="2">
        <v>0</v>
      </c>
    </row>
    <row r="603" spans="1:55" s="1" customFormat="1" x14ac:dyDescent="0.2">
      <c r="A603" t="s">
        <v>0</v>
      </c>
      <c r="B603" t="s">
        <v>453</v>
      </c>
      <c r="C603" t="s">
        <v>856</v>
      </c>
      <c r="D603">
        <v>531</v>
      </c>
      <c r="E603">
        <v>99</v>
      </c>
      <c r="F603" t="s">
        <v>857</v>
      </c>
      <c r="G603" t="s">
        <v>1196</v>
      </c>
      <c r="H603" t="s">
        <v>68</v>
      </c>
      <c r="I603" t="s">
        <v>68</v>
      </c>
      <c r="J603">
        <v>971188624</v>
      </c>
      <c r="K603">
        <v>204</v>
      </c>
      <c r="L603">
        <v>11309</v>
      </c>
      <c r="M603">
        <v>4.05</v>
      </c>
      <c r="N603">
        <v>98.2</v>
      </c>
      <c r="O603">
        <v>0.7</v>
      </c>
      <c r="P603">
        <v>98.9</v>
      </c>
      <c r="Q603">
        <v>0.4</v>
      </c>
      <c r="R603">
        <v>0.7</v>
      </c>
      <c r="S603">
        <v>100</v>
      </c>
      <c r="T603">
        <v>238149802</v>
      </c>
      <c r="U603">
        <v>0.2452</v>
      </c>
      <c r="V603">
        <v>9793997</v>
      </c>
      <c r="W603">
        <v>1.01E-2</v>
      </c>
      <c r="X603">
        <v>12710120</v>
      </c>
      <c r="Y603">
        <v>1.3100000000000001E-2</v>
      </c>
      <c r="Z603">
        <v>34211181</v>
      </c>
      <c r="AA603">
        <v>3.5200000000000002E-2</v>
      </c>
      <c r="AB603">
        <v>8907059</v>
      </c>
      <c r="AC603">
        <v>9.1999999999999998E-3</v>
      </c>
      <c r="AD603">
        <v>167856393</v>
      </c>
      <c r="AE603">
        <v>0.17280000000000001</v>
      </c>
      <c r="AF603">
        <v>104406093</v>
      </c>
      <c r="AG603">
        <v>0.1075</v>
      </c>
      <c r="AH603">
        <v>0.181249676</v>
      </c>
      <c r="AI603">
        <v>576034645</v>
      </c>
      <c r="AJ603">
        <v>0.59312334499999997</v>
      </c>
      <c r="AK603" s="2">
        <v>0.18124968</v>
      </c>
      <c r="AL603">
        <v>971188624</v>
      </c>
      <c r="AM603">
        <v>395153979</v>
      </c>
      <c r="AN603">
        <v>0.40687665499999998</v>
      </c>
      <c r="AO603">
        <f t="shared" si="82"/>
        <v>1313932290.8362055</v>
      </c>
      <c r="AP603">
        <f t="shared" si="83"/>
        <v>70124925.35434933</v>
      </c>
      <c r="AQ603">
        <f t="shared" si="84"/>
        <v>188751680.8581771</v>
      </c>
      <c r="AR603">
        <f t="shared" si="78"/>
        <v>34181356</v>
      </c>
      <c r="AS603">
        <v>2679</v>
      </c>
      <c r="AT603">
        <v>27146</v>
      </c>
      <c r="AU603">
        <v>775204</v>
      </c>
      <c r="AV603">
        <v>161</v>
      </c>
      <c r="AW603">
        <v>109</v>
      </c>
      <c r="AX603" s="3" t="s">
        <v>1158</v>
      </c>
      <c r="AY603" s="2">
        <v>0.20788561</v>
      </c>
      <c r="AZ603" s="2" t="s">
        <v>1171</v>
      </c>
      <c r="BA603" s="2" t="s">
        <v>1170</v>
      </c>
      <c r="BB603" s="2" t="s">
        <v>1170</v>
      </c>
      <c r="BC603" s="2">
        <v>1</v>
      </c>
    </row>
    <row r="604" spans="1:55" s="1" customFormat="1" x14ac:dyDescent="0.2">
      <c r="A604" s="11" t="s">
        <v>0</v>
      </c>
      <c r="B604" s="11" t="s">
        <v>5</v>
      </c>
      <c r="C604" s="11" t="s">
        <v>6</v>
      </c>
      <c r="D604" s="11">
        <v>479</v>
      </c>
      <c r="E604" s="11">
        <v>33</v>
      </c>
      <c r="F604" s="11" t="s">
        <v>114</v>
      </c>
      <c r="G604" t="s">
        <v>1196</v>
      </c>
      <c r="H604" s="11" t="s">
        <v>4</v>
      </c>
      <c r="I604" s="11" t="s">
        <v>1116</v>
      </c>
      <c r="J604" s="11">
        <v>268012156</v>
      </c>
      <c r="K604" s="11">
        <v>0</v>
      </c>
      <c r="L604">
        <v>2609782</v>
      </c>
      <c r="M604">
        <v>6.42</v>
      </c>
      <c r="N604">
        <v>94.4</v>
      </c>
      <c r="O604">
        <v>3.1</v>
      </c>
      <c r="P604">
        <v>97.5</v>
      </c>
      <c r="Q604">
        <v>1.1000000000000001</v>
      </c>
      <c r="R604">
        <v>1.4</v>
      </c>
      <c r="S604">
        <v>100</v>
      </c>
      <c r="T604">
        <v>22082940</v>
      </c>
      <c r="U604">
        <v>8.2400000000000001E-2</v>
      </c>
      <c r="V604">
        <v>54510</v>
      </c>
      <c r="W604">
        <v>2.0000000000000001E-4</v>
      </c>
      <c r="X604">
        <v>53913710</v>
      </c>
      <c r="Y604">
        <v>0.20119999999999999</v>
      </c>
      <c r="Z604">
        <v>21094928</v>
      </c>
      <c r="AA604">
        <v>7.8700000000000006E-2</v>
      </c>
      <c r="AB604">
        <v>8443626</v>
      </c>
      <c r="AC604">
        <v>3.1600000000000003E-2</v>
      </c>
      <c r="AD604">
        <v>13072590</v>
      </c>
      <c r="AE604">
        <v>4.8800000000000003E-2</v>
      </c>
      <c r="AF604">
        <v>16701891</v>
      </c>
      <c r="AG604">
        <v>6.2399999999999997E-2</v>
      </c>
      <c r="AH604">
        <v>0.123384851</v>
      </c>
      <c r="AI604">
        <v>135364195</v>
      </c>
      <c r="AJ604">
        <v>0.50506737099999999</v>
      </c>
      <c r="AK604" s="2">
        <v>0.12338485</v>
      </c>
      <c r="AL604">
        <v>268012156</v>
      </c>
      <c r="AM604">
        <v>132647961</v>
      </c>
      <c r="AN604">
        <v>0.49493262900000001</v>
      </c>
      <c r="AO604">
        <f t="shared" si="82"/>
        <v>178976104.611092</v>
      </c>
      <c r="AP604">
        <f t="shared" si="83"/>
        <v>436955668.08278596</v>
      </c>
      <c r="AQ604">
        <f t="shared" si="84"/>
        <v>170968541.34872684</v>
      </c>
      <c r="AR604">
        <f t="shared" si="78"/>
        <v>7599471</v>
      </c>
      <c r="AS604" s="11">
        <v>117</v>
      </c>
      <c r="AT604" s="11">
        <v>13495340</v>
      </c>
      <c r="AU604" s="11">
        <v>51789</v>
      </c>
      <c r="AV604" s="11">
        <v>336</v>
      </c>
      <c r="AW604" s="11">
        <v>147</v>
      </c>
      <c r="AX604" s="3" t="s">
        <v>1158</v>
      </c>
      <c r="AY604" s="2">
        <v>4.3641449999999998E-2</v>
      </c>
      <c r="AZ604" s="2" t="s">
        <v>1171</v>
      </c>
      <c r="BA604" s="2" t="s">
        <v>1171</v>
      </c>
      <c r="BB604" s="2" t="s">
        <v>1171</v>
      </c>
      <c r="BC604" s="2">
        <v>1000</v>
      </c>
    </row>
  </sheetData>
  <sortState xmlns:xlrd2="http://schemas.microsoft.com/office/spreadsheetml/2017/richdata2" ref="A4:BC604">
    <sortCondition ref="F4:F604"/>
  </sortState>
  <mergeCells count="1">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5AF8-96E2-F144-8E2A-AD991E241ACE}">
  <dimension ref="A1:B30"/>
  <sheetViews>
    <sheetView workbookViewId="0">
      <selection activeCell="F27" sqref="F27"/>
    </sheetView>
  </sheetViews>
  <sheetFormatPr baseColWidth="10" defaultRowHeight="16" x14ac:dyDescent="0.2"/>
  <sheetData>
    <row r="1" spans="1:2" x14ac:dyDescent="0.2">
      <c r="A1" t="s">
        <v>1184</v>
      </c>
    </row>
    <row r="2" spans="1:2" x14ac:dyDescent="0.2">
      <c r="A2" s="11"/>
      <c r="B2" s="11"/>
    </row>
    <row r="3" spans="1:2" s="6" customFormat="1" x14ac:dyDescent="0.2">
      <c r="A3" s="7" t="s">
        <v>1172</v>
      </c>
      <c r="B3" s="10" t="s">
        <v>1173</v>
      </c>
    </row>
    <row r="4" spans="1:2" x14ac:dyDescent="0.2">
      <c r="A4" s="5">
        <v>1995</v>
      </c>
      <c r="B4">
        <v>17</v>
      </c>
    </row>
    <row r="5" spans="1:2" x14ac:dyDescent="0.2">
      <c r="A5" s="5">
        <v>1996</v>
      </c>
      <c r="B5">
        <v>0</v>
      </c>
    </row>
    <row r="6" spans="1:2" x14ac:dyDescent="0.2">
      <c r="A6" s="5">
        <v>1997</v>
      </c>
      <c r="B6">
        <v>0</v>
      </c>
    </row>
    <row r="7" spans="1:2" x14ac:dyDescent="0.2">
      <c r="A7" s="5">
        <v>1998</v>
      </c>
      <c r="B7">
        <v>0</v>
      </c>
    </row>
    <row r="8" spans="1:2" x14ac:dyDescent="0.2">
      <c r="A8" s="5">
        <v>1999</v>
      </c>
      <c r="B8">
        <v>6</v>
      </c>
    </row>
    <row r="9" spans="1:2" x14ac:dyDescent="0.2">
      <c r="A9" s="5">
        <v>2000</v>
      </c>
      <c r="B9">
        <v>0</v>
      </c>
    </row>
    <row r="10" spans="1:2" x14ac:dyDescent="0.2">
      <c r="A10" s="5">
        <v>2001</v>
      </c>
      <c r="B10">
        <v>0</v>
      </c>
    </row>
    <row r="11" spans="1:2" x14ac:dyDescent="0.2">
      <c r="A11" s="5">
        <v>2002</v>
      </c>
      <c r="B11">
        <v>0</v>
      </c>
    </row>
    <row r="12" spans="1:2" x14ac:dyDescent="0.2">
      <c r="A12" s="5">
        <v>2003</v>
      </c>
      <c r="B12">
        <v>0</v>
      </c>
    </row>
    <row r="13" spans="1:2" x14ac:dyDescent="0.2">
      <c r="A13" s="5">
        <v>2004</v>
      </c>
      <c r="B13">
        <v>8</v>
      </c>
    </row>
    <row r="14" spans="1:2" x14ac:dyDescent="0.2">
      <c r="A14" s="5">
        <v>2005</v>
      </c>
      <c r="B14">
        <v>1</v>
      </c>
    </row>
    <row r="15" spans="1:2" x14ac:dyDescent="0.2">
      <c r="A15" s="5">
        <v>2006</v>
      </c>
      <c r="B15">
        <v>0</v>
      </c>
    </row>
    <row r="16" spans="1:2" x14ac:dyDescent="0.2">
      <c r="A16" s="5">
        <v>2007</v>
      </c>
      <c r="B16">
        <v>0</v>
      </c>
    </row>
    <row r="17" spans="1:2" x14ac:dyDescent="0.2">
      <c r="A17" s="5">
        <v>2008</v>
      </c>
      <c r="B17">
        <v>0</v>
      </c>
    </row>
    <row r="18" spans="1:2" x14ac:dyDescent="0.2">
      <c r="A18" s="5">
        <v>2009</v>
      </c>
      <c r="B18">
        <v>1</v>
      </c>
    </row>
    <row r="19" spans="1:2" x14ac:dyDescent="0.2">
      <c r="A19" s="5">
        <v>2010</v>
      </c>
      <c r="B19">
        <v>2</v>
      </c>
    </row>
    <row r="20" spans="1:2" x14ac:dyDescent="0.2">
      <c r="A20" s="5">
        <v>2011</v>
      </c>
      <c r="B20">
        <v>2</v>
      </c>
    </row>
    <row r="21" spans="1:2" x14ac:dyDescent="0.2">
      <c r="A21" s="5">
        <v>2012</v>
      </c>
      <c r="B21">
        <v>2</v>
      </c>
    </row>
    <row r="22" spans="1:2" x14ac:dyDescent="0.2">
      <c r="A22" s="5">
        <v>2013</v>
      </c>
      <c r="B22">
        <v>1</v>
      </c>
    </row>
    <row r="23" spans="1:2" x14ac:dyDescent="0.2">
      <c r="A23" s="5">
        <v>2014</v>
      </c>
      <c r="B23">
        <v>0</v>
      </c>
    </row>
    <row r="24" spans="1:2" x14ac:dyDescent="0.2">
      <c r="A24" s="5">
        <v>2015</v>
      </c>
      <c r="B24">
        <v>6</v>
      </c>
    </row>
    <row r="25" spans="1:2" x14ac:dyDescent="0.2">
      <c r="A25" s="5">
        <v>2016</v>
      </c>
      <c r="B25">
        <v>0</v>
      </c>
    </row>
    <row r="26" spans="1:2" x14ac:dyDescent="0.2">
      <c r="A26" s="5">
        <v>2017</v>
      </c>
      <c r="B26">
        <v>1</v>
      </c>
    </row>
    <row r="27" spans="1:2" x14ac:dyDescent="0.2">
      <c r="A27" s="5">
        <v>2018</v>
      </c>
      <c r="B27">
        <v>1</v>
      </c>
    </row>
    <row r="28" spans="1:2" x14ac:dyDescent="0.2">
      <c r="A28" s="5">
        <v>2019</v>
      </c>
      <c r="B28">
        <v>5</v>
      </c>
    </row>
    <row r="29" spans="1:2" x14ac:dyDescent="0.2">
      <c r="A29" s="5">
        <v>2020</v>
      </c>
      <c r="B29">
        <v>3</v>
      </c>
    </row>
    <row r="30" spans="1:2" x14ac:dyDescent="0.2">
      <c r="A30" s="5">
        <v>2021</v>
      </c>
      <c r="B30">
        <v>0</v>
      </c>
    </row>
  </sheetData>
  <sortState xmlns:xlrd2="http://schemas.microsoft.com/office/spreadsheetml/2017/richdata2" ref="A4:BV444">
    <sortCondition ref="A4:A44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703D-9821-0645-8BFA-341F6D2FE040}">
  <dimension ref="A1:F60"/>
  <sheetViews>
    <sheetView workbookViewId="0">
      <selection activeCell="H22" sqref="H22"/>
    </sheetView>
  </sheetViews>
  <sheetFormatPr baseColWidth="10" defaultRowHeight="16" x14ac:dyDescent="0.2"/>
  <cols>
    <col min="6" max="6" width="10.83203125" customWidth="1"/>
  </cols>
  <sheetData>
    <row r="1" spans="1:6" ht="32" customHeight="1" x14ac:dyDescent="0.2">
      <c r="A1" s="15" t="s">
        <v>1185</v>
      </c>
      <c r="B1" s="15"/>
      <c r="C1" s="15"/>
      <c r="D1" s="15"/>
      <c r="E1" s="15"/>
      <c r="F1" s="15"/>
    </row>
    <row r="2" spans="1:6" x14ac:dyDescent="0.2">
      <c r="A2" s="11"/>
      <c r="B2" s="11"/>
      <c r="C2" s="11"/>
      <c r="D2" s="11"/>
      <c r="E2" s="11"/>
      <c r="F2" s="11"/>
    </row>
    <row r="3" spans="1:6" x14ac:dyDescent="0.2">
      <c r="A3" s="7" t="s">
        <v>1119</v>
      </c>
      <c r="B3" s="7" t="s">
        <v>1120</v>
      </c>
      <c r="C3" s="7" t="s">
        <v>1180</v>
      </c>
      <c r="D3" s="7" t="s">
        <v>1181</v>
      </c>
      <c r="E3" s="7" t="s">
        <v>1182</v>
      </c>
      <c r="F3" s="7" t="s">
        <v>1183</v>
      </c>
    </row>
    <row r="4" spans="1:6" x14ac:dyDescent="0.2">
      <c r="A4" t="s">
        <v>1174</v>
      </c>
      <c r="B4" t="s">
        <v>997</v>
      </c>
      <c r="C4">
        <v>1</v>
      </c>
      <c r="D4">
        <v>0</v>
      </c>
      <c r="E4">
        <v>0</v>
      </c>
      <c r="F4">
        <v>1</v>
      </c>
    </row>
    <row r="5" spans="1:6" x14ac:dyDescent="0.2">
      <c r="A5" t="s">
        <v>336</v>
      </c>
      <c r="B5" t="s">
        <v>450</v>
      </c>
      <c r="C5">
        <v>6</v>
      </c>
      <c r="D5">
        <v>0</v>
      </c>
      <c r="E5">
        <v>0</v>
      </c>
      <c r="F5">
        <v>0</v>
      </c>
    </row>
    <row r="6" spans="1:6" x14ac:dyDescent="0.2">
      <c r="A6" t="s">
        <v>336</v>
      </c>
      <c r="B6" t="s">
        <v>1175</v>
      </c>
      <c r="C6">
        <v>2</v>
      </c>
      <c r="D6">
        <v>0</v>
      </c>
      <c r="E6">
        <v>1</v>
      </c>
      <c r="F6">
        <v>1</v>
      </c>
    </row>
    <row r="7" spans="1:6" x14ac:dyDescent="0.2">
      <c r="A7" t="s">
        <v>336</v>
      </c>
      <c r="B7" t="s">
        <v>1176</v>
      </c>
      <c r="C7">
        <v>3</v>
      </c>
      <c r="D7">
        <v>0</v>
      </c>
      <c r="E7">
        <v>3</v>
      </c>
      <c r="F7">
        <v>0</v>
      </c>
    </row>
    <row r="8" spans="1:6" x14ac:dyDescent="0.2">
      <c r="A8" t="s">
        <v>31</v>
      </c>
      <c r="B8" t="s">
        <v>652</v>
      </c>
      <c r="C8">
        <v>1</v>
      </c>
      <c r="D8">
        <v>0</v>
      </c>
      <c r="E8">
        <v>1</v>
      </c>
      <c r="F8">
        <v>0</v>
      </c>
    </row>
    <row r="9" spans="1:6" x14ac:dyDescent="0.2">
      <c r="A9" t="s">
        <v>31</v>
      </c>
      <c r="B9" t="s">
        <v>939</v>
      </c>
      <c r="C9">
        <v>1</v>
      </c>
      <c r="D9">
        <v>0</v>
      </c>
      <c r="E9">
        <v>0</v>
      </c>
      <c r="F9">
        <v>0</v>
      </c>
    </row>
    <row r="10" spans="1:6" x14ac:dyDescent="0.2">
      <c r="A10" t="s">
        <v>31</v>
      </c>
      <c r="B10" t="s">
        <v>32</v>
      </c>
      <c r="C10">
        <v>1</v>
      </c>
      <c r="D10">
        <v>0</v>
      </c>
      <c r="E10">
        <v>1</v>
      </c>
      <c r="F10">
        <v>0</v>
      </c>
    </row>
    <row r="11" spans="1:6" x14ac:dyDescent="0.2">
      <c r="A11" t="s">
        <v>31</v>
      </c>
      <c r="B11" t="s">
        <v>162</v>
      </c>
      <c r="C11">
        <v>99</v>
      </c>
      <c r="D11">
        <v>98</v>
      </c>
      <c r="E11">
        <v>1</v>
      </c>
      <c r="F11">
        <v>0</v>
      </c>
    </row>
    <row r="12" spans="1:6" x14ac:dyDescent="0.2">
      <c r="A12" t="s">
        <v>31</v>
      </c>
      <c r="B12" t="s">
        <v>458</v>
      </c>
      <c r="C12">
        <v>1</v>
      </c>
      <c r="D12">
        <v>0</v>
      </c>
      <c r="E12">
        <v>0</v>
      </c>
      <c r="F12">
        <v>0</v>
      </c>
    </row>
    <row r="13" spans="1:6" x14ac:dyDescent="0.2">
      <c r="A13" t="s">
        <v>31</v>
      </c>
      <c r="B13" t="s">
        <v>444</v>
      </c>
      <c r="C13">
        <v>97</v>
      </c>
      <c r="D13">
        <v>28</v>
      </c>
      <c r="E13">
        <v>25</v>
      </c>
      <c r="F13">
        <v>29</v>
      </c>
    </row>
    <row r="14" spans="1:6" x14ac:dyDescent="0.2">
      <c r="A14" t="s">
        <v>70</v>
      </c>
      <c r="B14" t="s">
        <v>181</v>
      </c>
      <c r="C14">
        <v>174</v>
      </c>
      <c r="D14">
        <v>174</v>
      </c>
      <c r="E14">
        <v>0</v>
      </c>
      <c r="F14">
        <v>0</v>
      </c>
    </row>
    <row r="15" spans="1:6" x14ac:dyDescent="0.2">
      <c r="A15" t="s">
        <v>70</v>
      </c>
      <c r="B15" t="s">
        <v>71</v>
      </c>
      <c r="C15">
        <v>114</v>
      </c>
      <c r="D15">
        <v>50</v>
      </c>
      <c r="E15">
        <v>29</v>
      </c>
      <c r="F15">
        <v>35</v>
      </c>
    </row>
    <row r="16" spans="1:6" x14ac:dyDescent="0.2">
      <c r="A16" t="s">
        <v>70</v>
      </c>
      <c r="B16" t="s">
        <v>424</v>
      </c>
      <c r="C16">
        <v>1</v>
      </c>
      <c r="D16">
        <v>0</v>
      </c>
      <c r="E16">
        <v>1</v>
      </c>
      <c r="F16">
        <v>0</v>
      </c>
    </row>
    <row r="17" spans="1:6" x14ac:dyDescent="0.2">
      <c r="A17" t="s">
        <v>530</v>
      </c>
      <c r="B17" t="s">
        <v>1177</v>
      </c>
      <c r="C17">
        <v>4</v>
      </c>
      <c r="D17">
        <v>0</v>
      </c>
      <c r="E17">
        <v>3</v>
      </c>
      <c r="F17">
        <v>1</v>
      </c>
    </row>
    <row r="18" spans="1:6" x14ac:dyDescent="0.2">
      <c r="A18" t="s">
        <v>0</v>
      </c>
      <c r="B18" t="s">
        <v>204</v>
      </c>
      <c r="C18">
        <v>2</v>
      </c>
      <c r="D18">
        <v>0</v>
      </c>
      <c r="E18">
        <v>0</v>
      </c>
      <c r="F18">
        <v>1</v>
      </c>
    </row>
    <row r="19" spans="1:6" x14ac:dyDescent="0.2">
      <c r="A19" t="s">
        <v>0</v>
      </c>
      <c r="B19" t="s">
        <v>395</v>
      </c>
      <c r="C19">
        <v>2</v>
      </c>
      <c r="D19">
        <v>0</v>
      </c>
      <c r="E19">
        <v>1</v>
      </c>
      <c r="F19">
        <v>1</v>
      </c>
    </row>
    <row r="20" spans="1:6" x14ac:dyDescent="0.2">
      <c r="A20" t="s">
        <v>0</v>
      </c>
      <c r="B20" t="s">
        <v>343</v>
      </c>
      <c r="C20">
        <v>12</v>
      </c>
      <c r="D20">
        <v>0</v>
      </c>
      <c r="E20">
        <v>2</v>
      </c>
      <c r="F20">
        <v>0</v>
      </c>
    </row>
    <row r="21" spans="1:6" x14ac:dyDescent="0.2">
      <c r="A21" t="s">
        <v>0</v>
      </c>
      <c r="B21" t="s">
        <v>1</v>
      </c>
      <c r="C21">
        <v>5058</v>
      </c>
      <c r="D21">
        <v>4020</v>
      </c>
      <c r="E21">
        <v>632</v>
      </c>
      <c r="F21">
        <v>238</v>
      </c>
    </row>
    <row r="22" spans="1:6" x14ac:dyDescent="0.2">
      <c r="A22" t="s">
        <v>0</v>
      </c>
      <c r="B22" t="s">
        <v>5</v>
      </c>
      <c r="C22">
        <v>3395</v>
      </c>
      <c r="D22">
        <v>1888</v>
      </c>
      <c r="E22">
        <v>603</v>
      </c>
      <c r="F22">
        <v>834</v>
      </c>
    </row>
    <row r="23" spans="1:6" x14ac:dyDescent="0.2">
      <c r="A23" t="s">
        <v>0</v>
      </c>
      <c r="B23" t="s">
        <v>324</v>
      </c>
      <c r="C23">
        <v>1</v>
      </c>
      <c r="D23">
        <v>0</v>
      </c>
      <c r="E23">
        <v>0</v>
      </c>
      <c r="F23">
        <v>0</v>
      </c>
    </row>
    <row r="24" spans="1:6" x14ac:dyDescent="0.2">
      <c r="A24" t="s">
        <v>0</v>
      </c>
      <c r="B24" t="s">
        <v>453</v>
      </c>
      <c r="C24">
        <v>2</v>
      </c>
      <c r="D24">
        <v>0</v>
      </c>
      <c r="E24">
        <v>0</v>
      </c>
      <c r="F24">
        <v>2</v>
      </c>
    </row>
    <row r="25" spans="1:6" x14ac:dyDescent="0.2">
      <c r="A25" t="s">
        <v>0</v>
      </c>
      <c r="B25" t="s">
        <v>895</v>
      </c>
      <c r="C25">
        <v>2</v>
      </c>
      <c r="D25">
        <v>0</v>
      </c>
      <c r="E25">
        <v>2</v>
      </c>
      <c r="F25">
        <v>0</v>
      </c>
    </row>
    <row r="26" spans="1:6" x14ac:dyDescent="0.2">
      <c r="A26" t="s">
        <v>0</v>
      </c>
      <c r="B26" t="s">
        <v>122</v>
      </c>
      <c r="C26">
        <v>30</v>
      </c>
      <c r="D26">
        <v>28</v>
      </c>
      <c r="E26">
        <v>1</v>
      </c>
      <c r="F26">
        <v>0</v>
      </c>
    </row>
    <row r="27" spans="1:6" x14ac:dyDescent="0.2">
      <c r="A27" t="s">
        <v>0</v>
      </c>
      <c r="B27" t="s">
        <v>1178</v>
      </c>
      <c r="C27">
        <v>1</v>
      </c>
      <c r="D27">
        <v>0</v>
      </c>
      <c r="E27">
        <v>0</v>
      </c>
      <c r="F27">
        <v>0</v>
      </c>
    </row>
    <row r="28" spans="1:6" x14ac:dyDescent="0.2">
      <c r="A28" t="s">
        <v>0</v>
      </c>
      <c r="B28" t="s">
        <v>175</v>
      </c>
      <c r="C28">
        <v>7</v>
      </c>
      <c r="D28">
        <v>2</v>
      </c>
      <c r="E28">
        <v>0</v>
      </c>
      <c r="F28">
        <v>4</v>
      </c>
    </row>
    <row r="29" spans="1:6" x14ac:dyDescent="0.2">
      <c r="A29" t="s">
        <v>35</v>
      </c>
      <c r="B29" t="s">
        <v>234</v>
      </c>
      <c r="C29">
        <v>447</v>
      </c>
      <c r="D29">
        <v>222</v>
      </c>
      <c r="E29">
        <v>73</v>
      </c>
      <c r="F29">
        <v>71</v>
      </c>
    </row>
    <row r="30" spans="1:6" x14ac:dyDescent="0.2">
      <c r="A30" t="s">
        <v>35</v>
      </c>
      <c r="B30" t="s">
        <v>379</v>
      </c>
      <c r="C30">
        <v>66</v>
      </c>
      <c r="D30">
        <v>66</v>
      </c>
      <c r="E30">
        <v>0</v>
      </c>
      <c r="F30">
        <v>0</v>
      </c>
    </row>
    <row r="31" spans="1:6" x14ac:dyDescent="0.2">
      <c r="A31" t="s">
        <v>35</v>
      </c>
      <c r="B31" t="s">
        <v>36</v>
      </c>
      <c r="C31">
        <v>361</v>
      </c>
      <c r="D31">
        <v>28</v>
      </c>
      <c r="E31">
        <v>21</v>
      </c>
      <c r="F31">
        <v>121</v>
      </c>
    </row>
    <row r="32" spans="1:6" x14ac:dyDescent="0.2">
      <c r="A32" t="s">
        <v>35</v>
      </c>
      <c r="B32" t="s">
        <v>223</v>
      </c>
      <c r="C32">
        <v>7</v>
      </c>
      <c r="D32">
        <v>2</v>
      </c>
      <c r="E32">
        <v>0</v>
      </c>
      <c r="F32">
        <v>5</v>
      </c>
    </row>
    <row r="33" spans="1:6" x14ac:dyDescent="0.2">
      <c r="A33" t="s">
        <v>35</v>
      </c>
      <c r="B33" t="s">
        <v>237</v>
      </c>
      <c r="C33">
        <v>1</v>
      </c>
      <c r="D33">
        <v>0</v>
      </c>
      <c r="E33">
        <v>0</v>
      </c>
      <c r="F33">
        <v>0</v>
      </c>
    </row>
    <row r="34" spans="1:6" x14ac:dyDescent="0.2">
      <c r="A34" t="s">
        <v>35</v>
      </c>
      <c r="B34" t="s">
        <v>392</v>
      </c>
      <c r="C34">
        <v>296</v>
      </c>
      <c r="D34">
        <v>56</v>
      </c>
      <c r="E34">
        <v>43</v>
      </c>
      <c r="F34">
        <v>172</v>
      </c>
    </row>
    <row r="35" spans="1:6" x14ac:dyDescent="0.2">
      <c r="A35" t="s">
        <v>47</v>
      </c>
      <c r="B35" t="s">
        <v>61</v>
      </c>
      <c r="C35">
        <v>14</v>
      </c>
      <c r="D35">
        <v>4</v>
      </c>
      <c r="E35">
        <v>2</v>
      </c>
      <c r="F35">
        <v>7</v>
      </c>
    </row>
    <row r="36" spans="1:6" x14ac:dyDescent="0.2">
      <c r="A36" t="s">
        <v>47</v>
      </c>
      <c r="B36" t="s">
        <v>77</v>
      </c>
      <c r="C36">
        <v>6</v>
      </c>
      <c r="D36">
        <v>0</v>
      </c>
      <c r="E36">
        <v>0</v>
      </c>
      <c r="F36">
        <v>6</v>
      </c>
    </row>
    <row r="37" spans="1:6" x14ac:dyDescent="0.2">
      <c r="A37" t="s">
        <v>47</v>
      </c>
      <c r="B37" t="s">
        <v>568</v>
      </c>
      <c r="C37">
        <v>87</v>
      </c>
      <c r="D37">
        <v>52</v>
      </c>
      <c r="E37">
        <v>21</v>
      </c>
      <c r="F37">
        <v>14</v>
      </c>
    </row>
    <row r="38" spans="1:6" x14ac:dyDescent="0.2">
      <c r="A38" t="s">
        <v>47</v>
      </c>
      <c r="B38" t="s">
        <v>649</v>
      </c>
      <c r="C38">
        <v>1</v>
      </c>
      <c r="D38">
        <v>0</v>
      </c>
      <c r="E38">
        <v>0</v>
      </c>
      <c r="F38">
        <v>0</v>
      </c>
    </row>
    <row r="39" spans="1:6" x14ac:dyDescent="0.2">
      <c r="A39" t="s">
        <v>47</v>
      </c>
      <c r="B39" t="s">
        <v>316</v>
      </c>
      <c r="C39">
        <v>1</v>
      </c>
      <c r="D39">
        <v>0</v>
      </c>
      <c r="E39">
        <v>1</v>
      </c>
      <c r="F39">
        <v>0</v>
      </c>
    </row>
    <row r="40" spans="1:6" x14ac:dyDescent="0.2">
      <c r="A40" t="s">
        <v>47</v>
      </c>
      <c r="B40" t="s">
        <v>55</v>
      </c>
      <c r="C40">
        <v>1096</v>
      </c>
      <c r="D40">
        <v>545</v>
      </c>
      <c r="E40">
        <v>49</v>
      </c>
      <c r="F40">
        <v>458</v>
      </c>
    </row>
    <row r="41" spans="1:6" x14ac:dyDescent="0.2">
      <c r="A41" t="s">
        <v>47</v>
      </c>
      <c r="B41" t="s">
        <v>311</v>
      </c>
      <c r="C41">
        <v>1</v>
      </c>
      <c r="D41">
        <v>0</v>
      </c>
      <c r="E41">
        <v>1</v>
      </c>
      <c r="F41">
        <v>0</v>
      </c>
    </row>
    <row r="42" spans="1:6" x14ac:dyDescent="0.2">
      <c r="A42" t="s">
        <v>47</v>
      </c>
      <c r="B42" t="s">
        <v>447</v>
      </c>
      <c r="C42">
        <v>2</v>
      </c>
      <c r="D42">
        <v>0</v>
      </c>
      <c r="E42">
        <v>0</v>
      </c>
      <c r="F42">
        <v>1</v>
      </c>
    </row>
    <row r="43" spans="1:6" x14ac:dyDescent="0.2">
      <c r="A43" t="s">
        <v>47</v>
      </c>
      <c r="B43" t="s">
        <v>58</v>
      </c>
      <c r="C43">
        <v>31</v>
      </c>
      <c r="D43">
        <v>22</v>
      </c>
      <c r="E43">
        <v>9</v>
      </c>
      <c r="F43">
        <v>0</v>
      </c>
    </row>
    <row r="44" spans="1:6" x14ac:dyDescent="0.2">
      <c r="A44" t="s">
        <v>47</v>
      </c>
      <c r="B44" t="s">
        <v>48</v>
      </c>
      <c r="C44">
        <v>241</v>
      </c>
      <c r="D44">
        <v>136</v>
      </c>
      <c r="E44">
        <v>46</v>
      </c>
      <c r="F44">
        <v>37</v>
      </c>
    </row>
    <row r="45" spans="1:6" x14ac:dyDescent="0.2">
      <c r="A45" t="s">
        <v>47</v>
      </c>
      <c r="B45" t="s">
        <v>214</v>
      </c>
      <c r="C45">
        <v>4</v>
      </c>
      <c r="D45">
        <v>0</v>
      </c>
      <c r="E45">
        <v>0</v>
      </c>
      <c r="F45">
        <v>0</v>
      </c>
    </row>
    <row r="46" spans="1:6" x14ac:dyDescent="0.2">
      <c r="A46" t="s">
        <v>47</v>
      </c>
      <c r="B46" t="s">
        <v>211</v>
      </c>
      <c r="C46">
        <v>1</v>
      </c>
      <c r="D46">
        <v>0</v>
      </c>
      <c r="E46">
        <v>0</v>
      </c>
      <c r="F46">
        <v>0</v>
      </c>
    </row>
    <row r="47" spans="1:6" x14ac:dyDescent="0.2">
      <c r="A47" t="s">
        <v>17</v>
      </c>
      <c r="B47" t="s">
        <v>24</v>
      </c>
      <c r="C47">
        <v>108</v>
      </c>
      <c r="D47">
        <v>30</v>
      </c>
      <c r="E47">
        <v>43</v>
      </c>
      <c r="F47">
        <v>27</v>
      </c>
    </row>
    <row r="48" spans="1:6" x14ac:dyDescent="0.2">
      <c r="A48" t="s">
        <v>17</v>
      </c>
      <c r="B48" t="s">
        <v>84</v>
      </c>
      <c r="C48">
        <v>43</v>
      </c>
      <c r="D48">
        <v>43</v>
      </c>
      <c r="E48">
        <v>0</v>
      </c>
      <c r="F48">
        <v>0</v>
      </c>
    </row>
    <row r="49" spans="1:6" x14ac:dyDescent="0.2">
      <c r="A49" t="s">
        <v>17</v>
      </c>
      <c r="B49" t="s">
        <v>779</v>
      </c>
      <c r="C49">
        <v>3</v>
      </c>
      <c r="D49">
        <v>2</v>
      </c>
      <c r="E49">
        <v>1</v>
      </c>
      <c r="F49">
        <v>0</v>
      </c>
    </row>
    <row r="50" spans="1:6" x14ac:dyDescent="0.2">
      <c r="A50" t="s">
        <v>17</v>
      </c>
      <c r="B50" t="s">
        <v>93</v>
      </c>
      <c r="C50">
        <v>503</v>
      </c>
      <c r="D50">
        <v>497</v>
      </c>
      <c r="E50">
        <v>2</v>
      </c>
      <c r="F50">
        <v>0</v>
      </c>
    </row>
    <row r="51" spans="1:6" x14ac:dyDescent="0.2">
      <c r="A51" t="s">
        <v>17</v>
      </c>
      <c r="B51" t="s">
        <v>130</v>
      </c>
      <c r="C51">
        <v>276</v>
      </c>
      <c r="D51">
        <v>27</v>
      </c>
      <c r="E51">
        <v>131</v>
      </c>
      <c r="F51">
        <v>75</v>
      </c>
    </row>
    <row r="52" spans="1:6" x14ac:dyDescent="0.2">
      <c r="A52" t="s">
        <v>17</v>
      </c>
      <c r="B52" t="s">
        <v>228</v>
      </c>
      <c r="C52">
        <v>221</v>
      </c>
      <c r="D52">
        <v>37</v>
      </c>
      <c r="E52">
        <v>130</v>
      </c>
      <c r="F52">
        <v>30</v>
      </c>
    </row>
    <row r="53" spans="1:6" x14ac:dyDescent="0.2">
      <c r="A53" t="s">
        <v>17</v>
      </c>
      <c r="B53" t="s">
        <v>18</v>
      </c>
      <c r="C53">
        <v>5</v>
      </c>
      <c r="D53">
        <v>0</v>
      </c>
      <c r="E53">
        <v>3</v>
      </c>
      <c r="F53">
        <v>2</v>
      </c>
    </row>
    <row r="54" spans="1:6" x14ac:dyDescent="0.2">
      <c r="A54" t="s">
        <v>17</v>
      </c>
      <c r="B54" t="s">
        <v>44</v>
      </c>
      <c r="C54">
        <v>123</v>
      </c>
      <c r="D54">
        <v>122</v>
      </c>
      <c r="E54">
        <v>1</v>
      </c>
      <c r="F54">
        <v>0</v>
      </c>
    </row>
    <row r="55" spans="1:6" x14ac:dyDescent="0.2">
      <c r="A55" t="s">
        <v>461</v>
      </c>
      <c r="B55" t="s">
        <v>462</v>
      </c>
      <c r="C55">
        <v>9</v>
      </c>
      <c r="D55">
        <v>0</v>
      </c>
      <c r="E55">
        <v>6</v>
      </c>
      <c r="F55">
        <v>0</v>
      </c>
    </row>
    <row r="56" spans="1:6" x14ac:dyDescent="0.2">
      <c r="A56" t="s">
        <v>305</v>
      </c>
      <c r="B56" t="s">
        <v>892</v>
      </c>
      <c r="C56">
        <v>1133</v>
      </c>
      <c r="D56">
        <v>196</v>
      </c>
      <c r="E56">
        <v>452</v>
      </c>
      <c r="F56">
        <v>405</v>
      </c>
    </row>
    <row r="57" spans="1:6" x14ac:dyDescent="0.2">
      <c r="A57" t="s">
        <v>542</v>
      </c>
      <c r="B57" t="s">
        <v>1179</v>
      </c>
      <c r="C57">
        <v>2</v>
      </c>
      <c r="D57">
        <v>0</v>
      </c>
      <c r="E57">
        <v>0</v>
      </c>
      <c r="F57">
        <v>0</v>
      </c>
    </row>
    <row r="58" spans="1:6" x14ac:dyDescent="0.2">
      <c r="A58" t="s">
        <v>542</v>
      </c>
      <c r="B58" t="s">
        <v>543</v>
      </c>
      <c r="C58">
        <v>1</v>
      </c>
      <c r="D58">
        <v>0</v>
      </c>
      <c r="E58">
        <v>0</v>
      </c>
      <c r="F58">
        <v>1</v>
      </c>
    </row>
    <row r="59" spans="1:6" x14ac:dyDescent="0.2">
      <c r="A59" t="s">
        <v>609</v>
      </c>
      <c r="B59" t="s">
        <v>610</v>
      </c>
      <c r="C59">
        <v>1</v>
      </c>
      <c r="D59">
        <v>0</v>
      </c>
      <c r="E59">
        <v>1</v>
      </c>
      <c r="F59">
        <v>0</v>
      </c>
    </row>
    <row r="60" spans="1:6" x14ac:dyDescent="0.2">
      <c r="A60" t="s">
        <v>966</v>
      </c>
      <c r="B60" t="s">
        <v>967</v>
      </c>
      <c r="C60">
        <v>9</v>
      </c>
      <c r="D60">
        <v>0</v>
      </c>
      <c r="E60">
        <v>0</v>
      </c>
      <c r="F60">
        <v>9</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Table S1. Assembly details</vt:lpstr>
      <vt:lpstr>Table S2. Repbase submissions</vt:lpstr>
      <vt:lpstr>Table S3. Repbase taxa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Hotaling</dc:creator>
  <cp:lastModifiedBy>Microsoft Office User</cp:lastModifiedBy>
  <dcterms:created xsi:type="dcterms:W3CDTF">2021-01-23T22:15:35Z</dcterms:created>
  <dcterms:modified xsi:type="dcterms:W3CDTF">2023-07-01T04:47:08Z</dcterms:modified>
</cp:coreProperties>
</file>