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toshitsujimoto/Downloads/Supp_tables_new/"/>
    </mc:Choice>
  </mc:AlternateContent>
  <xr:revisionPtr revIDLastSave="0" documentId="13_ncr:1_{4ECB1117-0D52-A344-9E56-F19604118222}" xr6:coauthVersionLast="47" xr6:coauthVersionMax="47" xr10:uidLastSave="{00000000-0000-0000-0000-000000000000}"/>
  <bookViews>
    <workbookView xWindow="12780" yWindow="700" windowWidth="17920" windowHeight="17020" xr2:uid="{C1BDAD82-C657-5548-BB06-83E141AFDCA7}"/>
  </bookViews>
  <sheets>
    <sheet name="Legend" sheetId="2" r:id="rId1"/>
    <sheet name="Prim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/>
  <c r="D24" i="1"/>
  <c r="D23" i="1"/>
  <c r="D22" i="1"/>
  <c r="D21" i="1"/>
  <c r="D20" i="1"/>
  <c r="D13" i="1"/>
  <c r="D12" i="1"/>
  <c r="D11" i="1"/>
  <c r="D10" i="1"/>
  <c r="D9" i="1"/>
  <c r="D8" i="1"/>
  <c r="D19" i="1"/>
  <c r="D18" i="1"/>
  <c r="D7" i="1"/>
  <c r="D6" i="1"/>
  <c r="D17" i="1"/>
  <c r="D16" i="1"/>
  <c r="D5" i="1"/>
  <c r="D4" i="1"/>
  <c r="D15" i="1"/>
  <c r="D14" i="1"/>
  <c r="D3" i="1"/>
  <c r="D2" i="1"/>
</calcChain>
</file>

<file path=xl/sharedStrings.xml><?xml version="1.0" encoding="utf-8"?>
<sst xmlns="http://schemas.openxmlformats.org/spreadsheetml/2006/main" count="103" uniqueCount="72">
  <si>
    <t>ds1690_F</t>
  </si>
  <si>
    <t>AAEL001690</t>
  </si>
  <si>
    <t>taatacgactcactatagggTCCGTAACGTCAAGGCTGTC</t>
  </si>
  <si>
    <t>ds1690_R</t>
  </si>
  <si>
    <t>taatacgactcactatagggTGGAAGAATCCGGCATCGAC</t>
  </si>
  <si>
    <t>q1690_F1</t>
  </si>
  <si>
    <t>CTGCGGAGGTGCTTTTGTTC</t>
  </si>
  <si>
    <t>q1690_R1</t>
  </si>
  <si>
    <t>TCATCAAGCGTTCGCTACCA</t>
  </si>
  <si>
    <t>dsSPI_F</t>
  </si>
  <si>
    <t>AAEL007432</t>
  </si>
  <si>
    <t>taatacgactcactatagggCGAAACGGTCAATTTCCGCA</t>
  </si>
  <si>
    <t>dsSPI_R</t>
  </si>
  <si>
    <t>taatacgactcactatagggCAAACTCCCTCTGGCACTGT</t>
  </si>
  <si>
    <t>qSPI_F2</t>
  </si>
  <si>
    <t>ACAGTGCCAGAGGGAGTTTG</t>
  </si>
  <si>
    <t>qSPI_R2</t>
  </si>
  <si>
    <t>ACCAACGGACTTCCGACATC</t>
  </si>
  <si>
    <t>ds3060_F</t>
  </si>
  <si>
    <t>AAEL003060</t>
  </si>
  <si>
    <t>taatacgactcactatagggTCATCGTCCACGAGGACTATCAA</t>
  </si>
  <si>
    <t>ds3060_R</t>
  </si>
  <si>
    <t>taatacgactcactatagggTCGACGTAATGGGAAACTCCG</t>
  </si>
  <si>
    <t>q3060_F1</t>
  </si>
  <si>
    <t>ACTGCAAGACCGCATACTCC</t>
  </si>
  <si>
    <t>q3060_R1</t>
  </si>
  <si>
    <t>ACGATGAACTCCGCAACCAA</t>
  </si>
  <si>
    <t>dsSPVI_F</t>
  </si>
  <si>
    <t>AAEL010196/AAEL013712</t>
  </si>
  <si>
    <t>taatacgactcactatagggCTCACAGCAACTTTCTTCGCC</t>
  </si>
  <si>
    <t>dsSPVI_R</t>
  </si>
  <si>
    <t>taatacgactcactatagggCCTTCCTTGAATCCAGCGCAGA</t>
  </si>
  <si>
    <t>dsSPVII_F</t>
  </si>
  <si>
    <t>AAEL010202</t>
  </si>
  <si>
    <t>taatacgactcactatagggTGGCTCGTATCATCCTTCTGTT</t>
  </si>
  <si>
    <t>dsSPVII_R</t>
  </si>
  <si>
    <t>taatacgactcactatagggCGAAACCTGCAGCAAAGTACC</t>
  </si>
  <si>
    <t>dsLT_F</t>
  </si>
  <si>
    <t>AAEL013284</t>
  </si>
  <si>
    <t>taatacgactcactatagggGCATCTCTGATGGCTTTGGCTTC</t>
  </si>
  <si>
    <t>dsLT_R</t>
  </si>
  <si>
    <t>taatacgactcactatagggGCATTCGTTGTTACTGATCACCGT</t>
  </si>
  <si>
    <t>qSPVI_F</t>
  </si>
  <si>
    <t>AGGAATGCCACAAGGCTTACTTGA</t>
  </si>
  <si>
    <t>qSPVI_R</t>
  </si>
  <si>
    <t>CCATAACCCCAGGATACCACT</t>
  </si>
  <si>
    <t>qSPVII_F</t>
  </si>
  <si>
    <t>CCGCAGTACAACCCATCCAC</t>
  </si>
  <si>
    <t>qSPVII_R</t>
  </si>
  <si>
    <t>GATTCCGAAGGGTTTTGAGTATATC</t>
  </si>
  <si>
    <t>qLT_F</t>
  </si>
  <si>
    <t>GGAAGTGATACCTTTACCGACCG</t>
  </si>
  <si>
    <t>qLT_R</t>
  </si>
  <si>
    <t>GATCACCAACGGGCTGTAGGC</t>
  </si>
  <si>
    <t>ID</t>
  </si>
  <si>
    <t>target</t>
  </si>
  <si>
    <t>5'-3'</t>
  </si>
  <si>
    <t>nt</t>
  </si>
  <si>
    <t>amplicon</t>
  </si>
  <si>
    <t>E (%)</t>
  </si>
  <si>
    <t>ref</t>
  </si>
  <si>
    <t>Brackney</t>
  </si>
  <si>
    <t>Isoe</t>
  </si>
  <si>
    <t>purpose</t>
  </si>
  <si>
    <t>dsRNA</t>
  </si>
  <si>
    <t>qRT-PCR</t>
  </si>
  <si>
    <t>qS7_F</t>
  </si>
  <si>
    <t>qS7_R</t>
  </si>
  <si>
    <t>AAEL009496</t>
  </si>
  <si>
    <t>ACCGCCGTCTACGATGCCA</t>
  </si>
  <si>
    <t>ATGGTGGTCTGCTGGTTCTT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</si>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</sst>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76200</xdr:rowOff>
    </xdr:from>
    <xdr:to>
      <xdr:col>7</xdr:col>
      <xdr:colOff>406400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864072-E53E-2FF8-8BC1-891A4CFB922F}"/>
            </a:ext>
          </a:extLst>
        </xdr:cNvPr>
        <xdr:cNvSpPr txBox="1"/>
      </xdr:nvSpPr>
      <xdr:spPr>
        <a:xfrm>
          <a:off x="495300" y="279400"/>
          <a:ext cx="56896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Supplemental Table S6: Primers used in this study (for serine</a:t>
          </a:r>
          <a:r>
            <a:rPr lang="en-US" sz="1200" baseline="0"/>
            <a:t> protease RNAi). Primers for dsRNA contain T7 promoter sequence, which is shown in lowercase. Amplification efficiency values for qRT-PCR primers are also included. Primers adapted from previous studies are also noted with citation.</a:t>
          </a:r>
          <a:endParaRPr 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28</xdr:row>
      <xdr:rowOff>76200</xdr:rowOff>
    </xdr:from>
    <xdr:to>
      <xdr:col>7</xdr:col>
      <xdr:colOff>520700</xdr:colOff>
      <xdr:row>33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54BAD3-58F1-86B0-AB85-8AF7F8F31A20}"/>
            </a:ext>
          </a:extLst>
        </xdr:cNvPr>
        <xdr:cNvSpPr txBox="1"/>
      </xdr:nvSpPr>
      <xdr:spPr>
        <a:xfrm>
          <a:off x="165100" y="5765800"/>
          <a:ext cx="9296400" cy="1041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Brackney</a:t>
          </a:r>
          <a:r>
            <a:rPr lang="en-US" sz="1200" baseline="0"/>
            <a:t>: 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Brackney DE, Foy BD, Olson KE. The effects of midgut serine proteases on dengue virus type 2 infectivity of </a:t>
          </a:r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Aedes aegypti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Am J Trop Med Hyg. 2008;79(2):267-74.</a:t>
          </a:r>
        </a:p>
        <a:p>
          <a:endParaRPr lang="en-US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Isoe: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Isoe J, Rascon AA, Jr., Kunz S, Miesfeld RL. Molecular genetic analysis of midgut serine proteases in </a:t>
          </a:r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Aedes aegypti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mosquitoes. Insect Biochem Mol Biol. 2009;39(12):903-12.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D266-5977-5242-A3A7-D60079F80C0D}">
  <dimension ref="A1"/>
  <sheetViews>
    <sheetView tabSelected="1" workbookViewId="0">
      <selection activeCell="F11" sqref="F1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EC3E-7427-FE46-99DB-3B6154E93E9F}">
  <dimension ref="A1:H27"/>
  <sheetViews>
    <sheetView workbookViewId="0">
      <selection activeCell="C37" sqref="C37"/>
    </sheetView>
  </sheetViews>
  <sheetFormatPr baseColWidth="10" defaultRowHeight="16" x14ac:dyDescent="0.2"/>
  <cols>
    <col min="1" max="1" width="10.83203125" style="2"/>
    <col min="2" max="2" width="25.1640625" style="2" customWidth="1"/>
    <col min="3" max="3" width="52.33203125" style="2" customWidth="1"/>
    <col min="4" max="4" width="4.6640625" style="2" customWidth="1"/>
    <col min="5" max="5" width="8.33203125" style="2" customWidth="1"/>
    <col min="6" max="6" width="6.33203125" style="2" customWidth="1"/>
    <col min="7" max="7" width="9.6640625" style="2" customWidth="1"/>
    <col min="8" max="8" width="8.6640625" style="2" customWidth="1"/>
    <col min="9" max="16384" width="10.83203125" style="2"/>
  </cols>
  <sheetData>
    <row r="1" spans="1:8" x14ac:dyDescent="0.2">
      <c r="A1" s="3" t="s">
        <v>54</v>
      </c>
      <c r="B1" s="3" t="s">
        <v>55</v>
      </c>
      <c r="C1" s="3" t="s">
        <v>56</v>
      </c>
      <c r="D1" s="3" t="s">
        <v>57</v>
      </c>
      <c r="E1" s="3" t="s">
        <v>58</v>
      </c>
      <c r="F1" s="3" t="s">
        <v>59</v>
      </c>
      <c r="G1" s="3" t="s">
        <v>63</v>
      </c>
      <c r="H1" s="3" t="s">
        <v>60</v>
      </c>
    </row>
    <row r="2" spans="1:8" x14ac:dyDescent="0.2">
      <c r="A2" s="1" t="s">
        <v>0</v>
      </c>
      <c r="B2" s="1" t="s">
        <v>1</v>
      </c>
      <c r="C2" s="1" t="s">
        <v>2</v>
      </c>
      <c r="D2" s="1">
        <f t="shared" ref="D2:D3" si="0">LEN(SUBSTITUTE(C2," ",""))</f>
        <v>40</v>
      </c>
      <c r="E2" s="7">
        <v>488</v>
      </c>
      <c r="F2" s="9" t="s">
        <v>71</v>
      </c>
      <c r="G2" s="9" t="s">
        <v>64</v>
      </c>
      <c r="H2" s="4"/>
    </row>
    <row r="3" spans="1:8" x14ac:dyDescent="0.2">
      <c r="A3" s="1" t="s">
        <v>3</v>
      </c>
      <c r="B3" s="1" t="s">
        <v>1</v>
      </c>
      <c r="C3" s="1" t="s">
        <v>4</v>
      </c>
      <c r="D3" s="1">
        <f t="shared" si="0"/>
        <v>40</v>
      </c>
      <c r="E3" s="8"/>
      <c r="F3" s="10"/>
      <c r="G3" s="10"/>
      <c r="H3" s="4"/>
    </row>
    <row r="4" spans="1:8" x14ac:dyDescent="0.2">
      <c r="A4" s="1" t="s">
        <v>9</v>
      </c>
      <c r="B4" s="1" t="s">
        <v>10</v>
      </c>
      <c r="C4" s="1" t="s">
        <v>11</v>
      </c>
      <c r="D4" s="1">
        <f t="shared" ref="D4:D27" si="1">LEN(SUBSTITUTE(C4," ",""))</f>
        <v>40</v>
      </c>
      <c r="E4" s="7">
        <v>509</v>
      </c>
      <c r="F4" s="10"/>
      <c r="G4" s="10"/>
      <c r="H4" s="4"/>
    </row>
    <row r="5" spans="1:8" x14ac:dyDescent="0.2">
      <c r="A5" s="1" t="s">
        <v>12</v>
      </c>
      <c r="B5" s="1" t="s">
        <v>10</v>
      </c>
      <c r="C5" s="1" t="s">
        <v>13</v>
      </c>
      <c r="D5" s="1">
        <f t="shared" si="1"/>
        <v>40</v>
      </c>
      <c r="E5" s="8"/>
      <c r="F5" s="10"/>
      <c r="G5" s="10"/>
      <c r="H5" s="4"/>
    </row>
    <row r="6" spans="1:8" x14ac:dyDescent="0.2">
      <c r="A6" s="1" t="s">
        <v>18</v>
      </c>
      <c r="B6" s="1" t="s">
        <v>19</v>
      </c>
      <c r="C6" s="1" t="s">
        <v>20</v>
      </c>
      <c r="D6" s="1">
        <f t="shared" si="1"/>
        <v>43</v>
      </c>
      <c r="E6" s="7">
        <v>497</v>
      </c>
      <c r="F6" s="10"/>
      <c r="G6" s="10"/>
      <c r="H6" s="4" t="s">
        <v>61</v>
      </c>
    </row>
    <row r="7" spans="1:8" x14ac:dyDescent="0.2">
      <c r="A7" s="1" t="s">
        <v>21</v>
      </c>
      <c r="B7" s="1" t="s">
        <v>19</v>
      </c>
      <c r="C7" s="1" t="s">
        <v>22</v>
      </c>
      <c r="D7" s="1">
        <f t="shared" si="1"/>
        <v>41</v>
      </c>
      <c r="E7" s="8"/>
      <c r="F7" s="10"/>
      <c r="G7" s="10"/>
      <c r="H7" s="4" t="s">
        <v>61</v>
      </c>
    </row>
    <row r="8" spans="1:8" x14ac:dyDescent="0.2">
      <c r="A8" s="1" t="s">
        <v>27</v>
      </c>
      <c r="B8" s="1" t="s">
        <v>28</v>
      </c>
      <c r="C8" s="1" t="s">
        <v>29</v>
      </c>
      <c r="D8" s="1">
        <f t="shared" si="1"/>
        <v>41</v>
      </c>
      <c r="E8" s="7">
        <v>654</v>
      </c>
      <c r="F8" s="10"/>
      <c r="G8" s="10"/>
      <c r="H8" s="4" t="s">
        <v>62</v>
      </c>
    </row>
    <row r="9" spans="1:8" x14ac:dyDescent="0.2">
      <c r="A9" s="1" t="s">
        <v>30</v>
      </c>
      <c r="B9" s="1" t="s">
        <v>28</v>
      </c>
      <c r="C9" s="1" t="s">
        <v>31</v>
      </c>
      <c r="D9" s="1">
        <f t="shared" si="1"/>
        <v>42</v>
      </c>
      <c r="E9" s="8"/>
      <c r="F9" s="10"/>
      <c r="G9" s="10"/>
      <c r="H9" s="4" t="s">
        <v>62</v>
      </c>
    </row>
    <row r="10" spans="1:8" x14ac:dyDescent="0.2">
      <c r="A10" s="1" t="s">
        <v>32</v>
      </c>
      <c r="B10" s="1" t="s">
        <v>33</v>
      </c>
      <c r="C10" s="1" t="s">
        <v>34</v>
      </c>
      <c r="D10" s="1">
        <f t="shared" si="1"/>
        <v>42</v>
      </c>
      <c r="E10" s="7">
        <v>519</v>
      </c>
      <c r="F10" s="10"/>
      <c r="G10" s="10"/>
      <c r="H10" s="4" t="s">
        <v>62</v>
      </c>
    </row>
    <row r="11" spans="1:8" x14ac:dyDescent="0.2">
      <c r="A11" s="1" t="s">
        <v>35</v>
      </c>
      <c r="B11" s="1" t="s">
        <v>33</v>
      </c>
      <c r="C11" s="1" t="s">
        <v>36</v>
      </c>
      <c r="D11" s="1">
        <f t="shared" si="1"/>
        <v>41</v>
      </c>
      <c r="E11" s="8"/>
      <c r="F11" s="10"/>
      <c r="G11" s="10"/>
      <c r="H11" s="4" t="s">
        <v>62</v>
      </c>
    </row>
    <row r="12" spans="1:8" x14ac:dyDescent="0.2">
      <c r="A12" s="1" t="s">
        <v>37</v>
      </c>
      <c r="B12" s="1" t="s">
        <v>38</v>
      </c>
      <c r="C12" s="1" t="s">
        <v>39</v>
      </c>
      <c r="D12" s="1">
        <f t="shared" si="1"/>
        <v>43</v>
      </c>
      <c r="E12" s="7">
        <v>556</v>
      </c>
      <c r="F12" s="10"/>
      <c r="G12" s="10"/>
      <c r="H12" s="4" t="s">
        <v>62</v>
      </c>
    </row>
    <row r="13" spans="1:8" x14ac:dyDescent="0.2">
      <c r="A13" s="1" t="s">
        <v>40</v>
      </c>
      <c r="B13" s="1" t="s">
        <v>38</v>
      </c>
      <c r="C13" s="1" t="s">
        <v>41</v>
      </c>
      <c r="D13" s="1">
        <f t="shared" si="1"/>
        <v>44</v>
      </c>
      <c r="E13" s="8"/>
      <c r="F13" s="11"/>
      <c r="G13" s="11"/>
      <c r="H13" s="4" t="s">
        <v>62</v>
      </c>
    </row>
    <row r="14" spans="1:8" x14ac:dyDescent="0.2">
      <c r="A14" s="1" t="s">
        <v>5</v>
      </c>
      <c r="B14" s="1" t="s">
        <v>1</v>
      </c>
      <c r="C14" s="1" t="s">
        <v>6</v>
      </c>
      <c r="D14" s="1">
        <f t="shared" si="1"/>
        <v>20</v>
      </c>
      <c r="E14" s="7">
        <v>122</v>
      </c>
      <c r="F14" s="5">
        <v>96.3</v>
      </c>
      <c r="G14" s="9" t="s">
        <v>65</v>
      </c>
      <c r="H14" s="4"/>
    </row>
    <row r="15" spans="1:8" x14ac:dyDescent="0.2">
      <c r="A15" s="1" t="s">
        <v>7</v>
      </c>
      <c r="B15" s="1" t="s">
        <v>1</v>
      </c>
      <c r="C15" s="1" t="s">
        <v>8</v>
      </c>
      <c r="D15" s="1">
        <f t="shared" si="1"/>
        <v>20</v>
      </c>
      <c r="E15" s="8"/>
      <c r="F15" s="6"/>
      <c r="G15" s="10"/>
      <c r="H15" s="4"/>
    </row>
    <row r="16" spans="1:8" x14ac:dyDescent="0.2">
      <c r="A16" s="1" t="s">
        <v>14</v>
      </c>
      <c r="B16" s="1" t="s">
        <v>10</v>
      </c>
      <c r="C16" s="1" t="s">
        <v>15</v>
      </c>
      <c r="D16" s="1">
        <f t="shared" si="1"/>
        <v>20</v>
      </c>
      <c r="E16" s="7">
        <v>108</v>
      </c>
      <c r="F16" s="5">
        <v>104.3</v>
      </c>
      <c r="G16" s="10"/>
      <c r="H16" s="4"/>
    </row>
    <row r="17" spans="1:8" x14ac:dyDescent="0.2">
      <c r="A17" s="1" t="s">
        <v>16</v>
      </c>
      <c r="B17" s="1" t="s">
        <v>10</v>
      </c>
      <c r="C17" s="1" t="s">
        <v>17</v>
      </c>
      <c r="D17" s="1">
        <f t="shared" si="1"/>
        <v>20</v>
      </c>
      <c r="E17" s="8"/>
      <c r="F17" s="6"/>
      <c r="G17" s="10"/>
      <c r="H17" s="4"/>
    </row>
    <row r="18" spans="1:8" x14ac:dyDescent="0.2">
      <c r="A18" s="1" t="s">
        <v>23</v>
      </c>
      <c r="B18" s="1" t="s">
        <v>19</v>
      </c>
      <c r="C18" s="1" t="s">
        <v>24</v>
      </c>
      <c r="D18" s="1">
        <f t="shared" si="1"/>
        <v>20</v>
      </c>
      <c r="E18" s="7">
        <v>112</v>
      </c>
      <c r="F18" s="5">
        <v>98.8</v>
      </c>
      <c r="G18" s="10"/>
      <c r="H18" s="4"/>
    </row>
    <row r="19" spans="1:8" x14ac:dyDescent="0.2">
      <c r="A19" s="1" t="s">
        <v>25</v>
      </c>
      <c r="B19" s="1" t="s">
        <v>19</v>
      </c>
      <c r="C19" s="1" t="s">
        <v>26</v>
      </c>
      <c r="D19" s="1">
        <f t="shared" si="1"/>
        <v>20</v>
      </c>
      <c r="E19" s="8"/>
      <c r="F19" s="6"/>
      <c r="G19" s="10"/>
      <c r="H19" s="4"/>
    </row>
    <row r="20" spans="1:8" x14ac:dyDescent="0.2">
      <c r="A20" s="1" t="s">
        <v>42</v>
      </c>
      <c r="B20" s="1" t="s">
        <v>28</v>
      </c>
      <c r="C20" s="1" t="s">
        <v>43</v>
      </c>
      <c r="D20" s="1">
        <f t="shared" si="1"/>
        <v>24</v>
      </c>
      <c r="E20" s="7">
        <v>157</v>
      </c>
      <c r="F20" s="5">
        <v>101.9</v>
      </c>
      <c r="G20" s="10"/>
      <c r="H20" s="4" t="s">
        <v>62</v>
      </c>
    </row>
    <row r="21" spans="1:8" x14ac:dyDescent="0.2">
      <c r="A21" s="1" t="s">
        <v>44</v>
      </c>
      <c r="B21" s="1" t="s">
        <v>28</v>
      </c>
      <c r="C21" s="1" t="s">
        <v>45</v>
      </c>
      <c r="D21" s="1">
        <f t="shared" si="1"/>
        <v>21</v>
      </c>
      <c r="E21" s="8"/>
      <c r="F21" s="6"/>
      <c r="G21" s="10"/>
      <c r="H21" s="4" t="s">
        <v>62</v>
      </c>
    </row>
    <row r="22" spans="1:8" x14ac:dyDescent="0.2">
      <c r="A22" s="1" t="s">
        <v>46</v>
      </c>
      <c r="B22" s="1" t="s">
        <v>33</v>
      </c>
      <c r="C22" s="1" t="s">
        <v>47</v>
      </c>
      <c r="D22" s="1">
        <f t="shared" si="1"/>
        <v>20</v>
      </c>
      <c r="E22" s="7">
        <v>176</v>
      </c>
      <c r="F22" s="5">
        <v>102.7</v>
      </c>
      <c r="G22" s="10"/>
      <c r="H22" s="4" t="s">
        <v>62</v>
      </c>
    </row>
    <row r="23" spans="1:8" x14ac:dyDescent="0.2">
      <c r="A23" s="1" t="s">
        <v>48</v>
      </c>
      <c r="B23" s="1" t="s">
        <v>33</v>
      </c>
      <c r="C23" s="1" t="s">
        <v>49</v>
      </c>
      <c r="D23" s="1">
        <f t="shared" si="1"/>
        <v>25</v>
      </c>
      <c r="E23" s="8"/>
      <c r="F23" s="6"/>
      <c r="G23" s="10"/>
      <c r="H23" s="4" t="s">
        <v>62</v>
      </c>
    </row>
    <row r="24" spans="1:8" x14ac:dyDescent="0.2">
      <c r="A24" s="1" t="s">
        <v>50</v>
      </c>
      <c r="B24" s="1" t="s">
        <v>38</v>
      </c>
      <c r="C24" s="1" t="s">
        <v>51</v>
      </c>
      <c r="D24" s="1">
        <f t="shared" si="1"/>
        <v>23</v>
      </c>
      <c r="E24" s="7">
        <v>150</v>
      </c>
      <c r="F24" s="5">
        <v>103.1</v>
      </c>
      <c r="G24" s="10"/>
      <c r="H24" s="4" t="s">
        <v>62</v>
      </c>
    </row>
    <row r="25" spans="1:8" x14ac:dyDescent="0.2">
      <c r="A25" s="1" t="s">
        <v>52</v>
      </c>
      <c r="B25" s="1" t="s">
        <v>38</v>
      </c>
      <c r="C25" s="1" t="s">
        <v>53</v>
      </c>
      <c r="D25" s="1">
        <f t="shared" si="1"/>
        <v>21</v>
      </c>
      <c r="E25" s="8"/>
      <c r="F25" s="6"/>
      <c r="G25" s="10"/>
      <c r="H25" s="4" t="s">
        <v>62</v>
      </c>
    </row>
    <row r="26" spans="1:8" x14ac:dyDescent="0.2">
      <c r="A26" s="1" t="s">
        <v>66</v>
      </c>
      <c r="B26" s="4" t="s">
        <v>68</v>
      </c>
      <c r="C26" s="4" t="s">
        <v>69</v>
      </c>
      <c r="D26" s="1">
        <f t="shared" si="1"/>
        <v>19</v>
      </c>
      <c r="E26" s="12">
        <v>131</v>
      </c>
      <c r="F26" s="12">
        <v>104.9</v>
      </c>
      <c r="G26" s="10"/>
      <c r="H26" s="4"/>
    </row>
    <row r="27" spans="1:8" x14ac:dyDescent="0.2">
      <c r="A27" s="1" t="s">
        <v>67</v>
      </c>
      <c r="B27" s="4" t="s">
        <v>68</v>
      </c>
      <c r="C27" s="4" t="s">
        <v>70</v>
      </c>
      <c r="D27" s="1">
        <f t="shared" si="1"/>
        <v>20</v>
      </c>
      <c r="E27" s="13"/>
      <c r="F27" s="13"/>
      <c r="G27" s="11"/>
      <c r="H27" s="4"/>
    </row>
  </sheetData>
  <mergeCells count="23">
    <mergeCell ref="E18:E19"/>
    <mergeCell ref="E2:E3"/>
    <mergeCell ref="E4:E5"/>
    <mergeCell ref="E6:E7"/>
    <mergeCell ref="E8:E9"/>
    <mergeCell ref="E10:E11"/>
    <mergeCell ref="E12:E13"/>
    <mergeCell ref="F16:F17"/>
    <mergeCell ref="E14:E15"/>
    <mergeCell ref="E16:E17"/>
    <mergeCell ref="G2:G13"/>
    <mergeCell ref="F2:F13"/>
    <mergeCell ref="F14:F15"/>
    <mergeCell ref="G14:G27"/>
    <mergeCell ref="F26:F27"/>
    <mergeCell ref="E20:E21"/>
    <mergeCell ref="E22:E23"/>
    <mergeCell ref="E24:E25"/>
    <mergeCell ref="E26:E27"/>
    <mergeCell ref="F18:F19"/>
    <mergeCell ref="F20:F21"/>
    <mergeCell ref="F22:F23"/>
    <mergeCell ref="F24:F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Tsujimoto</dc:creator>
  <cp:lastModifiedBy>Hitoshi Tsujimoto</cp:lastModifiedBy>
  <dcterms:created xsi:type="dcterms:W3CDTF">2023-05-12T02:02:08Z</dcterms:created>
  <dcterms:modified xsi:type="dcterms:W3CDTF">2023-07-17T19:18:39Z</dcterms:modified>
</cp:coreProperties>
</file>