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a\Dropbox\Gonzalez lab (1)\MARTA\Chimerics\Genome Res\R02\SUPPLEMENTAL MATERIAL\"/>
    </mc:Choice>
  </mc:AlternateContent>
  <xr:revisionPtr revIDLastSave="0" documentId="13_ncr:1_{FCA719B7-3A5F-4537-A7CC-EAEBC885CDF1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8" i="1" l="1"/>
  <c r="D18" i="1"/>
  <c r="G17" i="1"/>
  <c r="D17" i="1"/>
  <c r="G16" i="1"/>
  <c r="D16" i="1"/>
</calcChain>
</file>

<file path=xl/sharedStrings.xml><?xml version="1.0" encoding="utf-8"?>
<sst xmlns="http://schemas.openxmlformats.org/spreadsheetml/2006/main" count="268" uniqueCount="74">
  <si>
    <r>
      <rPr>
        <b/>
        <sz val="11"/>
        <color rgb="FF000000"/>
        <rFont val="Arial"/>
        <family val="2"/>
        <charset val="1"/>
      </rPr>
      <t>Table S3. Number of chimeric gene-TE transcripts divided by body part-specificity, globally and by insertion type. A.</t>
    </r>
    <r>
      <rPr>
        <sz val="11"/>
        <color rgb="FF000000"/>
        <rFont val="Arial"/>
        <charset val="1"/>
      </rPr>
      <t xml:space="preserve"> Number of chimeric gene-TE transcripts by body part and by insertion type. </t>
    </r>
    <r>
      <rPr>
        <b/>
        <sz val="11"/>
        <color rgb="FF000000"/>
        <rFont val="Arial"/>
        <family val="2"/>
        <charset val="1"/>
      </rPr>
      <t>B</t>
    </r>
    <r>
      <rPr>
        <sz val="11"/>
        <color rgb="FF000000"/>
        <rFont val="Arial"/>
        <charset val="1"/>
      </rPr>
      <t xml:space="preserve">. </t>
    </r>
    <r>
      <rPr>
        <sz val="11"/>
        <color rgb="FF000000"/>
        <rFont val="Arial"/>
      </rPr>
      <t>Total transcripts assembled and body-part specific.</t>
    </r>
    <r>
      <rPr>
        <sz val="11"/>
        <color rgb="FF000000"/>
        <rFont val="Arial"/>
        <charset val="1"/>
      </rPr>
      <t xml:space="preserve"> χ2 test results by strain and between body parts, correcting by the total number of transcripts assembled. Asterisk (*) highlight comparisons that did not follow the expected pattern (head = ovary &gt; gut). χ2 test results for body part-specific chimeric transcripts. </t>
    </r>
  </si>
  <si>
    <t>A. Number of chimeric gene-TE transcripts by body part and insertion type.</t>
  </si>
  <si>
    <t>Category</t>
  </si>
  <si>
    <t>Body part</t>
  </si>
  <si>
    <t>Body part-specific</t>
  </si>
  <si>
    <t>Shared across 3 body parts</t>
  </si>
  <si>
    <t>Shared between 2 body parts</t>
  </si>
  <si>
    <t>Total</t>
  </si>
  <si>
    <t>Head</t>
  </si>
  <si>
    <t>Gut</t>
  </si>
  <si>
    <t>Ovary</t>
  </si>
  <si>
    <t>All</t>
  </si>
  <si>
    <t>Overlap and AS insertions</t>
  </si>
  <si>
    <t>Internal insertions</t>
  </si>
  <si>
    <t>All (≥120 bp)</t>
  </si>
  <si>
    <t>Overlap and AS insertions (≥120 bp)</t>
  </si>
  <si>
    <t>Internal insertions (≥120 bp)</t>
  </si>
  <si>
    <r>
      <rPr>
        <b/>
        <sz val="11"/>
        <color rgb="FF000000"/>
        <rFont val="Arial"/>
        <charset val="1"/>
      </rPr>
      <t xml:space="preserve">B. </t>
    </r>
    <r>
      <rPr>
        <b/>
        <sz val="11"/>
        <color rgb="FF000000"/>
        <rFont val="Arial"/>
      </rPr>
      <t>Total transcripts assembled and body-part specific.</t>
    </r>
  </si>
  <si>
    <t>Total assembled</t>
  </si>
  <si>
    <t>%</t>
  </si>
  <si>
    <t>Total chimeric transcripts</t>
  </si>
  <si>
    <t>Body part-specific chimeric transcripts</t>
  </si>
  <si>
    <t>χ2 test results by insertion type and strain between body parts.</t>
  </si>
  <si>
    <t xml:space="preserve">Corrected by by the total number of transcripts assembled. </t>
  </si>
  <si>
    <t>Strain</t>
  </si>
  <si>
    <t>Comparison</t>
  </si>
  <si>
    <t>Proportion 1</t>
  </si>
  <si>
    <t>Proportion 2</t>
  </si>
  <si>
    <t>P-value</t>
  </si>
  <si>
    <t>All chimeric gene-TE transcripts (All)</t>
  </si>
  <si>
    <t>All - head vs gut</t>
  </si>
  <si>
    <t>All - head vs ovary</t>
  </si>
  <si>
    <t>All - gut vs ovary</t>
  </si>
  <si>
    <t>AKA-017</t>
  </si>
  <si>
    <t>*</t>
  </si>
  <si>
    <t>JUT-011</t>
  </si>
  <si>
    <t>MUN-016</t>
  </si>
  <si>
    <t>SLA-001</t>
  </si>
  <si>
    <t>TOM-007</t>
  </si>
  <si>
    <t>Overlap and AS insertions (G1)</t>
  </si>
  <si>
    <t>G1 - head vs gut</t>
  </si>
  <si>
    <t>G1 - head vs ovary</t>
  </si>
  <si>
    <t>G1 - gut vs ovary</t>
  </si>
  <si>
    <t>Internal insertions (G2)</t>
  </si>
  <si>
    <t>G2 - head vs gut</t>
  </si>
  <si>
    <t>G2 - head vs ovary</t>
  </si>
  <si>
    <t>G2 - gut vs ovary</t>
  </si>
  <si>
    <t xml:space="preserve">All ≥120 bp </t>
  </si>
  <si>
    <t>All - ≥120 -head vs gut</t>
  </si>
  <si>
    <t>All - ≥120 -head vs ovary</t>
  </si>
  <si>
    <t>All - ≥120 -gut vs ovary</t>
  </si>
  <si>
    <t>Overlap and AS insertions ≥120 bp (G1 - ≥120)</t>
  </si>
  <si>
    <t>G1 - ≥120 -head vs gut</t>
  </si>
  <si>
    <t>G1 - ≥120 -head vs ovary</t>
  </si>
  <si>
    <t>G1 - ≥120 -gut vs ovary</t>
  </si>
  <si>
    <t>Internal insertions (G2 - ≥120)</t>
  </si>
  <si>
    <t>G2 - ≥120 -head vs gut</t>
  </si>
  <si>
    <t>G2 - ≥120 -head vs ovary</t>
  </si>
  <si>
    <t>G2 - ≥120 -gut vs ovary</t>
  </si>
  <si>
    <t>χ2 test.</t>
  </si>
  <si>
    <t>P-values obtained from a χ2 test.</t>
  </si>
  <si>
    <r>
      <rPr>
        <sz val="11"/>
        <color rgb="FF000000"/>
        <rFont val="Arial"/>
        <charset val="1"/>
      </rPr>
      <t xml:space="preserve">Head-specific chimeric transcripts </t>
    </r>
    <r>
      <rPr>
        <i/>
        <sz val="11"/>
        <color rgb="FF000000"/>
        <rFont val="Arial"/>
        <charset val="1"/>
      </rPr>
      <t>vs</t>
    </r>
    <r>
      <rPr>
        <sz val="11"/>
        <color rgb="FF000000"/>
        <rFont val="Arial"/>
        <charset val="1"/>
      </rPr>
      <t xml:space="preserve"> gut-specific chimeric transcripts</t>
    </r>
  </si>
  <si>
    <t>61,94%</t>
  </si>
  <si>
    <t>49,48%</t>
  </si>
  <si>
    <t>Head-specific chimeric transcripts vs ovary-specific chimeric transcripts</t>
  </si>
  <si>
    <t>46,50%</t>
  </si>
  <si>
    <t>Gut-specific chimeric transcripts vs ovary-specific chimeric transcripts</t>
  </si>
  <si>
    <r>
      <rPr>
        <sz val="11"/>
        <color rgb="FF000000"/>
        <rFont val="Arial"/>
        <charset val="1"/>
      </rPr>
      <t xml:space="preserve">Head-specific chimeric transcripts </t>
    </r>
    <r>
      <rPr>
        <i/>
        <sz val="11"/>
        <color rgb="FF000000"/>
        <rFont val="Arial"/>
        <charset val="1"/>
      </rPr>
      <t>vs</t>
    </r>
    <r>
      <rPr>
        <sz val="11"/>
        <color rgb="FF000000"/>
        <rFont val="Arial"/>
        <charset val="1"/>
      </rPr>
      <t xml:space="preserve"> all head-specific</t>
    </r>
  </si>
  <si>
    <t>23,21%</t>
  </si>
  <si>
    <t>&lt; 2.2E-16</t>
  </si>
  <si>
    <r>
      <rPr>
        <sz val="11"/>
        <color rgb="FF000000"/>
        <rFont val="Arial"/>
        <charset val="1"/>
      </rPr>
      <t xml:space="preserve">Gut-specific chimeric transcripts </t>
    </r>
    <r>
      <rPr>
        <i/>
        <sz val="11"/>
        <color rgb="FF000000"/>
        <rFont val="Arial"/>
        <charset val="1"/>
      </rPr>
      <t>vs</t>
    </r>
    <r>
      <rPr>
        <sz val="11"/>
        <color rgb="FF000000"/>
        <rFont val="Arial"/>
        <charset val="1"/>
      </rPr>
      <t xml:space="preserve"> all gut-specific</t>
    </r>
  </si>
  <si>
    <t>15,14%</t>
  </si>
  <si>
    <r>
      <rPr>
        <sz val="11"/>
        <color rgb="FF000000"/>
        <rFont val="Arial"/>
        <charset val="1"/>
      </rPr>
      <t xml:space="preserve">Ovary-specific chimeric transcripts </t>
    </r>
    <r>
      <rPr>
        <i/>
        <sz val="11"/>
        <color rgb="FF000000"/>
        <rFont val="Arial"/>
        <charset val="1"/>
      </rPr>
      <t>vs</t>
    </r>
    <r>
      <rPr>
        <sz val="11"/>
        <color rgb="FF000000"/>
        <rFont val="Arial"/>
        <charset val="1"/>
      </rPr>
      <t xml:space="preserve"> all ovary-specific</t>
    </r>
  </si>
  <si>
    <t>11,25%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</si>
</sst>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charset val="1"/>
    </font>
    <font>
      <sz val="11"/>
      <color rgb="FF000000"/>
      <name val="Arial"/>
    </font>
    <font>
      <b/>
      <sz val="11"/>
      <color rgb="FF000000"/>
      <name val="Arial"/>
      <charset val="1"/>
    </font>
    <font>
      <sz val="11"/>
      <color rgb="FF000000"/>
      <name val="Roboto"/>
      <charset val="1"/>
    </font>
    <font>
      <b/>
      <sz val="11"/>
      <color rgb="FF000000"/>
      <name val="Arial"/>
    </font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i/>
      <sz val="11"/>
      <color rgb="FF000000"/>
      <name val="Arial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vertical="center"/>
    </xf>
    <xf numFmtId="49" fontId="2" fillId="0" borderId="11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2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2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2" fontId="2" fillId="0" borderId="7" xfId="0" applyNumberFormat="1" applyFont="1" applyBorder="1" applyAlignment="1">
      <alignment horizontal="right" vertical="center"/>
    </xf>
    <xf numFmtId="2" fontId="2" fillId="0" borderId="8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10" fontId="2" fillId="0" borderId="0" xfId="0" applyNumberFormat="1" applyFont="1" applyAlignment="1">
      <alignment vertical="center"/>
    </xf>
    <xf numFmtId="10" fontId="2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vertical="center"/>
    </xf>
    <xf numFmtId="10" fontId="2" fillId="0" borderId="7" xfId="0" applyNumberFormat="1" applyFont="1" applyBorder="1" applyAlignment="1">
      <alignment vertical="center"/>
    </xf>
    <xf numFmtId="10" fontId="2" fillId="0" borderId="8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10" fontId="2" fillId="0" borderId="0" xfId="0" applyNumberFormat="1" applyFont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vertical="center" wrapText="1"/>
    </xf>
    <xf numFmtId="10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9" fontId="2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2" fillId="0" borderId="2" xfId="0" applyNumberFormat="1" applyFont="1" applyBorder="1" applyAlignment="1">
      <alignment vertical="center" wrapText="1"/>
    </xf>
    <xf numFmtId="10" fontId="2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11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 wrapText="1"/>
    </xf>
    <xf numFmtId="11" fontId="2" fillId="0" borderId="12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46"/>
  <sheetViews>
    <sheetView tabSelected="1" zoomScaleNormal="100" workbookViewId="0">
      <selection sqref="A1:J1"/>
    </sheetView>
  </sheetViews>
  <sheetFormatPr baseColWidth="10" defaultColWidth="11.5546875" defaultRowHeight="13.2" x14ac:dyDescent="0.25"/>
  <cols>
    <col min="1" max="1" width="37.88671875" style="12" customWidth="1"/>
    <col min="2" max="4" width="18.109375" style="12" customWidth="1"/>
    <col min="5" max="5" width="15.21875" style="12" customWidth="1"/>
    <col min="6" max="6" width="21" style="12" customWidth="1"/>
    <col min="7" max="1024" width="11.5546875" style="12"/>
  </cols>
  <sheetData>
    <row r="1" spans="1:30" ht="4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</row>
    <row r="2" spans="1:30" ht="18" customHeight="1" x14ac:dyDescent="0.25">
      <c r="A2" s="1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18" customHeight="1" x14ac:dyDescent="0.25">
      <c r="A3" s="15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s="19" customFormat="1" ht="18" customHeight="1" x14ac:dyDescent="0.25">
      <c r="A4" s="10" t="s">
        <v>2</v>
      </c>
      <c r="B4" s="9" t="s">
        <v>3</v>
      </c>
      <c r="C4" s="9"/>
      <c r="D4" s="9"/>
      <c r="E4" s="8" t="s">
        <v>4</v>
      </c>
      <c r="F4" s="8"/>
      <c r="G4" s="8" t="s">
        <v>5</v>
      </c>
      <c r="H4" s="8"/>
      <c r="I4" s="7" t="s">
        <v>6</v>
      </c>
      <c r="J4" s="7"/>
      <c r="K4" s="7" t="s">
        <v>7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0" s="19" customFormat="1" ht="18" customHeight="1" x14ac:dyDescent="0.25">
      <c r="A5" s="10"/>
      <c r="B5" s="20" t="s">
        <v>8</v>
      </c>
      <c r="C5" s="21" t="s">
        <v>9</v>
      </c>
      <c r="D5" s="22" t="s">
        <v>10</v>
      </c>
      <c r="E5" s="8"/>
      <c r="F5" s="8"/>
      <c r="G5" s="8"/>
      <c r="H5" s="8"/>
      <c r="I5" s="7"/>
      <c r="J5" s="7"/>
      <c r="K5" s="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spans="1:30" ht="18" customHeight="1" x14ac:dyDescent="0.25">
      <c r="A6" s="23" t="s">
        <v>11</v>
      </c>
      <c r="B6" s="24">
        <v>1001</v>
      </c>
      <c r="C6" s="25">
        <v>863</v>
      </c>
      <c r="D6" s="26">
        <v>772</v>
      </c>
      <c r="E6" s="25">
        <v>1406</v>
      </c>
      <c r="F6" s="27">
        <v>72.812014500258897</v>
      </c>
      <c r="G6" s="28">
        <v>180</v>
      </c>
      <c r="H6" s="27">
        <v>9.3215950284826494</v>
      </c>
      <c r="I6" s="28">
        <v>345</v>
      </c>
      <c r="J6" s="29">
        <v>17.866390471258399</v>
      </c>
      <c r="K6" s="30">
        <v>1931</v>
      </c>
      <c r="L6" s="14"/>
      <c r="M6" s="14"/>
      <c r="N6" s="14"/>
      <c r="O6" s="14"/>
      <c r="P6" s="31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8" customHeight="1" x14ac:dyDescent="0.25">
      <c r="A7" s="32" t="s">
        <v>12</v>
      </c>
      <c r="B7" s="33">
        <v>398</v>
      </c>
      <c r="C7" s="34">
        <v>303</v>
      </c>
      <c r="D7" s="35">
        <v>272</v>
      </c>
      <c r="E7" s="34">
        <v>608</v>
      </c>
      <c r="F7" s="36">
        <v>79.373368146214105</v>
      </c>
      <c r="G7" s="34">
        <v>49</v>
      </c>
      <c r="H7" s="36">
        <v>6.3968668407310698</v>
      </c>
      <c r="I7" s="34">
        <v>109</v>
      </c>
      <c r="J7" s="37">
        <v>14.2297650130548</v>
      </c>
      <c r="K7" s="35">
        <v>766</v>
      </c>
      <c r="L7" s="14"/>
      <c r="M7" s="14"/>
      <c r="N7" s="14"/>
      <c r="O7" s="14"/>
      <c r="P7" s="31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</row>
    <row r="8" spans="1:30" ht="18" customHeight="1" x14ac:dyDescent="0.25">
      <c r="A8" s="38" t="s">
        <v>13</v>
      </c>
      <c r="B8" s="39">
        <v>753</v>
      </c>
      <c r="C8" s="34">
        <v>659</v>
      </c>
      <c r="D8" s="35">
        <v>597</v>
      </c>
      <c r="E8" s="34">
        <v>1037</v>
      </c>
      <c r="F8" s="36">
        <v>71.467953135768397</v>
      </c>
      <c r="G8" s="34">
        <v>144</v>
      </c>
      <c r="H8" s="36">
        <v>9.92419021364576</v>
      </c>
      <c r="I8" s="34">
        <v>270</v>
      </c>
      <c r="J8" s="37">
        <v>18.607856650585799</v>
      </c>
      <c r="K8" s="40">
        <v>1451</v>
      </c>
      <c r="L8" s="14"/>
      <c r="M8" s="14"/>
      <c r="N8" s="14"/>
      <c r="O8" s="14"/>
      <c r="P8" s="31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</row>
    <row r="9" spans="1:30" ht="18" customHeight="1" x14ac:dyDescent="0.25">
      <c r="A9" s="38" t="s">
        <v>14</v>
      </c>
      <c r="B9" s="39">
        <v>577</v>
      </c>
      <c r="C9" s="34">
        <v>509</v>
      </c>
      <c r="D9" s="35">
        <v>453</v>
      </c>
      <c r="E9" s="34">
        <v>878</v>
      </c>
      <c r="F9" s="36">
        <v>75.300171526586595</v>
      </c>
      <c r="G9" s="34">
        <v>85</v>
      </c>
      <c r="H9" s="36">
        <v>7.2898799313893603</v>
      </c>
      <c r="I9" s="34">
        <v>203</v>
      </c>
      <c r="J9" s="37">
        <v>17.409948542024001</v>
      </c>
      <c r="K9" s="40">
        <v>1166</v>
      </c>
      <c r="L9" s="14"/>
      <c r="M9" s="14"/>
      <c r="N9" s="14"/>
      <c r="O9" s="14"/>
      <c r="P9" s="31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0" ht="18" customHeight="1" x14ac:dyDescent="0.25">
      <c r="A10" s="38" t="s">
        <v>15</v>
      </c>
      <c r="B10" s="39">
        <v>333</v>
      </c>
      <c r="C10" s="34">
        <v>250</v>
      </c>
      <c r="D10" s="35">
        <v>232</v>
      </c>
      <c r="E10" s="34">
        <v>504</v>
      </c>
      <c r="F10" s="36">
        <v>78.9968652037618</v>
      </c>
      <c r="G10" s="34">
        <v>43</v>
      </c>
      <c r="H10" s="36">
        <v>6.7398119122257096</v>
      </c>
      <c r="I10" s="34">
        <v>91</v>
      </c>
      <c r="J10" s="37">
        <v>14.263322884012499</v>
      </c>
      <c r="K10" s="40">
        <v>638</v>
      </c>
      <c r="L10" s="14"/>
      <c r="M10" s="14"/>
      <c r="N10" s="14"/>
      <c r="O10" s="14"/>
      <c r="P10" s="31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ht="18" customHeight="1" x14ac:dyDescent="0.25">
      <c r="A11" s="41" t="s">
        <v>16</v>
      </c>
      <c r="B11" s="42">
        <v>319</v>
      </c>
      <c r="C11" s="43">
        <v>309</v>
      </c>
      <c r="D11" s="44">
        <v>265</v>
      </c>
      <c r="E11" s="43">
        <v>499</v>
      </c>
      <c r="F11" s="45">
        <v>74.255952380952394</v>
      </c>
      <c r="G11" s="43">
        <v>48</v>
      </c>
      <c r="H11" s="45">
        <v>7.1428571428571397</v>
      </c>
      <c r="I11" s="43">
        <v>125</v>
      </c>
      <c r="J11" s="46">
        <v>18.601190476190499</v>
      </c>
      <c r="K11" s="47">
        <v>672</v>
      </c>
      <c r="L11" s="14"/>
      <c r="M11" s="14"/>
      <c r="N11" s="14"/>
      <c r="O11" s="14"/>
      <c r="P11" s="31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0" ht="18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31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0" ht="18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31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ht="18" customHeight="1" x14ac:dyDescent="0.25">
      <c r="A14" s="15" t="s">
        <v>17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31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spans="1:30" ht="39" customHeight="1" x14ac:dyDescent="0.25">
      <c r="A15" s="48" t="s">
        <v>3</v>
      </c>
      <c r="B15" s="49" t="s">
        <v>18</v>
      </c>
      <c r="C15" s="16" t="s">
        <v>4</v>
      </c>
      <c r="D15" s="16" t="s">
        <v>19</v>
      </c>
      <c r="E15" s="16" t="s">
        <v>20</v>
      </c>
      <c r="F15" s="16" t="s">
        <v>21</v>
      </c>
      <c r="G15" s="17" t="s">
        <v>19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</row>
    <row r="16" spans="1:30" ht="18" customHeight="1" x14ac:dyDescent="0.25">
      <c r="A16" s="50" t="s">
        <v>8</v>
      </c>
      <c r="B16" s="39">
        <v>16035</v>
      </c>
      <c r="C16" s="39">
        <v>3721</v>
      </c>
      <c r="D16" s="51">
        <f>C16/B16</f>
        <v>0.23205487995010915</v>
      </c>
      <c r="E16" s="39">
        <v>1001</v>
      </c>
      <c r="F16" s="39">
        <v>620</v>
      </c>
      <c r="G16" s="52">
        <f>F16/E16</f>
        <v>0.61938061938061939</v>
      </c>
      <c r="H16" s="5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ht="18" customHeight="1" x14ac:dyDescent="0.25">
      <c r="A17" s="50" t="s">
        <v>9</v>
      </c>
      <c r="B17" s="39">
        <v>15331</v>
      </c>
      <c r="C17" s="39">
        <v>2321</v>
      </c>
      <c r="D17" s="51">
        <f>C17/B17</f>
        <v>0.15139260322222947</v>
      </c>
      <c r="E17" s="39">
        <v>863</v>
      </c>
      <c r="F17" s="39">
        <v>427</v>
      </c>
      <c r="G17" s="52">
        <f>F17/E17</f>
        <v>0.49478563151796062</v>
      </c>
      <c r="H17" s="5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ht="18" customHeight="1" x14ac:dyDescent="0.25">
      <c r="A18" s="55" t="s">
        <v>10</v>
      </c>
      <c r="B18" s="42">
        <v>12381</v>
      </c>
      <c r="C18" s="42">
        <v>1393</v>
      </c>
      <c r="D18" s="56">
        <f>C18/B18</f>
        <v>0.11251110572651643</v>
      </c>
      <c r="E18" s="42">
        <v>772</v>
      </c>
      <c r="F18" s="42">
        <v>359</v>
      </c>
      <c r="G18" s="57">
        <f>F18/E18</f>
        <v>0.46502590673575128</v>
      </c>
      <c r="H18" s="5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ht="18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31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ht="18" customHeight="1" x14ac:dyDescent="0.25">
      <c r="A20" s="15" t="s">
        <v>22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58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ht="18" customHeight="1" x14ac:dyDescent="0.25">
      <c r="A21" s="14" t="s">
        <v>23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58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ht="18" customHeight="1" x14ac:dyDescent="0.25">
      <c r="A22" s="59" t="s">
        <v>24</v>
      </c>
      <c r="B22" s="60" t="s">
        <v>25</v>
      </c>
      <c r="C22" s="60" t="s">
        <v>26</v>
      </c>
      <c r="D22" s="60" t="s">
        <v>27</v>
      </c>
      <c r="E22" s="61" t="s">
        <v>28</v>
      </c>
      <c r="F22" s="62"/>
      <c r="G22" s="14"/>
      <c r="H22" s="14"/>
      <c r="I22" s="14"/>
      <c r="J22" s="14"/>
      <c r="K22" s="14"/>
      <c r="L22" s="14"/>
      <c r="M22" s="14"/>
      <c r="N22" s="14"/>
      <c r="O22" s="14"/>
      <c r="P22" s="58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ht="18" customHeight="1" x14ac:dyDescent="0.25">
      <c r="A23" s="6" t="s">
        <v>29</v>
      </c>
      <c r="B23" s="63" t="s">
        <v>30</v>
      </c>
      <c r="C23" s="64">
        <v>6.2E-2</v>
      </c>
      <c r="D23" s="64">
        <v>5.6000000000000001E-2</v>
      </c>
      <c r="E23" s="65">
        <v>3.2289323319141701E-2</v>
      </c>
      <c r="F23" s="62"/>
      <c r="G23" s="14"/>
      <c r="H23" s="51"/>
      <c r="I23" s="51"/>
      <c r="J23" s="14"/>
      <c r="K23" s="14"/>
      <c r="L23" s="14"/>
      <c r="M23" s="14"/>
      <c r="N23" s="14"/>
      <c r="O23" s="14"/>
      <c r="P23" s="58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30" ht="18" customHeight="1" x14ac:dyDescent="0.25">
      <c r="A24" s="6"/>
      <c r="B24" s="63" t="s">
        <v>31</v>
      </c>
      <c r="C24" s="64">
        <v>6.2E-2</v>
      </c>
      <c r="D24" s="64">
        <v>6.2E-2</v>
      </c>
      <c r="E24" s="65">
        <v>0.999999999999998</v>
      </c>
      <c r="F24" s="62"/>
      <c r="G24" s="14"/>
      <c r="H24" s="51"/>
      <c r="I24" s="51"/>
      <c r="J24" s="14"/>
      <c r="K24" s="14"/>
      <c r="L24" s="14"/>
      <c r="M24" s="14"/>
      <c r="N24" s="58"/>
      <c r="O24" s="58"/>
      <c r="P24" s="58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30" ht="18" customHeight="1" x14ac:dyDescent="0.25">
      <c r="A25" s="6"/>
      <c r="B25" s="66" t="s">
        <v>32</v>
      </c>
      <c r="C25" s="67">
        <v>5.6000000000000001E-2</v>
      </c>
      <c r="D25" s="67">
        <v>6.2E-2</v>
      </c>
      <c r="E25" s="68">
        <v>4.7583786153932099E-2</v>
      </c>
      <c r="F25" s="62"/>
      <c r="G25" s="14"/>
      <c r="H25" s="51"/>
      <c r="I25" s="51"/>
      <c r="J25" s="14"/>
      <c r="K25" s="14"/>
      <c r="L25" s="14"/>
      <c r="M25" s="14"/>
      <c r="N25" s="58"/>
      <c r="O25" s="58"/>
      <c r="P25" s="58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</row>
    <row r="26" spans="1:30" ht="18" customHeight="1" x14ac:dyDescent="0.25">
      <c r="A26" s="5" t="s">
        <v>33</v>
      </c>
      <c r="B26" s="63" t="s">
        <v>30</v>
      </c>
      <c r="C26" s="64">
        <v>2.8000000000000001E-2</v>
      </c>
      <c r="D26" s="64">
        <v>2.4E-2</v>
      </c>
      <c r="E26" s="65">
        <v>4.9853312132577397E-2</v>
      </c>
      <c r="F26" s="62"/>
      <c r="G26" s="14"/>
      <c r="H26" s="51"/>
      <c r="I26" s="51"/>
      <c r="J26" s="14"/>
      <c r="K26" s="14"/>
      <c r="L26" s="14"/>
      <c r="M26" s="14"/>
      <c r="N26" s="58"/>
      <c r="O26" s="58"/>
      <c r="P26" s="58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1:30" ht="18" customHeight="1" x14ac:dyDescent="0.25">
      <c r="A27" s="5"/>
      <c r="B27" s="63" t="s">
        <v>31</v>
      </c>
      <c r="C27" s="64">
        <v>2.8000000000000001E-2</v>
      </c>
      <c r="D27" s="64">
        <v>2.7E-2</v>
      </c>
      <c r="E27" s="65">
        <v>0.59524948990583404</v>
      </c>
      <c r="F27" s="62"/>
      <c r="G27" s="14"/>
      <c r="H27" s="51"/>
      <c r="I27" s="51"/>
      <c r="J27" s="14"/>
      <c r="K27" s="14"/>
      <c r="L27" s="14"/>
      <c r="M27" s="14"/>
      <c r="N27" s="58"/>
      <c r="O27" s="58"/>
      <c r="P27" s="58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</row>
    <row r="28" spans="1:30" ht="18" customHeight="1" x14ac:dyDescent="0.25">
      <c r="A28" s="5"/>
      <c r="B28" s="63" t="s">
        <v>32</v>
      </c>
      <c r="C28" s="64">
        <v>2.4E-2</v>
      </c>
      <c r="D28" s="64">
        <v>2.7E-2</v>
      </c>
      <c r="E28" s="65">
        <v>0.20108160031998801</v>
      </c>
      <c r="F28" s="62" t="s">
        <v>34</v>
      </c>
      <c r="G28" s="14"/>
      <c r="H28" s="51"/>
      <c r="I28" s="51"/>
      <c r="J28" s="14"/>
      <c r="K28" s="14"/>
      <c r="L28" s="14"/>
      <c r="M28" s="14"/>
      <c r="N28" s="58"/>
      <c r="O28" s="58"/>
      <c r="P28" s="58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</row>
    <row r="29" spans="1:30" ht="18" customHeight="1" x14ac:dyDescent="0.25">
      <c r="A29" s="5" t="s">
        <v>35</v>
      </c>
      <c r="B29" s="63" t="s">
        <v>30</v>
      </c>
      <c r="C29" s="64">
        <v>2.8000000000000001E-2</v>
      </c>
      <c r="D29" s="64">
        <v>2.7E-2</v>
      </c>
      <c r="E29" s="65">
        <v>0.60784322075970199</v>
      </c>
      <c r="F29" s="62" t="s">
        <v>34</v>
      </c>
      <c r="G29" s="14"/>
      <c r="H29" s="51"/>
      <c r="I29" s="51"/>
      <c r="J29" s="14"/>
      <c r="K29" s="14"/>
      <c r="L29" s="14"/>
      <c r="M29" s="14"/>
      <c r="N29" s="58"/>
      <c r="O29" s="58"/>
      <c r="P29" s="58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</row>
    <row r="30" spans="1:30" ht="18" customHeight="1" x14ac:dyDescent="0.25">
      <c r="A30" s="5"/>
      <c r="B30" s="63" t="s">
        <v>31</v>
      </c>
      <c r="C30" s="64">
        <v>2.8000000000000001E-2</v>
      </c>
      <c r="D30" s="64">
        <v>3.2000000000000001E-2</v>
      </c>
      <c r="E30" s="65">
        <v>0.16790265009404401</v>
      </c>
      <c r="F30" s="62"/>
      <c r="G30" s="14"/>
      <c r="H30" s="51"/>
      <c r="I30" s="69"/>
      <c r="J30" s="14"/>
      <c r="K30" s="14"/>
      <c r="L30" s="14"/>
      <c r="M30" s="14"/>
      <c r="N30" s="58"/>
      <c r="O30" s="58"/>
      <c r="P30" s="58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</row>
    <row r="31" spans="1:30" ht="18" customHeight="1" x14ac:dyDescent="0.25">
      <c r="A31" s="5"/>
      <c r="B31" s="63" t="s">
        <v>32</v>
      </c>
      <c r="C31" s="64">
        <v>2.7E-2</v>
      </c>
      <c r="D31" s="64">
        <v>3.2000000000000001E-2</v>
      </c>
      <c r="E31" s="65">
        <v>5.74309862994207E-2</v>
      </c>
      <c r="F31" s="62"/>
      <c r="G31" s="14"/>
      <c r="H31" s="51"/>
      <c r="I31" s="69"/>
      <c r="J31" s="14"/>
      <c r="K31" s="14"/>
      <c r="L31" s="14"/>
      <c r="M31" s="14"/>
      <c r="N31" s="58"/>
      <c r="O31" s="58"/>
      <c r="P31" s="58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</row>
    <row r="32" spans="1:30" ht="18" customHeight="1" x14ac:dyDescent="0.25">
      <c r="A32" s="5" t="s">
        <v>36</v>
      </c>
      <c r="B32" s="63" t="s">
        <v>30</v>
      </c>
      <c r="C32" s="64">
        <v>3.4000000000000002E-2</v>
      </c>
      <c r="D32" s="64">
        <v>3.7999999999999999E-2</v>
      </c>
      <c r="E32" s="65">
        <v>0.13571354319701401</v>
      </c>
      <c r="F32" s="62" t="s">
        <v>34</v>
      </c>
      <c r="G32" s="14"/>
      <c r="H32" s="51"/>
      <c r="I32" s="51"/>
      <c r="J32" s="14"/>
      <c r="K32" s="14"/>
      <c r="L32" s="14"/>
      <c r="M32" s="14"/>
      <c r="N32" s="58"/>
      <c r="O32" s="58"/>
      <c r="P32" s="58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</row>
    <row r="33" spans="1:30" ht="18" customHeight="1" x14ac:dyDescent="0.25">
      <c r="A33" s="5"/>
      <c r="B33" s="63" t="s">
        <v>31</v>
      </c>
      <c r="C33" s="64">
        <v>3.4000000000000002E-2</v>
      </c>
      <c r="D33" s="64">
        <v>0.04</v>
      </c>
      <c r="E33" s="65">
        <v>5.8260365185103198E-2</v>
      </c>
      <c r="F33" s="70"/>
      <c r="G33" s="14"/>
      <c r="H33" s="51"/>
      <c r="I33" s="51"/>
      <c r="J33" s="14"/>
      <c r="K33" s="14"/>
      <c r="L33" s="14"/>
      <c r="M33" s="14"/>
      <c r="N33" s="58"/>
      <c r="O33" s="58"/>
      <c r="P33" s="58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</row>
    <row r="34" spans="1:30" ht="18" customHeight="1" x14ac:dyDescent="0.25">
      <c r="A34" s="5"/>
      <c r="B34" s="63" t="s">
        <v>32</v>
      </c>
      <c r="C34" s="64">
        <v>3.7999999999999999E-2</v>
      </c>
      <c r="D34" s="64">
        <v>0.04</v>
      </c>
      <c r="E34" s="65">
        <v>0.683154862011777</v>
      </c>
      <c r="F34" s="62" t="s">
        <v>34</v>
      </c>
      <c r="G34" s="14"/>
      <c r="H34" s="51"/>
      <c r="I34" s="51"/>
      <c r="J34" s="14"/>
      <c r="K34" s="14"/>
      <c r="L34" s="14"/>
      <c r="M34" s="14"/>
      <c r="N34" s="58"/>
      <c r="O34" s="58"/>
      <c r="P34" s="58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</row>
    <row r="35" spans="1:30" ht="18" customHeight="1" x14ac:dyDescent="0.25">
      <c r="A35" s="5" t="s">
        <v>37</v>
      </c>
      <c r="B35" s="63" t="s">
        <v>30</v>
      </c>
      <c r="C35" s="64">
        <v>3.4000000000000002E-2</v>
      </c>
      <c r="D35" s="64">
        <v>2.5000000000000001E-2</v>
      </c>
      <c r="E35" s="65">
        <v>1.6433304338026399E-4</v>
      </c>
      <c r="F35" s="62"/>
      <c r="G35" s="14"/>
      <c r="H35" s="51"/>
      <c r="I35" s="51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</row>
    <row r="36" spans="1:30" ht="18" customHeight="1" x14ac:dyDescent="0.25">
      <c r="A36" s="5"/>
      <c r="B36" s="63" t="s">
        <v>31</v>
      </c>
      <c r="C36" s="64">
        <v>3.4000000000000002E-2</v>
      </c>
      <c r="D36" s="64">
        <v>3.1E-2</v>
      </c>
      <c r="E36" s="65">
        <v>0.25380748890897697</v>
      </c>
      <c r="F36" s="62"/>
      <c r="G36" s="14"/>
      <c r="H36" s="51"/>
      <c r="I36" s="51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</row>
    <row r="37" spans="1:30" ht="18" customHeight="1" x14ac:dyDescent="0.25">
      <c r="A37" s="5"/>
      <c r="B37" s="63" t="s">
        <v>32</v>
      </c>
      <c r="C37" s="64">
        <v>2.5000000000000001E-2</v>
      </c>
      <c r="D37" s="64">
        <v>3.1E-2</v>
      </c>
      <c r="E37" s="65">
        <v>1.6005276263671198E-2</v>
      </c>
      <c r="F37" s="62"/>
      <c r="G37" s="14"/>
      <c r="H37" s="51"/>
      <c r="I37" s="51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</row>
    <row r="38" spans="1:30" ht="18" customHeight="1" x14ac:dyDescent="0.25">
      <c r="A38" s="5" t="s">
        <v>38</v>
      </c>
      <c r="B38" s="63" t="s">
        <v>30</v>
      </c>
      <c r="C38" s="64">
        <v>2.4E-2</v>
      </c>
      <c r="D38" s="64">
        <v>0.03</v>
      </c>
      <c r="E38" s="65">
        <v>1.34929038766887E-2</v>
      </c>
      <c r="F38" s="62"/>
      <c r="G38" s="14"/>
      <c r="H38" s="51"/>
      <c r="I38" s="69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</row>
    <row r="39" spans="1:30" ht="18" customHeight="1" x14ac:dyDescent="0.25">
      <c r="A39" s="5"/>
      <c r="B39" s="63" t="s">
        <v>31</v>
      </c>
      <c r="C39" s="64">
        <v>2.4E-2</v>
      </c>
      <c r="D39" s="64">
        <v>0.03</v>
      </c>
      <c r="E39" s="65">
        <v>1.5776684587016698E-2</v>
      </c>
      <c r="F39" s="62" t="s">
        <v>34</v>
      </c>
      <c r="G39" s="14"/>
      <c r="H39" s="51"/>
      <c r="I39" s="69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</row>
    <row r="40" spans="1:30" ht="18" customHeight="1" x14ac:dyDescent="0.25">
      <c r="A40" s="5"/>
      <c r="B40" s="63" t="s">
        <v>32</v>
      </c>
      <c r="C40" s="64">
        <v>0.03</v>
      </c>
      <c r="D40" s="64">
        <v>0.03</v>
      </c>
      <c r="E40" s="65">
        <v>0.99999999999997102</v>
      </c>
      <c r="F40" s="62" t="s">
        <v>34</v>
      </c>
      <c r="G40" s="14"/>
      <c r="H40" s="69"/>
      <c r="I40" s="69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30" ht="18" customHeight="1" x14ac:dyDescent="0.25">
      <c r="A41" s="4" t="s">
        <v>39</v>
      </c>
      <c r="B41" s="71" t="s">
        <v>40</v>
      </c>
      <c r="C41" s="72">
        <v>2.5000000000000001E-2</v>
      </c>
      <c r="D41" s="72">
        <v>0.02</v>
      </c>
      <c r="E41" s="73">
        <v>3.4594223738176901E-3</v>
      </c>
      <c r="F41" s="74"/>
      <c r="G41" s="14"/>
      <c r="H41" s="51"/>
      <c r="I41" s="69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</row>
    <row r="42" spans="1:30" ht="18" customHeight="1" x14ac:dyDescent="0.25">
      <c r="A42" s="4"/>
      <c r="B42" s="63" t="s">
        <v>41</v>
      </c>
      <c r="C42" s="64">
        <v>2.5000000000000001E-2</v>
      </c>
      <c r="D42" s="64">
        <v>2.1999999999999999E-2</v>
      </c>
      <c r="E42" s="65">
        <v>0.134886300404544</v>
      </c>
      <c r="F42" s="74"/>
      <c r="G42" s="14"/>
      <c r="H42" s="51"/>
      <c r="I42" s="51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</row>
    <row r="43" spans="1:30" ht="18" customHeight="1" x14ac:dyDescent="0.25">
      <c r="A43" s="4"/>
      <c r="B43" s="66" t="s">
        <v>42</v>
      </c>
      <c r="C43" s="67">
        <v>0.02</v>
      </c>
      <c r="D43" s="67">
        <v>2.1999999999999999E-2</v>
      </c>
      <c r="E43" s="68">
        <v>0.22567138653113</v>
      </c>
      <c r="F43" s="62" t="s">
        <v>34</v>
      </c>
      <c r="G43" s="14"/>
      <c r="H43" s="69"/>
      <c r="I43" s="51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</row>
    <row r="44" spans="1:30" ht="18" customHeight="1" x14ac:dyDescent="0.25">
      <c r="A44" s="5" t="s">
        <v>33</v>
      </c>
      <c r="B44" s="63" t="s">
        <v>40</v>
      </c>
      <c r="C44" s="64">
        <v>0.01</v>
      </c>
      <c r="D44" s="64">
        <v>5.0000000000000001E-3</v>
      </c>
      <c r="E44" s="65">
        <v>6.2317611248344305E-4</v>
      </c>
      <c r="F44" s="74"/>
      <c r="G44" s="14"/>
      <c r="H44" s="69"/>
      <c r="I44" s="51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1:30" ht="18" customHeight="1" x14ac:dyDescent="0.25">
      <c r="A45" s="5"/>
      <c r="B45" s="63" t="s">
        <v>41</v>
      </c>
      <c r="C45" s="64">
        <v>0.01</v>
      </c>
      <c r="D45" s="64">
        <v>6.0000000000000001E-3</v>
      </c>
      <c r="E45" s="65">
        <v>1.1279787742463399E-2</v>
      </c>
      <c r="F45" s="70" t="s">
        <v>34</v>
      </c>
      <c r="G45" s="14"/>
      <c r="H45" s="69"/>
      <c r="I45" s="51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ht="18" customHeight="1" x14ac:dyDescent="0.25">
      <c r="A46" s="5"/>
      <c r="B46" s="63" t="s">
        <v>42</v>
      </c>
      <c r="C46" s="64">
        <v>5.0000000000000001E-3</v>
      </c>
      <c r="D46" s="64">
        <v>6.0000000000000001E-3</v>
      </c>
      <c r="E46" s="65">
        <v>0.55150441480694901</v>
      </c>
      <c r="F46" s="62" t="s">
        <v>34</v>
      </c>
      <c r="G46" s="14"/>
      <c r="H46" s="51"/>
      <c r="I46" s="51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  <row r="47" spans="1:30" ht="18" customHeight="1" x14ac:dyDescent="0.25">
      <c r="A47" s="5" t="s">
        <v>35</v>
      </c>
      <c r="B47" s="63" t="s">
        <v>40</v>
      </c>
      <c r="C47" s="64">
        <v>8.9999999999999993E-3</v>
      </c>
      <c r="D47" s="64">
        <v>8.0000000000000002E-3</v>
      </c>
      <c r="E47" s="65">
        <v>0.51594852192125396</v>
      </c>
      <c r="F47" s="62" t="s">
        <v>34</v>
      </c>
      <c r="G47" s="14"/>
      <c r="H47" s="51"/>
      <c r="I47" s="51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ht="18" customHeight="1" x14ac:dyDescent="0.25">
      <c r="A48" s="5"/>
      <c r="B48" s="63" t="s">
        <v>41</v>
      </c>
      <c r="C48" s="64">
        <v>8.9999999999999993E-3</v>
      </c>
      <c r="D48" s="64">
        <v>8.9999999999999993E-3</v>
      </c>
      <c r="E48" s="65">
        <v>0.68503679127810502</v>
      </c>
      <c r="F48" s="74"/>
      <c r="G48" s="14"/>
      <c r="H48" s="51"/>
      <c r="I48" s="51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</row>
    <row r="49" spans="1:30" ht="18" customHeight="1" x14ac:dyDescent="0.25">
      <c r="A49" s="5"/>
      <c r="B49" s="63" t="s">
        <v>42</v>
      </c>
      <c r="C49" s="64">
        <v>8.0000000000000002E-3</v>
      </c>
      <c r="D49" s="64">
        <v>8.9999999999999993E-3</v>
      </c>
      <c r="E49" s="65">
        <v>0.90054608167392503</v>
      </c>
      <c r="F49" s="62" t="s">
        <v>34</v>
      </c>
      <c r="G49" s="14"/>
      <c r="H49" s="51"/>
      <c r="I49" s="51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</row>
    <row r="50" spans="1:30" ht="18" customHeight="1" x14ac:dyDescent="0.25">
      <c r="A50" s="5" t="s">
        <v>36</v>
      </c>
      <c r="B50" s="63" t="s">
        <v>40</v>
      </c>
      <c r="C50" s="64">
        <v>1.0999999999999999E-2</v>
      </c>
      <c r="D50" s="64">
        <v>1.2E-2</v>
      </c>
      <c r="E50" s="65">
        <v>0.53373770323654801</v>
      </c>
      <c r="F50" s="62" t="s">
        <v>34</v>
      </c>
      <c r="G50" s="14"/>
      <c r="H50" s="51"/>
      <c r="I50" s="51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</row>
    <row r="51" spans="1:30" ht="18" customHeight="1" x14ac:dyDescent="0.25">
      <c r="A51" s="5"/>
      <c r="B51" s="63" t="s">
        <v>41</v>
      </c>
      <c r="C51" s="64">
        <v>1.0999999999999999E-2</v>
      </c>
      <c r="D51" s="64">
        <v>1.2E-2</v>
      </c>
      <c r="E51" s="65">
        <v>0.41947861427553701</v>
      </c>
      <c r="F51" s="74"/>
      <c r="G51" s="14"/>
      <c r="H51" s="51"/>
      <c r="I51" s="51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</row>
    <row r="52" spans="1:30" ht="18" customHeight="1" x14ac:dyDescent="0.25">
      <c r="A52" s="5"/>
      <c r="B52" s="63" t="s">
        <v>42</v>
      </c>
      <c r="C52" s="64">
        <v>1.2E-2</v>
      </c>
      <c r="D52" s="64">
        <v>1.2E-2</v>
      </c>
      <c r="E52" s="65">
        <v>0.89212262961938205</v>
      </c>
      <c r="F52" s="62" t="s">
        <v>34</v>
      </c>
      <c r="G52" s="14"/>
      <c r="H52" s="51"/>
      <c r="I52" s="51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</row>
    <row r="53" spans="1:30" ht="18" customHeight="1" x14ac:dyDescent="0.25">
      <c r="A53" s="5" t="s">
        <v>37</v>
      </c>
      <c r="B53" s="63" t="s">
        <v>40</v>
      </c>
      <c r="C53" s="64">
        <v>1.2E-2</v>
      </c>
      <c r="D53" s="64">
        <v>8.9999999999999993E-3</v>
      </c>
      <c r="E53" s="65">
        <v>2.15456066078012E-2</v>
      </c>
      <c r="F53" s="74"/>
      <c r="G53" s="14"/>
      <c r="H53" s="51"/>
      <c r="I53" s="51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</row>
    <row r="54" spans="1:30" ht="18" customHeight="1" x14ac:dyDescent="0.25">
      <c r="A54" s="5"/>
      <c r="B54" s="63" t="s">
        <v>41</v>
      </c>
      <c r="C54" s="64">
        <v>1.2E-2</v>
      </c>
      <c r="D54" s="64">
        <v>0.01</v>
      </c>
      <c r="E54" s="65">
        <v>0.15293537412295699</v>
      </c>
      <c r="F54" s="74"/>
      <c r="G54" s="14"/>
      <c r="H54" s="51"/>
      <c r="I54" s="69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</row>
    <row r="55" spans="1:30" ht="18" customHeight="1" x14ac:dyDescent="0.25">
      <c r="A55" s="5"/>
      <c r="B55" s="63" t="s">
        <v>42</v>
      </c>
      <c r="C55" s="64">
        <v>8.9999999999999993E-3</v>
      </c>
      <c r="D55" s="64">
        <v>0.01</v>
      </c>
      <c r="E55" s="65">
        <v>0.51231285749840605</v>
      </c>
      <c r="F55" s="62" t="s">
        <v>34</v>
      </c>
      <c r="G55" s="14"/>
      <c r="H55" s="51"/>
      <c r="I55" s="69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</row>
    <row r="56" spans="1:30" ht="18" customHeight="1" x14ac:dyDescent="0.25">
      <c r="A56" s="5" t="s">
        <v>38</v>
      </c>
      <c r="B56" s="63" t="s">
        <v>40</v>
      </c>
      <c r="C56" s="64">
        <v>8.9999999999999993E-3</v>
      </c>
      <c r="D56" s="64">
        <v>0.01</v>
      </c>
      <c r="E56" s="65">
        <v>0.64119086247796697</v>
      </c>
      <c r="F56" s="62" t="s">
        <v>34</v>
      </c>
      <c r="G56" s="14"/>
      <c r="H56" s="51"/>
      <c r="I56" s="69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</row>
    <row r="57" spans="1:30" ht="18" customHeight="1" x14ac:dyDescent="0.25">
      <c r="A57" s="5"/>
      <c r="B57" s="63" t="s">
        <v>41</v>
      </c>
      <c r="C57" s="64">
        <v>8.9999999999999993E-3</v>
      </c>
      <c r="D57" s="64">
        <v>1.0999999999999999E-2</v>
      </c>
      <c r="E57" s="65">
        <v>0.49639657207590299</v>
      </c>
      <c r="F57" s="74"/>
      <c r="G57" s="14"/>
      <c r="H57" s="51"/>
      <c r="I57" s="51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0" ht="18" customHeight="1" x14ac:dyDescent="0.25">
      <c r="A58" s="5"/>
      <c r="B58" s="63" t="s">
        <v>42</v>
      </c>
      <c r="C58" s="64">
        <v>0.01</v>
      </c>
      <c r="D58" s="64">
        <v>1.0999999999999999E-2</v>
      </c>
      <c r="E58" s="65">
        <v>0.87364734292334201</v>
      </c>
      <c r="F58" s="62" t="s">
        <v>34</v>
      </c>
      <c r="G58" s="14"/>
      <c r="H58" s="69"/>
      <c r="I58" s="51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</row>
    <row r="59" spans="1:30" ht="18" customHeight="1" x14ac:dyDescent="0.25">
      <c r="A59" s="4" t="s">
        <v>43</v>
      </c>
      <c r="B59" s="71" t="s">
        <v>44</v>
      </c>
      <c r="C59" s="72">
        <v>4.7E-2</v>
      </c>
      <c r="D59" s="72">
        <v>4.2999999999999997E-2</v>
      </c>
      <c r="E59" s="73">
        <v>0.110640031806511</v>
      </c>
      <c r="F59" s="74" t="s">
        <v>34</v>
      </c>
      <c r="G59" s="14"/>
      <c r="H59" s="51"/>
      <c r="I59" s="51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</row>
    <row r="60" spans="1:30" ht="18" customHeight="1" x14ac:dyDescent="0.25">
      <c r="A60" s="4"/>
      <c r="B60" s="63" t="s">
        <v>45</v>
      </c>
      <c r="C60" s="64">
        <v>4.7E-2</v>
      </c>
      <c r="D60" s="64">
        <v>4.8000000000000001E-2</v>
      </c>
      <c r="E60" s="65">
        <v>0.65725446128178799</v>
      </c>
      <c r="F60" s="74"/>
      <c r="G60" s="14"/>
      <c r="H60" s="51"/>
      <c r="I60" s="51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</row>
    <row r="61" spans="1:30" ht="18" customHeight="1" x14ac:dyDescent="0.25">
      <c r="A61" s="4"/>
      <c r="B61" s="66" t="s">
        <v>46</v>
      </c>
      <c r="C61" s="67">
        <v>4.2999999999999997E-2</v>
      </c>
      <c r="D61" s="67">
        <v>4.8000000000000001E-2</v>
      </c>
      <c r="E61" s="68">
        <v>4.9917483050278197E-2</v>
      </c>
      <c r="F61" s="74"/>
      <c r="G61" s="14"/>
      <c r="H61" s="51"/>
      <c r="I61" s="51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</row>
    <row r="62" spans="1:30" ht="18" customHeight="1" x14ac:dyDescent="0.25">
      <c r="A62" s="5" t="s">
        <v>33</v>
      </c>
      <c r="B62" s="63" t="s">
        <v>44</v>
      </c>
      <c r="C62" s="64">
        <v>2.1999999999999999E-2</v>
      </c>
      <c r="D62" s="64">
        <v>2.1000000000000001E-2</v>
      </c>
      <c r="E62" s="65">
        <v>0.39554622534639899</v>
      </c>
      <c r="F62" s="62" t="s">
        <v>34</v>
      </c>
      <c r="G62" s="14"/>
      <c r="H62" s="51"/>
      <c r="I62" s="51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</row>
    <row r="63" spans="1:30" ht="18" customHeight="1" x14ac:dyDescent="0.25">
      <c r="A63" s="5"/>
      <c r="B63" s="63" t="s">
        <v>45</v>
      </c>
      <c r="C63" s="64">
        <v>2.1999999999999999E-2</v>
      </c>
      <c r="D63" s="64">
        <v>2.3E-2</v>
      </c>
      <c r="E63" s="65">
        <v>0.73793014915050703</v>
      </c>
      <c r="F63" s="74"/>
      <c r="G63" s="14"/>
      <c r="H63" s="51"/>
      <c r="I63" s="51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</row>
    <row r="64" spans="1:30" ht="18" customHeight="1" x14ac:dyDescent="0.25">
      <c r="A64" s="5"/>
      <c r="B64" s="63" t="s">
        <v>46</v>
      </c>
      <c r="C64" s="64">
        <v>2.1000000000000001E-2</v>
      </c>
      <c r="D64" s="64">
        <v>2.3E-2</v>
      </c>
      <c r="E64" s="65">
        <v>0.234982097788142</v>
      </c>
      <c r="F64" s="62" t="s">
        <v>34</v>
      </c>
      <c r="G64" s="14"/>
      <c r="H64" s="51"/>
      <c r="I64" s="51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</row>
    <row r="65" spans="1:30" ht="18" customHeight="1" x14ac:dyDescent="0.25">
      <c r="A65" s="5" t="s">
        <v>35</v>
      </c>
      <c r="B65" s="63" t="s">
        <v>44</v>
      </c>
      <c r="C65" s="64">
        <v>2.1999999999999999E-2</v>
      </c>
      <c r="D65" s="64">
        <v>2.1000000000000001E-2</v>
      </c>
      <c r="E65" s="65">
        <v>0.60582898710344701</v>
      </c>
      <c r="F65" s="62" t="s">
        <v>34</v>
      </c>
      <c r="G65" s="14"/>
      <c r="H65" s="51"/>
      <c r="I65" s="51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</row>
    <row r="66" spans="1:30" ht="18" customHeight="1" x14ac:dyDescent="0.25">
      <c r="A66" s="5"/>
      <c r="B66" s="63" t="s">
        <v>45</v>
      </c>
      <c r="C66" s="64">
        <v>2.1999999999999999E-2</v>
      </c>
      <c r="D66" s="64">
        <v>2.7E-2</v>
      </c>
      <c r="E66" s="65">
        <v>9.6703538083811102E-2</v>
      </c>
      <c r="F66" s="74"/>
      <c r="G66" s="14"/>
      <c r="H66" s="51"/>
      <c r="I66" s="51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</row>
    <row r="67" spans="1:30" ht="18" customHeight="1" x14ac:dyDescent="0.25">
      <c r="A67" s="5"/>
      <c r="B67" s="63" t="s">
        <v>46</v>
      </c>
      <c r="C67" s="64">
        <v>2.1000000000000001E-2</v>
      </c>
      <c r="D67" s="64">
        <v>2.7E-2</v>
      </c>
      <c r="E67" s="65">
        <v>2.8700765283890501E-2</v>
      </c>
      <c r="F67" s="62"/>
      <c r="G67" s="14"/>
      <c r="H67" s="51"/>
      <c r="I67" s="51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</row>
    <row r="68" spans="1:30" ht="18" customHeight="1" x14ac:dyDescent="0.25">
      <c r="A68" s="5" t="s">
        <v>36</v>
      </c>
      <c r="B68" s="63" t="s">
        <v>44</v>
      </c>
      <c r="C68" s="64">
        <v>2.7E-2</v>
      </c>
      <c r="D68" s="64">
        <v>3.1E-2</v>
      </c>
      <c r="E68" s="65">
        <v>0.117150701221089</v>
      </c>
      <c r="F68" s="62" t="s">
        <v>34</v>
      </c>
      <c r="G68" s="14"/>
      <c r="H68" s="51"/>
      <c r="I68" s="51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</row>
    <row r="69" spans="1:30" ht="18" customHeight="1" x14ac:dyDescent="0.25">
      <c r="A69" s="5"/>
      <c r="B69" s="63" t="s">
        <v>45</v>
      </c>
      <c r="C69" s="64">
        <v>2.7E-2</v>
      </c>
      <c r="D69" s="64">
        <v>3.2000000000000001E-2</v>
      </c>
      <c r="E69" s="65">
        <v>6.8295309518623101E-2</v>
      </c>
      <c r="F69" s="74"/>
      <c r="G69" s="14"/>
      <c r="H69" s="51"/>
      <c r="I69" s="51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</row>
    <row r="70" spans="1:30" ht="18" customHeight="1" x14ac:dyDescent="0.25">
      <c r="A70" s="5"/>
      <c r="B70" s="63" t="s">
        <v>46</v>
      </c>
      <c r="C70" s="64">
        <v>3.1E-2</v>
      </c>
      <c r="D70" s="64">
        <v>3.2000000000000001E-2</v>
      </c>
      <c r="E70" s="65">
        <v>0.79091693620953096</v>
      </c>
      <c r="F70" s="62" t="s">
        <v>34</v>
      </c>
      <c r="G70" s="14"/>
      <c r="H70" s="51"/>
      <c r="I70" s="51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</row>
    <row r="71" spans="1:30" ht="18" customHeight="1" x14ac:dyDescent="0.25">
      <c r="A71" s="5" t="s">
        <v>37</v>
      </c>
      <c r="B71" s="63" t="s">
        <v>44</v>
      </c>
      <c r="C71" s="64">
        <v>2.7E-2</v>
      </c>
      <c r="D71" s="64">
        <v>1.9E-2</v>
      </c>
      <c r="E71" s="65">
        <v>1.3605244652321799E-3</v>
      </c>
      <c r="F71" s="74"/>
      <c r="G71" s="14"/>
      <c r="H71" s="51"/>
      <c r="I71" s="51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</row>
    <row r="72" spans="1:30" ht="18" customHeight="1" x14ac:dyDescent="0.25">
      <c r="A72" s="5"/>
      <c r="B72" s="63" t="s">
        <v>45</v>
      </c>
      <c r="C72" s="64">
        <v>2.7E-2</v>
      </c>
      <c r="D72" s="64">
        <v>2.5000000000000001E-2</v>
      </c>
      <c r="E72" s="65">
        <v>0.45360561584259301</v>
      </c>
      <c r="F72" s="74"/>
      <c r="G72" s="14"/>
      <c r="H72" s="51"/>
      <c r="I72" s="51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</row>
    <row r="73" spans="1:30" ht="18" customHeight="1" x14ac:dyDescent="0.25">
      <c r="A73" s="5"/>
      <c r="B73" s="63" t="s">
        <v>46</v>
      </c>
      <c r="C73" s="64">
        <v>1.9E-2</v>
      </c>
      <c r="D73" s="64">
        <v>2.5000000000000001E-2</v>
      </c>
      <c r="E73" s="65">
        <v>2.3782330410124501E-2</v>
      </c>
      <c r="F73" s="74"/>
      <c r="G73" s="14"/>
      <c r="H73" s="51"/>
      <c r="I73" s="51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</row>
    <row r="74" spans="1:30" ht="18" customHeight="1" x14ac:dyDescent="0.25">
      <c r="A74" s="3" t="s">
        <v>38</v>
      </c>
      <c r="B74" s="63" t="s">
        <v>44</v>
      </c>
      <c r="C74" s="64">
        <v>1.7000000000000001E-2</v>
      </c>
      <c r="D74" s="64">
        <v>2.3E-2</v>
      </c>
      <c r="E74" s="65">
        <v>6.7253047398132598E-3</v>
      </c>
      <c r="F74" s="74"/>
      <c r="G74" s="14"/>
      <c r="H74" s="51"/>
      <c r="I74" s="51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</row>
    <row r="75" spans="1:30" ht="18" customHeight="1" x14ac:dyDescent="0.25">
      <c r="A75" s="3"/>
      <c r="B75" s="63" t="s">
        <v>45</v>
      </c>
      <c r="C75" s="64">
        <v>1.7000000000000001E-2</v>
      </c>
      <c r="D75" s="64">
        <v>2.4E-2</v>
      </c>
      <c r="E75" s="65">
        <v>5.1148664698824897E-3</v>
      </c>
      <c r="F75" s="62" t="s">
        <v>34</v>
      </c>
      <c r="G75" s="14"/>
      <c r="H75" s="51"/>
      <c r="I75" s="51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</row>
    <row r="76" spans="1:30" ht="18" customHeight="1" x14ac:dyDescent="0.25">
      <c r="A76" s="3"/>
      <c r="B76" s="63" t="s">
        <v>46</v>
      </c>
      <c r="C76" s="64">
        <v>2.3E-2</v>
      </c>
      <c r="D76" s="64">
        <v>2.4E-2</v>
      </c>
      <c r="E76" s="65">
        <v>0.88912251303814804</v>
      </c>
      <c r="F76" s="14"/>
      <c r="G76" s="14"/>
      <c r="H76" s="51"/>
      <c r="I76" s="51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</row>
    <row r="77" spans="1:30" ht="32.25" customHeight="1" x14ac:dyDescent="0.25">
      <c r="A77" s="2" t="s">
        <v>47</v>
      </c>
      <c r="B77" s="71" t="s">
        <v>48</v>
      </c>
      <c r="C77" s="72">
        <v>3.5999999999999997E-2</v>
      </c>
      <c r="D77" s="72">
        <v>3.3000000000000002E-2</v>
      </c>
      <c r="E77" s="73">
        <v>0.20374582259044</v>
      </c>
      <c r="F77" s="14" t="s">
        <v>34</v>
      </c>
      <c r="G77" s="14"/>
      <c r="H77" s="51"/>
      <c r="I77" s="51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</row>
    <row r="78" spans="1:30" ht="32.25" customHeight="1" x14ac:dyDescent="0.25">
      <c r="A78" s="2"/>
      <c r="B78" s="63" t="s">
        <v>49</v>
      </c>
      <c r="C78" s="64">
        <v>3.5999999999999997E-2</v>
      </c>
      <c r="D78" s="64">
        <v>3.6999999999999998E-2</v>
      </c>
      <c r="E78" s="65">
        <v>0.81907643878507297</v>
      </c>
      <c r="F78" s="74"/>
      <c r="G78" s="14"/>
      <c r="H78" s="51"/>
      <c r="I78" s="51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</row>
    <row r="79" spans="1:30" ht="32.25" customHeight="1" x14ac:dyDescent="0.25">
      <c r="A79" s="2"/>
      <c r="B79" s="66" t="s">
        <v>50</v>
      </c>
      <c r="C79" s="67">
        <v>3.3000000000000002E-2</v>
      </c>
      <c r="D79" s="67">
        <v>3.6999999999999998E-2</v>
      </c>
      <c r="E79" s="68">
        <v>0.14815540374925901</v>
      </c>
      <c r="F79" s="14" t="s">
        <v>34</v>
      </c>
      <c r="G79" s="14"/>
      <c r="H79" s="51"/>
      <c r="I79" s="51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</row>
    <row r="80" spans="1:30" ht="32.25" customHeight="1" x14ac:dyDescent="0.25">
      <c r="A80" s="5" t="s">
        <v>33</v>
      </c>
      <c r="B80" s="63" t="s">
        <v>48</v>
      </c>
      <c r="C80" s="64">
        <v>1.4999999999999999E-2</v>
      </c>
      <c r="D80" s="64">
        <v>1.2E-2</v>
      </c>
      <c r="E80" s="65">
        <v>8.2354959206578301E-2</v>
      </c>
      <c r="F80" s="14" t="s">
        <v>34</v>
      </c>
      <c r="G80" s="14"/>
      <c r="H80" s="51"/>
      <c r="I80" s="51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</row>
    <row r="81" spans="1:30" ht="32.25" customHeight="1" x14ac:dyDescent="0.25">
      <c r="A81" s="5"/>
      <c r="B81" s="63" t="s">
        <v>49</v>
      </c>
      <c r="C81" s="64">
        <v>1.4999999999999999E-2</v>
      </c>
      <c r="D81" s="64">
        <v>1.2999999999999999E-2</v>
      </c>
      <c r="E81" s="65">
        <v>0.31387154636154602</v>
      </c>
      <c r="F81" s="14"/>
      <c r="G81" s="14"/>
      <c r="H81" s="51"/>
      <c r="I81" s="51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</row>
    <row r="82" spans="1:30" ht="32.25" customHeight="1" x14ac:dyDescent="0.25">
      <c r="A82" s="5"/>
      <c r="B82" s="63" t="s">
        <v>50</v>
      </c>
      <c r="C82" s="64">
        <v>1.2E-2</v>
      </c>
      <c r="D82" s="64">
        <v>1.2999999999999999E-2</v>
      </c>
      <c r="E82" s="65">
        <v>0.57249945581071204</v>
      </c>
      <c r="F82" s="14" t="s">
        <v>34</v>
      </c>
      <c r="G82" s="14"/>
      <c r="H82" s="51"/>
      <c r="I82" s="51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</row>
    <row r="83" spans="1:30" ht="32.25" customHeight="1" x14ac:dyDescent="0.25">
      <c r="A83" s="5" t="s">
        <v>35</v>
      </c>
      <c r="B83" s="63" t="s">
        <v>48</v>
      </c>
      <c r="C83" s="64">
        <v>1.4E-2</v>
      </c>
      <c r="D83" s="64">
        <v>1.4999999999999999E-2</v>
      </c>
      <c r="E83" s="65">
        <v>0.61491979682544395</v>
      </c>
      <c r="F83" s="14" t="s">
        <v>34</v>
      </c>
      <c r="G83" s="14"/>
      <c r="H83" s="51"/>
      <c r="I83" s="51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</row>
    <row r="84" spans="1:30" ht="32.25" customHeight="1" x14ac:dyDescent="0.25">
      <c r="A84" s="5"/>
      <c r="B84" s="63" t="s">
        <v>49</v>
      </c>
      <c r="C84" s="64">
        <v>1.4E-2</v>
      </c>
      <c r="D84" s="64">
        <v>1.6E-2</v>
      </c>
      <c r="E84" s="65">
        <v>0.21770683406643099</v>
      </c>
      <c r="F84" s="14"/>
      <c r="G84" s="14"/>
      <c r="H84" s="51"/>
      <c r="I84" s="51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</row>
    <row r="85" spans="1:30" ht="32.25" customHeight="1" x14ac:dyDescent="0.25">
      <c r="A85" s="5"/>
      <c r="B85" s="63" t="s">
        <v>50</v>
      </c>
      <c r="C85" s="64">
        <v>1.4999999999999999E-2</v>
      </c>
      <c r="D85" s="64">
        <v>1.6E-2</v>
      </c>
      <c r="E85" s="65">
        <v>0.49398553600210998</v>
      </c>
      <c r="F85" s="14" t="s">
        <v>34</v>
      </c>
      <c r="G85" s="14"/>
      <c r="H85" s="51"/>
      <c r="I85" s="51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</row>
    <row r="86" spans="1:30" ht="32.25" customHeight="1" x14ac:dyDescent="0.25">
      <c r="A86" s="5" t="s">
        <v>36</v>
      </c>
      <c r="B86" s="63" t="s">
        <v>48</v>
      </c>
      <c r="C86" s="64">
        <v>1.7999999999999999E-2</v>
      </c>
      <c r="D86" s="64">
        <v>2.1000000000000001E-2</v>
      </c>
      <c r="E86" s="65">
        <v>0.21403998379677</v>
      </c>
      <c r="F86" s="14" t="s">
        <v>34</v>
      </c>
      <c r="G86" s="14"/>
      <c r="H86" s="51"/>
      <c r="I86" s="51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spans="1:30" ht="32.25" customHeight="1" x14ac:dyDescent="0.25">
      <c r="A87" s="5"/>
      <c r="B87" s="63" t="s">
        <v>49</v>
      </c>
      <c r="C87" s="64">
        <v>1.7999999999999999E-2</v>
      </c>
      <c r="D87" s="64">
        <v>2.1000000000000001E-2</v>
      </c>
      <c r="E87" s="65">
        <v>0.22240547258889901</v>
      </c>
      <c r="F87" s="14"/>
      <c r="G87" s="14"/>
      <c r="H87" s="51"/>
      <c r="I87" s="51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</row>
    <row r="88" spans="1:30" ht="32.25" customHeight="1" x14ac:dyDescent="0.25">
      <c r="A88" s="5"/>
      <c r="B88" s="63" t="s">
        <v>50</v>
      </c>
      <c r="C88" s="64">
        <v>2.1000000000000001E-2</v>
      </c>
      <c r="D88" s="64">
        <v>2.1000000000000001E-2</v>
      </c>
      <c r="E88" s="65">
        <v>0.99999999999997102</v>
      </c>
      <c r="F88" s="14" t="s">
        <v>34</v>
      </c>
      <c r="G88" s="14"/>
      <c r="H88" s="51"/>
      <c r="I88" s="51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</row>
    <row r="89" spans="1:30" ht="32.25" customHeight="1" x14ac:dyDescent="0.25">
      <c r="A89" s="5" t="s">
        <v>37</v>
      </c>
      <c r="B89" s="63" t="s">
        <v>48</v>
      </c>
      <c r="C89" s="64">
        <v>0.02</v>
      </c>
      <c r="D89" s="64">
        <v>1.4999999999999999E-2</v>
      </c>
      <c r="E89" s="65">
        <v>7.7778008284082904E-3</v>
      </c>
      <c r="F89" s="14"/>
      <c r="G89" s="14"/>
      <c r="H89" s="69"/>
      <c r="I89" s="51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</row>
    <row r="90" spans="1:30" ht="32.25" customHeight="1" x14ac:dyDescent="0.25">
      <c r="A90" s="5"/>
      <c r="B90" s="63" t="s">
        <v>49</v>
      </c>
      <c r="C90" s="64">
        <v>0.02</v>
      </c>
      <c r="D90" s="64">
        <v>1.7000000000000001E-2</v>
      </c>
      <c r="E90" s="65">
        <v>0.181975001188562</v>
      </c>
      <c r="F90" s="74"/>
      <c r="G90" s="14"/>
      <c r="H90" s="69"/>
      <c r="I90" s="51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</row>
    <row r="91" spans="1:30" ht="32.4" customHeight="1" x14ac:dyDescent="0.25">
      <c r="A91" s="5"/>
      <c r="B91" s="63" t="s">
        <v>50</v>
      </c>
      <c r="C91" s="64">
        <v>1.4999999999999999E-2</v>
      </c>
      <c r="D91" s="64">
        <v>1.7000000000000001E-2</v>
      </c>
      <c r="E91" s="65">
        <v>0.26112129172264098</v>
      </c>
      <c r="F91" s="14" t="s">
        <v>34</v>
      </c>
      <c r="G91" s="14"/>
      <c r="H91" s="51"/>
      <c r="I91" s="51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</row>
    <row r="92" spans="1:30" ht="32.25" customHeight="1" x14ac:dyDescent="0.25">
      <c r="A92" s="5" t="s">
        <v>38</v>
      </c>
      <c r="B92" s="63" t="s">
        <v>48</v>
      </c>
      <c r="C92" s="64">
        <v>1.4E-2</v>
      </c>
      <c r="D92" s="64">
        <v>1.7999999999999999E-2</v>
      </c>
      <c r="E92" s="65">
        <v>2.35924945822917E-2</v>
      </c>
      <c r="F92" s="14"/>
      <c r="G92" s="14"/>
      <c r="H92" s="51"/>
      <c r="I92" s="51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</row>
    <row r="93" spans="1:30" ht="32.25" customHeight="1" x14ac:dyDescent="0.25">
      <c r="A93" s="5"/>
      <c r="B93" s="63" t="s">
        <v>49</v>
      </c>
      <c r="C93" s="64">
        <v>1.4E-2</v>
      </c>
      <c r="D93" s="64">
        <v>1.9E-2</v>
      </c>
      <c r="E93" s="65">
        <v>1.6850519293804499E-2</v>
      </c>
      <c r="F93" s="14" t="s">
        <v>34</v>
      </c>
      <c r="G93" s="14"/>
      <c r="H93" s="51"/>
      <c r="I93" s="51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spans="1:30" ht="32.25" customHeight="1" x14ac:dyDescent="0.25">
      <c r="A94" s="5"/>
      <c r="B94" s="63" t="s">
        <v>50</v>
      </c>
      <c r="C94" s="64">
        <v>1.7999999999999999E-2</v>
      </c>
      <c r="D94" s="64">
        <v>1.9E-2</v>
      </c>
      <c r="E94" s="65">
        <v>0.87798956364133296</v>
      </c>
      <c r="F94" s="14" t="s">
        <v>34</v>
      </c>
      <c r="G94" s="14"/>
      <c r="H94" s="51"/>
      <c r="I94" s="51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</row>
    <row r="95" spans="1:30" ht="32.25" customHeight="1" x14ac:dyDescent="0.25">
      <c r="A95" s="2" t="s">
        <v>51</v>
      </c>
      <c r="B95" s="71" t="s">
        <v>52</v>
      </c>
      <c r="C95" s="72">
        <v>2.1000000000000001E-2</v>
      </c>
      <c r="D95" s="72">
        <v>1.6E-2</v>
      </c>
      <c r="E95" s="73">
        <v>4.6826393774591097E-3</v>
      </c>
      <c r="F95" s="74"/>
      <c r="G95" s="14"/>
      <c r="H95" s="51"/>
      <c r="I95" s="51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</row>
    <row r="96" spans="1:30" ht="32.25" customHeight="1" x14ac:dyDescent="0.25">
      <c r="A96" s="2"/>
      <c r="B96" s="63" t="s">
        <v>53</v>
      </c>
      <c r="C96" s="64">
        <v>2.1000000000000001E-2</v>
      </c>
      <c r="D96" s="64">
        <v>1.9E-2</v>
      </c>
      <c r="E96" s="65">
        <v>0.25093851153273899</v>
      </c>
      <c r="F96" s="14"/>
      <c r="G96" s="14"/>
      <c r="H96" s="51"/>
      <c r="I96" s="51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spans="1:30" ht="32.25" customHeight="1" x14ac:dyDescent="0.25">
      <c r="A97" s="2"/>
      <c r="B97" s="66" t="s">
        <v>54</v>
      </c>
      <c r="C97" s="67">
        <v>1.6E-2</v>
      </c>
      <c r="D97" s="67">
        <v>1.9E-2</v>
      </c>
      <c r="E97" s="68">
        <v>0.14253820711092999</v>
      </c>
      <c r="F97" s="14" t="s">
        <v>34</v>
      </c>
      <c r="G97" s="14"/>
      <c r="H97" s="51"/>
      <c r="I97" s="51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</row>
    <row r="98" spans="1:30" ht="32.25" customHeight="1" x14ac:dyDescent="0.25">
      <c r="A98" s="5" t="s">
        <v>33</v>
      </c>
      <c r="B98" s="63" t="s">
        <v>52</v>
      </c>
      <c r="C98" s="64">
        <v>8.0000000000000002E-3</v>
      </c>
      <c r="D98" s="64">
        <v>4.0000000000000001E-3</v>
      </c>
      <c r="E98" s="65">
        <v>5.8385877142780405E-4</v>
      </c>
      <c r="F98" s="74"/>
      <c r="G98" s="14"/>
      <c r="H98" s="51"/>
      <c r="I98" s="51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</row>
    <row r="99" spans="1:30" ht="32.25" customHeight="1" x14ac:dyDescent="0.25">
      <c r="A99" s="5"/>
      <c r="B99" s="63" t="s">
        <v>53</v>
      </c>
      <c r="C99" s="64">
        <v>8.0000000000000002E-3</v>
      </c>
      <c r="D99" s="64">
        <v>4.0000000000000001E-3</v>
      </c>
      <c r="E99" s="65">
        <v>4.1628127127986804E-3</v>
      </c>
      <c r="F99" s="14" t="s">
        <v>34</v>
      </c>
      <c r="G99" s="14"/>
      <c r="H99" s="51"/>
      <c r="I99" s="51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</row>
    <row r="100" spans="1:30" ht="32.25" customHeight="1" x14ac:dyDescent="0.25">
      <c r="A100" s="5"/>
      <c r="B100" s="63" t="s">
        <v>54</v>
      </c>
      <c r="C100" s="64">
        <v>4.0000000000000001E-3</v>
      </c>
      <c r="D100" s="64">
        <v>4.0000000000000001E-3</v>
      </c>
      <c r="E100" s="65">
        <v>0.80967475306383996</v>
      </c>
      <c r="F100" s="14" t="s">
        <v>34</v>
      </c>
      <c r="G100" s="14"/>
      <c r="H100" s="51"/>
      <c r="I100" s="51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</row>
    <row r="101" spans="1:30" ht="32.25" customHeight="1" x14ac:dyDescent="0.25">
      <c r="A101" s="5" t="s">
        <v>35</v>
      </c>
      <c r="B101" s="63" t="s">
        <v>52</v>
      </c>
      <c r="C101" s="64">
        <v>8.0000000000000002E-3</v>
      </c>
      <c r="D101" s="64">
        <v>7.0000000000000001E-3</v>
      </c>
      <c r="E101" s="65">
        <v>0.492239729040024</v>
      </c>
      <c r="F101" s="14" t="s">
        <v>34</v>
      </c>
      <c r="G101" s="14"/>
      <c r="H101" s="69"/>
      <c r="I101" s="69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</row>
    <row r="102" spans="1:30" ht="32.25" customHeight="1" x14ac:dyDescent="0.25">
      <c r="A102" s="5"/>
      <c r="B102" s="63" t="s">
        <v>53</v>
      </c>
      <c r="C102" s="64">
        <v>8.0000000000000002E-3</v>
      </c>
      <c r="D102" s="64">
        <v>8.0000000000000002E-3</v>
      </c>
      <c r="E102" s="65">
        <v>0.99999999999999201</v>
      </c>
      <c r="F102" s="14"/>
      <c r="G102" s="14"/>
      <c r="H102" s="69"/>
      <c r="I102" s="51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</row>
    <row r="103" spans="1:30" ht="32.25" customHeight="1" x14ac:dyDescent="0.25">
      <c r="A103" s="5"/>
      <c r="B103" s="63" t="s">
        <v>54</v>
      </c>
      <c r="C103" s="64">
        <v>7.0000000000000001E-3</v>
      </c>
      <c r="D103" s="64">
        <v>8.0000000000000002E-3</v>
      </c>
      <c r="E103" s="65">
        <v>0.48805235024479199</v>
      </c>
      <c r="F103" s="14" t="s">
        <v>34</v>
      </c>
      <c r="G103" s="14"/>
      <c r="H103" s="69"/>
      <c r="I103" s="51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</row>
    <row r="104" spans="1:30" ht="32.25" customHeight="1" x14ac:dyDescent="0.25">
      <c r="A104" s="5" t="s">
        <v>36</v>
      </c>
      <c r="B104" s="63" t="s">
        <v>52</v>
      </c>
      <c r="C104" s="64">
        <v>0.01</v>
      </c>
      <c r="D104" s="64">
        <v>0.01</v>
      </c>
      <c r="E104" s="65">
        <v>0.91262644698079598</v>
      </c>
      <c r="F104" s="14" t="s">
        <v>34</v>
      </c>
      <c r="G104" s="14"/>
      <c r="H104" s="51"/>
      <c r="I104" s="51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</row>
    <row r="105" spans="1:30" ht="32.25" customHeight="1" x14ac:dyDescent="0.25">
      <c r="A105" s="5"/>
      <c r="B105" s="63" t="s">
        <v>53</v>
      </c>
      <c r="C105" s="64">
        <v>0.01</v>
      </c>
      <c r="D105" s="64">
        <v>1.0999999999999999E-2</v>
      </c>
      <c r="E105" s="65">
        <v>0.75264332068058504</v>
      </c>
      <c r="F105" s="14"/>
      <c r="G105" s="14"/>
      <c r="H105" s="51"/>
      <c r="I105" s="51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</row>
    <row r="106" spans="1:30" ht="32.25" customHeight="1" x14ac:dyDescent="0.25">
      <c r="A106" s="5"/>
      <c r="B106" s="63" t="s">
        <v>54</v>
      </c>
      <c r="C106" s="64">
        <v>0.01</v>
      </c>
      <c r="D106" s="64">
        <v>1.0999999999999999E-2</v>
      </c>
      <c r="E106" s="65">
        <v>0.89635939152262201</v>
      </c>
      <c r="F106" s="14" t="s">
        <v>34</v>
      </c>
      <c r="G106" s="14"/>
      <c r="H106" s="51"/>
      <c r="I106" s="51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</row>
    <row r="107" spans="1:30" ht="32.25" customHeight="1" x14ac:dyDescent="0.25">
      <c r="A107" s="5" t="s">
        <v>37</v>
      </c>
      <c r="B107" s="63" t="s">
        <v>52</v>
      </c>
      <c r="C107" s="64">
        <v>0.01</v>
      </c>
      <c r="D107" s="64">
        <v>7.0000000000000001E-3</v>
      </c>
      <c r="E107" s="65">
        <v>1.21987104246666E-2</v>
      </c>
      <c r="F107" s="74"/>
      <c r="G107" s="14"/>
      <c r="H107" s="69"/>
      <c r="I107" s="51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</row>
    <row r="108" spans="1:30" ht="32.25" customHeight="1" x14ac:dyDescent="0.25">
      <c r="A108" s="5"/>
      <c r="B108" s="63" t="s">
        <v>53</v>
      </c>
      <c r="C108" s="64">
        <v>0.01</v>
      </c>
      <c r="D108" s="64">
        <v>8.0000000000000002E-3</v>
      </c>
      <c r="E108" s="65">
        <v>0.179055016960741</v>
      </c>
      <c r="F108" s="14"/>
      <c r="G108" s="14"/>
      <c r="H108" s="69"/>
      <c r="I108" s="51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</row>
    <row r="109" spans="1:30" ht="32.25" customHeight="1" x14ac:dyDescent="0.25">
      <c r="A109" s="5"/>
      <c r="B109" s="63" t="s">
        <v>54</v>
      </c>
      <c r="C109" s="64">
        <v>7.0000000000000001E-3</v>
      </c>
      <c r="D109" s="64">
        <v>8.0000000000000002E-3</v>
      </c>
      <c r="E109" s="65">
        <v>0.34805551345408797</v>
      </c>
      <c r="F109" s="14" t="s">
        <v>34</v>
      </c>
      <c r="G109" s="14"/>
      <c r="H109" s="51"/>
      <c r="I109" s="51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</row>
    <row r="110" spans="1:30" ht="32.25" customHeight="1" x14ac:dyDescent="0.25">
      <c r="A110" s="5" t="s">
        <v>38</v>
      </c>
      <c r="B110" s="63" t="s">
        <v>52</v>
      </c>
      <c r="C110" s="64">
        <v>8.0000000000000002E-3</v>
      </c>
      <c r="D110" s="64">
        <v>8.9999999999999993E-3</v>
      </c>
      <c r="E110" s="65">
        <v>0.64943024707672303</v>
      </c>
      <c r="F110" s="14" t="s">
        <v>34</v>
      </c>
      <c r="G110" s="14"/>
      <c r="H110" s="51"/>
      <c r="I110" s="51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</row>
    <row r="111" spans="1:30" ht="32.25" customHeight="1" x14ac:dyDescent="0.25">
      <c r="A111" s="5"/>
      <c r="B111" s="63" t="s">
        <v>53</v>
      </c>
      <c r="C111" s="64">
        <v>8.0000000000000002E-3</v>
      </c>
      <c r="D111" s="64">
        <v>8.9999999999999993E-3</v>
      </c>
      <c r="E111" s="65">
        <v>0.60890979904475295</v>
      </c>
      <c r="F111" s="14"/>
      <c r="G111" s="14"/>
      <c r="H111" s="51"/>
      <c r="I111" s="51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</row>
    <row r="112" spans="1:30" ht="32.25" customHeight="1" x14ac:dyDescent="0.25">
      <c r="A112" s="5"/>
      <c r="B112" s="63" t="s">
        <v>54</v>
      </c>
      <c r="C112" s="64">
        <v>8.9999999999999993E-3</v>
      </c>
      <c r="D112" s="64">
        <v>8.9999999999999993E-3</v>
      </c>
      <c r="E112" s="65">
        <v>0.99999999999989597</v>
      </c>
      <c r="F112" s="14" t="s">
        <v>34</v>
      </c>
      <c r="G112" s="14"/>
      <c r="H112" s="51"/>
      <c r="I112" s="51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</row>
    <row r="113" spans="1:30" ht="32.25" customHeight="1" x14ac:dyDescent="0.25">
      <c r="A113" s="4" t="s">
        <v>55</v>
      </c>
      <c r="B113" s="71" t="s">
        <v>56</v>
      </c>
      <c r="C113" s="72">
        <v>0.02</v>
      </c>
      <c r="D113" s="72">
        <v>0.02</v>
      </c>
      <c r="E113" s="73">
        <v>0.90326698385325599</v>
      </c>
      <c r="F113" s="14" t="s">
        <v>34</v>
      </c>
      <c r="G113" s="14"/>
      <c r="H113" s="69"/>
      <c r="I113" s="69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</row>
    <row r="114" spans="1:30" ht="32.25" customHeight="1" x14ac:dyDescent="0.25">
      <c r="A114" s="4"/>
      <c r="B114" s="63" t="s">
        <v>57</v>
      </c>
      <c r="C114" s="64">
        <v>0.02</v>
      </c>
      <c r="D114" s="64">
        <v>2.1000000000000001E-2</v>
      </c>
      <c r="E114" s="65">
        <v>0.407026284638069</v>
      </c>
      <c r="F114" s="14"/>
      <c r="G114" s="14"/>
      <c r="H114" s="69"/>
      <c r="I114" s="51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</row>
    <row r="115" spans="1:30" ht="32.25" customHeight="1" x14ac:dyDescent="0.25">
      <c r="A115" s="4"/>
      <c r="B115" s="66" t="s">
        <v>58</v>
      </c>
      <c r="C115" s="67">
        <v>0.02</v>
      </c>
      <c r="D115" s="67">
        <v>2.1000000000000001E-2</v>
      </c>
      <c r="E115" s="68">
        <v>0.50401236824894602</v>
      </c>
      <c r="F115" s="14" t="s">
        <v>34</v>
      </c>
      <c r="G115" s="14"/>
      <c r="H115" s="69"/>
      <c r="I115" s="51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</row>
    <row r="116" spans="1:30" ht="32.25" customHeight="1" x14ac:dyDescent="0.25">
      <c r="A116" s="5" t="s">
        <v>33</v>
      </c>
      <c r="B116" s="63" t="s">
        <v>56</v>
      </c>
      <c r="C116" s="64">
        <v>8.9999999999999993E-3</v>
      </c>
      <c r="D116" s="64">
        <v>8.9999999999999993E-3</v>
      </c>
      <c r="E116" s="65">
        <v>0.99999999999993205</v>
      </c>
      <c r="F116" s="14" t="s">
        <v>34</v>
      </c>
      <c r="G116" s="14"/>
      <c r="H116" s="51"/>
      <c r="I116" s="51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</row>
    <row r="117" spans="1:30" ht="32.25" customHeight="1" x14ac:dyDescent="0.25">
      <c r="A117" s="5"/>
      <c r="B117" s="63" t="s">
        <v>57</v>
      </c>
      <c r="C117" s="64">
        <v>8.9999999999999993E-3</v>
      </c>
      <c r="D117" s="64">
        <v>0.01</v>
      </c>
      <c r="E117" s="65">
        <v>0.72515338005621699</v>
      </c>
      <c r="F117" s="14"/>
      <c r="G117" s="14"/>
      <c r="H117" s="51"/>
      <c r="I117" s="69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</row>
    <row r="118" spans="1:30" ht="32.25" customHeight="1" x14ac:dyDescent="0.25">
      <c r="A118" s="5"/>
      <c r="B118" s="63" t="s">
        <v>58</v>
      </c>
      <c r="C118" s="64">
        <v>8.9999999999999993E-3</v>
      </c>
      <c r="D118" s="64">
        <v>0.01</v>
      </c>
      <c r="E118" s="65">
        <v>0.76643637078628701</v>
      </c>
      <c r="F118" s="14" t="s">
        <v>34</v>
      </c>
      <c r="G118" s="14"/>
      <c r="H118" s="51"/>
      <c r="I118" s="69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</row>
    <row r="119" spans="1:30" ht="32.25" customHeight="1" x14ac:dyDescent="0.25">
      <c r="A119" s="5" t="s">
        <v>35</v>
      </c>
      <c r="B119" s="63" t="s">
        <v>56</v>
      </c>
      <c r="C119" s="64">
        <v>8.0000000000000002E-3</v>
      </c>
      <c r="D119" s="64">
        <v>8.9999999999999993E-3</v>
      </c>
      <c r="E119" s="65">
        <v>0.40326534611292902</v>
      </c>
      <c r="F119" s="14" t="s">
        <v>34</v>
      </c>
      <c r="G119" s="14"/>
      <c r="H119" s="51"/>
      <c r="I119" s="51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</row>
    <row r="120" spans="1:30" ht="32.25" customHeight="1" x14ac:dyDescent="0.25">
      <c r="A120" s="5"/>
      <c r="B120" s="63" t="s">
        <v>57</v>
      </c>
      <c r="C120" s="64">
        <v>8.0000000000000002E-3</v>
      </c>
      <c r="D120" s="64">
        <v>1.0999999999999999E-2</v>
      </c>
      <c r="E120" s="65">
        <v>7.7762007119493201E-2</v>
      </c>
      <c r="F120" s="14"/>
      <c r="G120" s="14"/>
      <c r="H120" s="51"/>
      <c r="I120" s="51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</row>
    <row r="121" spans="1:30" ht="32.25" customHeight="1" x14ac:dyDescent="0.25">
      <c r="A121" s="5"/>
      <c r="B121" s="63" t="s">
        <v>58</v>
      </c>
      <c r="C121" s="64">
        <v>8.9999999999999993E-3</v>
      </c>
      <c r="D121" s="64">
        <v>1.0999999999999999E-2</v>
      </c>
      <c r="E121" s="65">
        <v>0.38131632639945801</v>
      </c>
      <c r="F121" s="14" t="s">
        <v>34</v>
      </c>
      <c r="G121" s="14"/>
      <c r="H121" s="51"/>
      <c r="I121" s="51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</row>
    <row r="122" spans="1:30" ht="32.25" customHeight="1" x14ac:dyDescent="0.25">
      <c r="A122" s="5" t="s">
        <v>36</v>
      </c>
      <c r="B122" s="63" t="s">
        <v>56</v>
      </c>
      <c r="C122" s="64">
        <v>1.0999999999999999E-2</v>
      </c>
      <c r="D122" s="64">
        <v>1.4E-2</v>
      </c>
      <c r="E122" s="65">
        <v>0.10853230212401301</v>
      </c>
      <c r="F122" s="14" t="s">
        <v>34</v>
      </c>
      <c r="G122" s="14"/>
      <c r="H122" s="51"/>
      <c r="I122" s="51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</row>
    <row r="123" spans="1:30" ht="32.25" customHeight="1" x14ac:dyDescent="0.25">
      <c r="A123" s="5"/>
      <c r="B123" s="63" t="s">
        <v>57</v>
      </c>
      <c r="C123" s="64">
        <v>1.0999999999999999E-2</v>
      </c>
      <c r="D123" s="64">
        <v>1.2E-2</v>
      </c>
      <c r="E123" s="65">
        <v>0.39143833288037799</v>
      </c>
      <c r="F123" s="14"/>
      <c r="G123" s="14"/>
      <c r="H123" s="51"/>
      <c r="I123" s="51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</row>
    <row r="124" spans="1:30" ht="32.25" customHeight="1" x14ac:dyDescent="0.25">
      <c r="A124" s="5"/>
      <c r="B124" s="63" t="s">
        <v>58</v>
      </c>
      <c r="C124" s="64">
        <v>1.4E-2</v>
      </c>
      <c r="D124" s="64">
        <v>1.2E-2</v>
      </c>
      <c r="E124" s="65">
        <v>0.56046454385979005</v>
      </c>
      <c r="F124" s="14" t="s">
        <v>34</v>
      </c>
      <c r="G124" s="14"/>
      <c r="H124" s="51"/>
      <c r="I124" s="51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</row>
    <row r="125" spans="1:30" ht="32.25" customHeight="1" x14ac:dyDescent="0.25">
      <c r="A125" s="5" t="s">
        <v>37</v>
      </c>
      <c r="B125" s="63" t="s">
        <v>56</v>
      </c>
      <c r="C125" s="64">
        <v>1.2E-2</v>
      </c>
      <c r="D125" s="64">
        <v>8.9999999999999993E-3</v>
      </c>
      <c r="E125" s="65">
        <v>0.16634355556472499</v>
      </c>
      <c r="F125" s="14" t="s">
        <v>34</v>
      </c>
      <c r="G125" s="14"/>
      <c r="H125" s="51"/>
      <c r="I125" s="51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</row>
    <row r="126" spans="1:30" ht="32.25" customHeight="1" x14ac:dyDescent="0.25">
      <c r="A126" s="5"/>
      <c r="B126" s="63" t="s">
        <v>57</v>
      </c>
      <c r="C126" s="64">
        <v>1.2E-2</v>
      </c>
      <c r="D126" s="64">
        <v>1.0999999999999999E-2</v>
      </c>
      <c r="E126" s="65">
        <v>0.67755386093129599</v>
      </c>
      <c r="F126" s="14"/>
      <c r="G126" s="14"/>
      <c r="H126" s="51"/>
      <c r="I126" s="51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</row>
    <row r="127" spans="1:30" ht="32.25" customHeight="1" x14ac:dyDescent="0.25">
      <c r="A127" s="5"/>
      <c r="B127" s="63" t="s">
        <v>58</v>
      </c>
      <c r="C127" s="64">
        <v>8.9999999999999993E-3</v>
      </c>
      <c r="D127" s="64">
        <v>1.0999999999999999E-2</v>
      </c>
      <c r="E127" s="65">
        <v>0.41139476148448301</v>
      </c>
      <c r="F127" s="14" t="s">
        <v>34</v>
      </c>
      <c r="G127" s="14"/>
      <c r="H127" s="51"/>
      <c r="I127" s="51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</row>
    <row r="128" spans="1:30" ht="32.25" customHeight="1" x14ac:dyDescent="0.25">
      <c r="A128" s="3" t="s">
        <v>38</v>
      </c>
      <c r="B128" s="63" t="s">
        <v>56</v>
      </c>
      <c r="C128" s="64">
        <v>7.0000000000000001E-3</v>
      </c>
      <c r="D128" s="64">
        <v>1.0999999999999999E-2</v>
      </c>
      <c r="E128" s="65">
        <v>2.4647913371933301E-2</v>
      </c>
      <c r="F128" s="14"/>
      <c r="G128" s="14"/>
      <c r="H128" s="51"/>
      <c r="I128" s="51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</row>
    <row r="129" spans="1:30" ht="32.25" customHeight="1" x14ac:dyDescent="0.25">
      <c r="A129" s="3"/>
      <c r="B129" s="63" t="s">
        <v>57</v>
      </c>
      <c r="C129" s="64">
        <v>7.0000000000000001E-3</v>
      </c>
      <c r="D129" s="64">
        <v>1.0999999999999999E-2</v>
      </c>
      <c r="E129" s="65">
        <v>1.86660947685236E-2</v>
      </c>
      <c r="F129" s="14" t="s">
        <v>34</v>
      </c>
      <c r="G129" s="14"/>
      <c r="H129" s="51"/>
      <c r="I129" s="51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</row>
    <row r="130" spans="1:30" ht="32.25" customHeight="1" x14ac:dyDescent="0.25">
      <c r="A130" s="3"/>
      <c r="B130" s="66" t="s">
        <v>58</v>
      </c>
      <c r="C130" s="67">
        <v>1.0999999999999999E-2</v>
      </c>
      <c r="D130" s="67">
        <v>1.0999999999999999E-2</v>
      </c>
      <c r="E130" s="68">
        <v>0.91048535186847701</v>
      </c>
      <c r="F130" s="14" t="s">
        <v>34</v>
      </c>
      <c r="G130" s="14"/>
      <c r="H130" s="51"/>
      <c r="I130" s="51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</row>
    <row r="132" spans="1:30" ht="18" customHeight="1" x14ac:dyDescent="0.25">
      <c r="A132" s="15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</row>
    <row r="133" spans="1:30" ht="18" customHeight="1" x14ac:dyDescent="0.25">
      <c r="A133" s="15" t="s">
        <v>59</v>
      </c>
      <c r="B133" s="14"/>
      <c r="C133" s="14"/>
      <c r="D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</row>
    <row r="134" spans="1:30" ht="18" customHeight="1" x14ac:dyDescent="0.25">
      <c r="A134" s="1" t="s">
        <v>60</v>
      </c>
      <c r="B134" s="1"/>
      <c r="C134" s="1"/>
      <c r="D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</row>
    <row r="135" spans="1:30" ht="32.25" customHeight="1" x14ac:dyDescent="0.25">
      <c r="A135" s="48" t="s">
        <v>25</v>
      </c>
      <c r="B135" s="48" t="s">
        <v>26</v>
      </c>
      <c r="C135" s="48" t="s">
        <v>27</v>
      </c>
      <c r="D135" s="75" t="s">
        <v>28</v>
      </c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</row>
    <row r="136" spans="1:30" ht="32.25" customHeight="1" x14ac:dyDescent="0.25">
      <c r="A136" s="76" t="s">
        <v>61</v>
      </c>
      <c r="B136" s="77" t="s">
        <v>62</v>
      </c>
      <c r="C136" s="77" t="s">
        <v>63</v>
      </c>
      <c r="D136" s="78">
        <v>4.5719999999999997E-3</v>
      </c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</row>
    <row r="137" spans="1:30" ht="32.25" customHeight="1" x14ac:dyDescent="0.25">
      <c r="A137" s="79" t="s">
        <v>64</v>
      </c>
      <c r="B137" s="77" t="s">
        <v>62</v>
      </c>
      <c r="C137" s="77" t="s">
        <v>65</v>
      </c>
      <c r="D137" s="80">
        <v>5.2579999999999999E-4</v>
      </c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</row>
    <row r="138" spans="1:30" ht="32.25" customHeight="1" x14ac:dyDescent="0.25">
      <c r="A138" s="81" t="s">
        <v>66</v>
      </c>
      <c r="B138" s="82" t="s">
        <v>63</v>
      </c>
      <c r="C138" s="82" t="s">
        <v>65</v>
      </c>
      <c r="D138" s="44">
        <v>0.80130000000000001</v>
      </c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</row>
    <row r="139" spans="1:30" ht="18" customHeight="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58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</row>
    <row r="140" spans="1:30" ht="18" customHeight="1" x14ac:dyDescent="0.25">
      <c r="A140" s="15" t="s">
        <v>59</v>
      </c>
      <c r="B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58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</row>
    <row r="141" spans="1:30" ht="32.25" customHeight="1" x14ac:dyDescent="0.25">
      <c r="A141" s="1" t="s">
        <v>60</v>
      </c>
      <c r="B141" s="1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58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</row>
    <row r="142" spans="1:30" ht="32.25" customHeight="1" x14ac:dyDescent="0.25">
      <c r="A142" s="48" t="s">
        <v>25</v>
      </c>
      <c r="B142" s="48" t="s">
        <v>26</v>
      </c>
      <c r="C142" s="48" t="s">
        <v>27</v>
      </c>
      <c r="D142" s="75" t="s">
        <v>28</v>
      </c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58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</row>
    <row r="143" spans="1:30" ht="32.25" customHeight="1" x14ac:dyDescent="0.25">
      <c r="A143" s="83" t="s">
        <v>67</v>
      </c>
      <c r="B143" s="77" t="s">
        <v>62</v>
      </c>
      <c r="C143" s="77" t="s">
        <v>68</v>
      </c>
      <c r="D143" s="35" t="s">
        <v>69</v>
      </c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58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</row>
    <row r="144" spans="1:30" ht="32.25" customHeight="1" x14ac:dyDescent="0.25">
      <c r="A144" s="83" t="s">
        <v>70</v>
      </c>
      <c r="B144" s="77" t="s">
        <v>63</v>
      </c>
      <c r="C144" s="77" t="s">
        <v>71</v>
      </c>
      <c r="D144" s="35" t="s">
        <v>69</v>
      </c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58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</row>
    <row r="145" spans="1:30" ht="32.25" customHeight="1" x14ac:dyDescent="0.25">
      <c r="A145" s="81" t="s">
        <v>72</v>
      </c>
      <c r="B145" s="82" t="s">
        <v>65</v>
      </c>
      <c r="C145" s="82" t="s">
        <v>73</v>
      </c>
      <c r="D145" s="44" t="s">
        <v>69</v>
      </c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58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</row>
    <row r="146" spans="1:30" ht="18" customHeight="1" x14ac:dyDescent="0.25">
      <c r="A146" s="14"/>
      <c r="B146" s="84"/>
      <c r="C146" s="8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58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</row>
  </sheetData>
  <mergeCells count="45">
    <mergeCell ref="A125:A127"/>
    <mergeCell ref="A128:A130"/>
    <mergeCell ref="A134:C134"/>
    <mergeCell ref="A141:B141"/>
    <mergeCell ref="A110:A112"/>
    <mergeCell ref="A113:A115"/>
    <mergeCell ref="A116:A118"/>
    <mergeCell ref="A119:A121"/>
    <mergeCell ref="A122:A124"/>
    <mergeCell ref="A95:A97"/>
    <mergeCell ref="A98:A100"/>
    <mergeCell ref="A101:A103"/>
    <mergeCell ref="A104:A106"/>
    <mergeCell ref="A107:A109"/>
    <mergeCell ref="A80:A82"/>
    <mergeCell ref="A83:A85"/>
    <mergeCell ref="A86:A88"/>
    <mergeCell ref="A89:A91"/>
    <mergeCell ref="A92:A94"/>
    <mergeCell ref="A65:A67"/>
    <mergeCell ref="A68:A70"/>
    <mergeCell ref="A71:A73"/>
    <mergeCell ref="A74:A76"/>
    <mergeCell ref="A77:A79"/>
    <mergeCell ref="A50:A52"/>
    <mergeCell ref="A53:A55"/>
    <mergeCell ref="A56:A58"/>
    <mergeCell ref="A59:A61"/>
    <mergeCell ref="A62:A64"/>
    <mergeCell ref="A35:A37"/>
    <mergeCell ref="A38:A40"/>
    <mergeCell ref="A41:A43"/>
    <mergeCell ref="A44:A46"/>
    <mergeCell ref="A47:A49"/>
    <mergeCell ref="K4:K5"/>
    <mergeCell ref="A23:A25"/>
    <mergeCell ref="A26:A28"/>
    <mergeCell ref="A29:A31"/>
    <mergeCell ref="A32:A34"/>
    <mergeCell ref="A1:J1"/>
    <mergeCell ref="A4:A5"/>
    <mergeCell ref="B4:D4"/>
    <mergeCell ref="E4:F5"/>
    <mergeCell ref="G4:H5"/>
    <mergeCell ref="I4:J5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Marta</cp:lastModifiedBy>
  <cp:revision>7</cp:revision>
  <dcterms:created xsi:type="dcterms:W3CDTF">2023-05-23T12:48:17Z</dcterms:created>
  <dcterms:modified xsi:type="dcterms:W3CDTF">2023-08-03T08:19:04Z</dcterms:modified>
  <dc:language>en-US</dc:language>
</cp:coreProperties>
</file>