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D2BA922B-54A0-A24D-9176-77441077C58C}" xr6:coauthVersionLast="47" xr6:coauthVersionMax="47" xr10:uidLastSave="{00000000-0000-0000-0000-000000000000}"/>
  <bookViews>
    <workbookView xWindow="0" yWindow="500" windowWidth="28800" windowHeight="15660" activeTab="1" xr2:uid="{00000000-000D-0000-FFFF-FFFF00000000}"/>
  </bookViews>
  <sheets>
    <sheet name="Sheet2" sheetId="2" r:id="rId1"/>
    <sheet name="Sheet3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30" i="2"/>
  <c r="H32" i="2"/>
  <c r="H11" i="2"/>
  <c r="H13" i="2"/>
  <c r="H18" i="2"/>
  <c r="H15" i="2"/>
  <c r="H12" i="2"/>
  <c r="H7" i="2"/>
  <c r="H10" i="2"/>
  <c r="H5" i="2"/>
  <c r="H16" i="2"/>
  <c r="H33" i="2"/>
  <c r="H24" i="2"/>
  <c r="H8" i="2"/>
  <c r="H23" i="2"/>
  <c r="H29" i="2"/>
  <c r="H20" i="2"/>
  <c r="H6" i="2"/>
  <c r="H14" i="2"/>
  <c r="H3" i="2"/>
  <c r="H27" i="2"/>
  <c r="H26" i="2"/>
  <c r="H25" i="2"/>
  <c r="H21" i="2"/>
  <c r="H4" i="2"/>
  <c r="H19" i="2"/>
  <c r="H28" i="2"/>
  <c r="H31" i="2"/>
  <c r="H17" i="2"/>
</calcChain>
</file>

<file path=xl/sharedStrings.xml><?xml version="1.0" encoding="utf-8"?>
<sst xmlns="http://schemas.openxmlformats.org/spreadsheetml/2006/main" count="111" uniqueCount="73">
  <si>
    <t>YOR025W</t>
  </si>
  <si>
    <t>hst3Δ</t>
  </si>
  <si>
    <t>YCL016C</t>
  </si>
  <si>
    <t>dcc1Δ</t>
  </si>
  <si>
    <t>YOL093W</t>
  </si>
  <si>
    <t>trm10Δ</t>
  </si>
  <si>
    <t>YER095W</t>
  </si>
  <si>
    <t>rad51Δ</t>
  </si>
  <si>
    <t>YMR078C</t>
  </si>
  <si>
    <t>ctf18Δ</t>
  </si>
  <si>
    <t>YCL060C</t>
  </si>
  <si>
    <t>mrc1Δ</t>
  </si>
  <si>
    <t>YHR191C</t>
  </si>
  <si>
    <t>ctf8Δ</t>
  </si>
  <si>
    <t>YML021C</t>
  </si>
  <si>
    <t>ung1Δ</t>
  </si>
  <si>
    <t>YGL163C</t>
  </si>
  <si>
    <t>rad54Δ</t>
  </si>
  <si>
    <t>YOR080W</t>
  </si>
  <si>
    <t>dia2Δ</t>
  </si>
  <si>
    <t>YIR002C</t>
  </si>
  <si>
    <t>mph1Δ</t>
  </si>
  <si>
    <t>YDR078C</t>
  </si>
  <si>
    <t>shu2Δ</t>
  </si>
  <si>
    <t>YDR076W</t>
  </si>
  <si>
    <t>rad55Δ</t>
  </si>
  <si>
    <t>YPL008W</t>
  </si>
  <si>
    <t>chl1Δ</t>
  </si>
  <si>
    <t>YNL107W</t>
  </si>
  <si>
    <t>yaf9Δ</t>
  </si>
  <si>
    <t>YPL077C</t>
  </si>
  <si>
    <t>YPL077CΔ</t>
  </si>
  <si>
    <t>YOL047C</t>
  </si>
  <si>
    <t>lds2Δ</t>
  </si>
  <si>
    <t>YLR288C</t>
  </si>
  <si>
    <t>mec3Δ</t>
  </si>
  <si>
    <t>YNL273W</t>
  </si>
  <si>
    <t>tof1Δ</t>
  </si>
  <si>
    <t>YKL113C</t>
  </si>
  <si>
    <t>rad27Δ</t>
  </si>
  <si>
    <t>YMR086W</t>
  </si>
  <si>
    <t>seg1Δ</t>
  </si>
  <si>
    <t>YHL006C</t>
  </si>
  <si>
    <t>shu1Δ</t>
  </si>
  <si>
    <t>YIL132C</t>
  </si>
  <si>
    <t>csm2Δ</t>
  </si>
  <si>
    <t>YPL141C</t>
  </si>
  <si>
    <t>frk1Δ</t>
  </si>
  <si>
    <t>YPR068C</t>
  </si>
  <si>
    <t>hos1Δ</t>
  </si>
  <si>
    <t>YOL054W</t>
  </si>
  <si>
    <t>psh1Δ</t>
  </si>
  <si>
    <t>YHR154W</t>
  </si>
  <si>
    <t>rtt107Δ</t>
  </si>
  <si>
    <t>YPL194W</t>
  </si>
  <si>
    <t>ddc1Δ</t>
  </si>
  <si>
    <t>YHR041C</t>
  </si>
  <si>
    <t>srb2Δ</t>
  </si>
  <si>
    <t>YOL068C</t>
  </si>
  <si>
    <t>hst1Δ</t>
  </si>
  <si>
    <t>gene deletion</t>
  </si>
  <si>
    <t>Expression SD</t>
  </si>
  <si>
    <t>Expression SEM</t>
  </si>
  <si>
    <t>NA</t>
  </si>
  <si>
    <t>wild-type</t>
  </si>
  <si>
    <t>pSR-440 (A3B)</t>
  </si>
  <si>
    <t>No plasmid / no A3B</t>
  </si>
  <si>
    <t>fold change A3B expression compared to wild-type</t>
  </si>
  <si>
    <t>plasmid (APOBEC)</t>
  </si>
  <si>
    <t>fold change CAN1 mutation rate with A3B</t>
  </si>
  <si>
    <t>deleted ORF</t>
  </si>
  <si>
    <t>fold change mutaton rate /
fold change in A3B expression</t>
  </si>
  <si>
    <t>Supplemental Table S3: RTq-PCR measurement of A3B expression in various yeast strains with single gene deletions.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</si>
</sst>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000;\-###0.00000"/>
    <numFmt numFmtId="165" formatCode="0.0"/>
    <numFmt numFmtId="166" formatCode="0.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.25"/>
      <name val="Microsoft Sans Serif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8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/>
    <xf numFmtId="164" fontId="9" fillId="5" borderId="0" xfId="0" applyNumberFormat="1" applyFont="1" applyFill="1" applyAlignment="1">
      <alignment vertical="center"/>
    </xf>
    <xf numFmtId="164" fontId="4" fillId="5" borderId="0" xfId="0" applyNumberFormat="1" applyFont="1" applyFill="1" applyAlignment="1">
      <alignment vertical="center"/>
    </xf>
    <xf numFmtId="0" fontId="8" fillId="5" borderId="0" xfId="0" applyFont="1" applyFill="1"/>
    <xf numFmtId="164" fontId="6" fillId="5" borderId="0" xfId="0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0" fontId="14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5" zoomScaleNormal="100" workbookViewId="0">
      <selection activeCell="A34" sqref="A34"/>
    </sheetView>
  </sheetViews>
  <sheetFormatPr baseColWidth="10" defaultColWidth="8.83203125" defaultRowHeight="14" x14ac:dyDescent="0.15"/>
  <cols>
    <col min="1" max="1" width="11.6640625" style="3" customWidth="1"/>
    <col min="2" max="2" width="12.5" style="3" customWidth="1"/>
    <col min="3" max="3" width="21.33203125" style="3" customWidth="1"/>
    <col min="4" max="4" width="28" style="6" customWidth="1"/>
    <col min="5" max="6" width="13.33203125" style="3" customWidth="1"/>
    <col min="7" max="7" width="16.6640625" style="3" customWidth="1"/>
    <col min="8" max="8" width="33.33203125" style="3" customWidth="1"/>
    <col min="9" max="16384" width="8.83203125" style="3"/>
  </cols>
  <sheetData>
    <row r="1" spans="1:8" ht="47.5" customHeight="1" x14ac:dyDescent="0.15">
      <c r="A1" s="1" t="s">
        <v>70</v>
      </c>
      <c r="B1" s="1" t="s">
        <v>60</v>
      </c>
      <c r="C1" s="1" t="s">
        <v>68</v>
      </c>
      <c r="D1" s="2" t="s">
        <v>67</v>
      </c>
      <c r="E1" s="2" t="s">
        <v>61</v>
      </c>
      <c r="F1" s="2" t="s">
        <v>62</v>
      </c>
      <c r="G1" s="1" t="s">
        <v>69</v>
      </c>
      <c r="H1" s="1" t="s">
        <v>71</v>
      </c>
    </row>
    <row r="2" spans="1:8" x14ac:dyDescent="0.15">
      <c r="A2" s="8" t="s">
        <v>63</v>
      </c>
      <c r="B2" s="9" t="s">
        <v>64</v>
      </c>
      <c r="C2" s="10" t="s">
        <v>66</v>
      </c>
      <c r="D2" s="11">
        <v>1.5021572874552599E-5</v>
      </c>
      <c r="E2" s="12">
        <v>1.05303180083757E-5</v>
      </c>
      <c r="F2" s="12">
        <v>6.0796819367880703E-6</v>
      </c>
      <c r="G2" s="8" t="s">
        <v>63</v>
      </c>
      <c r="H2" s="8" t="s">
        <v>63</v>
      </c>
    </row>
    <row r="3" spans="1:8" x14ac:dyDescent="0.15">
      <c r="A3" s="13" t="s">
        <v>0</v>
      </c>
      <c r="B3" s="14" t="s">
        <v>1</v>
      </c>
      <c r="C3" s="15" t="s">
        <v>65</v>
      </c>
      <c r="D3" s="16">
        <v>1.2929135073161599</v>
      </c>
      <c r="E3" s="17">
        <v>0.110664578553098</v>
      </c>
      <c r="F3" s="17">
        <v>6.3892224217387897E-2</v>
      </c>
      <c r="G3" s="18">
        <v>10.067110416666667</v>
      </c>
      <c r="H3" s="18">
        <f t="shared" ref="H3:H21" si="0">G3/D3</f>
        <v>7.7863757781942073</v>
      </c>
    </row>
    <row r="4" spans="1:8" x14ac:dyDescent="0.15">
      <c r="A4" s="13" t="s">
        <v>2</v>
      </c>
      <c r="B4" s="14" t="s">
        <v>3</v>
      </c>
      <c r="C4" s="15" t="s">
        <v>65</v>
      </c>
      <c r="D4" s="19">
        <v>1.6398611790258</v>
      </c>
      <c r="E4" s="20">
        <v>0.244498255342429</v>
      </c>
      <c r="F4" s="20">
        <v>0.141161133538345</v>
      </c>
      <c r="G4" s="18">
        <v>7.395833333333333</v>
      </c>
      <c r="H4" s="18">
        <f t="shared" si="0"/>
        <v>4.5100362322907177</v>
      </c>
    </row>
    <row r="5" spans="1:8" x14ac:dyDescent="0.15">
      <c r="A5" s="13" t="s">
        <v>4</v>
      </c>
      <c r="B5" s="14" t="s">
        <v>5</v>
      </c>
      <c r="C5" s="15" t="s">
        <v>65</v>
      </c>
      <c r="D5" s="16">
        <v>0.97271596232243296</v>
      </c>
      <c r="E5" s="17">
        <v>0.12515482883986401</v>
      </c>
      <c r="F5" s="17">
        <v>7.2258174121077295E-2</v>
      </c>
      <c r="G5" s="18">
        <v>6.6017416666666664</v>
      </c>
      <c r="H5" s="18">
        <f t="shared" si="0"/>
        <v>6.7869161424106874</v>
      </c>
    </row>
    <row r="6" spans="1:8" x14ac:dyDescent="0.15">
      <c r="A6" s="13" t="s">
        <v>6</v>
      </c>
      <c r="B6" s="14" t="s">
        <v>7</v>
      </c>
      <c r="C6" s="15" t="s">
        <v>65</v>
      </c>
      <c r="D6" s="16">
        <v>1.21939789971238</v>
      </c>
      <c r="E6" s="17">
        <v>0.21528818358250601</v>
      </c>
      <c r="F6" s="17">
        <v>0.12429669074470499</v>
      </c>
      <c r="G6" s="18">
        <v>6.5137312500000002</v>
      </c>
      <c r="H6" s="18">
        <f t="shared" si="0"/>
        <v>5.3417602667155633</v>
      </c>
    </row>
    <row r="7" spans="1:8" x14ac:dyDescent="0.15">
      <c r="A7" s="13" t="s">
        <v>8</v>
      </c>
      <c r="B7" s="14" t="s">
        <v>9</v>
      </c>
      <c r="C7" s="15" t="s">
        <v>65</v>
      </c>
      <c r="D7" s="16">
        <v>0.93671839342261498</v>
      </c>
      <c r="E7" s="17">
        <v>0.18152944222492601</v>
      </c>
      <c r="F7" s="17">
        <v>0.104806072334404</v>
      </c>
      <c r="G7" s="18">
        <v>5.07668125</v>
      </c>
      <c r="H7" s="18">
        <f t="shared" si="0"/>
        <v>5.4196450989401859</v>
      </c>
    </row>
    <row r="8" spans="1:8" x14ac:dyDescent="0.15">
      <c r="A8" s="13" t="s">
        <v>10</v>
      </c>
      <c r="B8" s="14" t="s">
        <v>11</v>
      </c>
      <c r="C8" s="15" t="s">
        <v>65</v>
      </c>
      <c r="D8" s="16">
        <v>1.0572004011007601</v>
      </c>
      <c r="E8" s="17">
        <v>0.107537572498403</v>
      </c>
      <c r="F8" s="17">
        <v>6.2086846429951999E-2</v>
      </c>
      <c r="G8" s="18">
        <v>5.0680854166666665</v>
      </c>
      <c r="H8" s="18">
        <f t="shared" si="0"/>
        <v>4.7938739063944373</v>
      </c>
    </row>
    <row r="9" spans="1:8" x14ac:dyDescent="0.15">
      <c r="A9" s="15" t="s">
        <v>12</v>
      </c>
      <c r="B9" s="14" t="s">
        <v>13</v>
      </c>
      <c r="C9" s="15" t="s">
        <v>65</v>
      </c>
      <c r="D9" s="16">
        <v>0.612192232660556</v>
      </c>
      <c r="E9" s="17">
        <v>6.2495159918203903E-2</v>
      </c>
      <c r="F9" s="17">
        <v>3.6081597401823803E-2</v>
      </c>
      <c r="G9" s="18">
        <v>5.0107354166666669</v>
      </c>
      <c r="H9" s="18">
        <f t="shared" si="0"/>
        <v>8.1849052460046217</v>
      </c>
    </row>
    <row r="10" spans="1:8" x14ac:dyDescent="0.15">
      <c r="A10" s="13" t="s">
        <v>14</v>
      </c>
      <c r="B10" s="14" t="s">
        <v>15</v>
      </c>
      <c r="C10" s="15" t="s">
        <v>65</v>
      </c>
      <c r="D10" s="16">
        <v>0.96360116030464205</v>
      </c>
      <c r="E10" s="17">
        <v>9.5293999198535997E-2</v>
      </c>
      <c r="F10" s="17">
        <v>5.5018016089430702E-2</v>
      </c>
      <c r="G10" s="18">
        <v>4.9952416666666668</v>
      </c>
      <c r="H10" s="18">
        <f t="shared" si="0"/>
        <v>5.1839307303111006</v>
      </c>
    </row>
    <row r="11" spans="1:8" x14ac:dyDescent="0.15">
      <c r="A11" s="13" t="s">
        <v>16</v>
      </c>
      <c r="B11" s="14" t="s">
        <v>17</v>
      </c>
      <c r="C11" s="15" t="s">
        <v>65</v>
      </c>
      <c r="D11" s="19">
        <v>0.80700259403683205</v>
      </c>
      <c r="E11" s="20">
        <v>0.152492672883874</v>
      </c>
      <c r="F11" s="20">
        <v>8.8041685738950201E-2</v>
      </c>
      <c r="G11" s="18">
        <v>4.5708208333333333</v>
      </c>
      <c r="H11" s="18">
        <f t="shared" si="0"/>
        <v>5.6639481299173102</v>
      </c>
    </row>
    <row r="12" spans="1:8" x14ac:dyDescent="0.15">
      <c r="A12" s="15" t="s">
        <v>18</v>
      </c>
      <c r="B12" s="14" t="s">
        <v>19</v>
      </c>
      <c r="C12" s="15" t="s">
        <v>65</v>
      </c>
      <c r="D12" s="16">
        <v>0.88357101122056902</v>
      </c>
      <c r="E12" s="17">
        <v>0.131485233443006</v>
      </c>
      <c r="F12" s="17">
        <v>7.5913034922780107E-2</v>
      </c>
      <c r="G12" s="18">
        <v>4.5383729166666669</v>
      </c>
      <c r="H12" s="18">
        <f t="shared" si="0"/>
        <v>5.1363986131656105</v>
      </c>
    </row>
    <row r="13" spans="1:8" x14ac:dyDescent="0.15">
      <c r="A13" s="13" t="s">
        <v>20</v>
      </c>
      <c r="B13" s="14" t="s">
        <v>21</v>
      </c>
      <c r="C13" s="15" t="s">
        <v>65</v>
      </c>
      <c r="D13" s="19">
        <v>0.81035798090386302</v>
      </c>
      <c r="E13" s="20">
        <v>5.6914337125309099E-2</v>
      </c>
      <c r="F13" s="20">
        <v>3.2859507860046301E-2</v>
      </c>
      <c r="G13" s="18">
        <v>4.4366479166666668</v>
      </c>
      <c r="H13" s="18">
        <f t="shared" si="0"/>
        <v>5.4749234550859684</v>
      </c>
    </row>
    <row r="14" spans="1:8" x14ac:dyDescent="0.15">
      <c r="A14" s="15" t="s">
        <v>22</v>
      </c>
      <c r="B14" s="14" t="s">
        <v>23</v>
      </c>
      <c r="C14" s="15" t="s">
        <v>65</v>
      </c>
      <c r="D14" s="19">
        <v>1.22149668948427</v>
      </c>
      <c r="E14" s="20">
        <v>8.6876236159391496E-2</v>
      </c>
      <c r="F14" s="20">
        <v>5.0158018332806198E-2</v>
      </c>
      <c r="G14" s="18">
        <v>3.9132374999999997</v>
      </c>
      <c r="H14" s="18">
        <f t="shared" si="0"/>
        <v>3.2036415110156486</v>
      </c>
    </row>
    <row r="15" spans="1:8" x14ac:dyDescent="0.15">
      <c r="A15" s="13" t="s">
        <v>24</v>
      </c>
      <c r="B15" s="14" t="s">
        <v>25</v>
      </c>
      <c r="C15" s="15" t="s">
        <v>65</v>
      </c>
      <c r="D15" s="16">
        <v>0.84982527077711001</v>
      </c>
      <c r="E15" s="17">
        <v>8.8495048841659096E-2</v>
      </c>
      <c r="F15" s="17">
        <v>5.1092640270680903E-2</v>
      </c>
      <c r="G15" s="18">
        <v>3.8776229166666667</v>
      </c>
      <c r="H15" s="18">
        <f t="shared" si="0"/>
        <v>4.5628472699109457</v>
      </c>
    </row>
    <row r="16" spans="1:8" x14ac:dyDescent="0.15">
      <c r="A16" s="13" t="s">
        <v>26</v>
      </c>
      <c r="B16" s="14" t="s">
        <v>27</v>
      </c>
      <c r="C16" s="15" t="s">
        <v>65</v>
      </c>
      <c r="D16" s="19">
        <v>0.99184874387865396</v>
      </c>
      <c r="E16" s="20">
        <v>8.1211060790716702E-2</v>
      </c>
      <c r="F16" s="20">
        <v>4.6887227808695399E-2</v>
      </c>
      <c r="G16" s="18">
        <v>3.8330208333333338</v>
      </c>
      <c r="H16" s="18">
        <f t="shared" si="0"/>
        <v>3.8645215381774767</v>
      </c>
    </row>
    <row r="17" spans="1:8" x14ac:dyDescent="0.15">
      <c r="A17" s="13" t="s">
        <v>28</v>
      </c>
      <c r="B17" s="14" t="s">
        <v>29</v>
      </c>
      <c r="C17" s="15" t="s">
        <v>65</v>
      </c>
      <c r="D17" s="16">
        <v>0.54267880509099897</v>
      </c>
      <c r="E17" s="17">
        <v>6.8301644248334098E-2</v>
      </c>
      <c r="F17" s="17">
        <v>3.9433972692869697E-2</v>
      </c>
      <c r="G17" s="18">
        <v>3.466370833333333</v>
      </c>
      <c r="H17" s="18">
        <f t="shared" si="0"/>
        <v>6.387518364112406</v>
      </c>
    </row>
    <row r="18" spans="1:8" x14ac:dyDescent="0.15">
      <c r="A18" s="13" t="s">
        <v>30</v>
      </c>
      <c r="B18" s="14" t="s">
        <v>31</v>
      </c>
      <c r="C18" s="15" t="s">
        <v>65</v>
      </c>
      <c r="D18" s="16">
        <v>0.83988246320715798</v>
      </c>
      <c r="E18" s="17">
        <v>0.129998574367023</v>
      </c>
      <c r="F18" s="17">
        <v>7.5054711905068003E-2</v>
      </c>
      <c r="G18" s="18">
        <v>3.4661645833333332</v>
      </c>
      <c r="H18" s="18">
        <f t="shared" si="0"/>
        <v>4.126963873132329</v>
      </c>
    </row>
    <row r="19" spans="1:8" x14ac:dyDescent="0.15">
      <c r="A19" s="13" t="s">
        <v>32</v>
      </c>
      <c r="B19" s="14" t="s">
        <v>33</v>
      </c>
      <c r="C19" s="15" t="s">
        <v>65</v>
      </c>
      <c r="D19" s="16">
        <v>1.8909172214341901</v>
      </c>
      <c r="E19" s="17">
        <v>0.32021065395182402</v>
      </c>
      <c r="F19" s="17">
        <v>0.18487370725647201</v>
      </c>
      <c r="G19" s="18">
        <v>3.087941666666667</v>
      </c>
      <c r="H19" s="18">
        <f t="shared" si="0"/>
        <v>1.6330390519816509</v>
      </c>
    </row>
    <row r="20" spans="1:8" x14ac:dyDescent="0.15">
      <c r="A20" s="13" t="s">
        <v>34</v>
      </c>
      <c r="B20" s="14" t="s">
        <v>35</v>
      </c>
      <c r="C20" s="15" t="s">
        <v>65</v>
      </c>
      <c r="D20" s="19">
        <v>1.1737242234743801</v>
      </c>
      <c r="E20" s="20">
        <v>7.7745699825959094E-2</v>
      </c>
      <c r="F20" s="20">
        <v>4.4886500722853398E-2</v>
      </c>
      <c r="G20" s="18">
        <v>3.053175</v>
      </c>
      <c r="H20" s="18">
        <f t="shared" si="0"/>
        <v>2.6012711835853528</v>
      </c>
    </row>
    <row r="21" spans="1:8" x14ac:dyDescent="0.15">
      <c r="A21" s="13" t="s">
        <v>36</v>
      </c>
      <c r="B21" s="14" t="s">
        <v>37</v>
      </c>
      <c r="C21" s="15" t="s">
        <v>65</v>
      </c>
      <c r="D21" s="16">
        <v>1.53232733252418</v>
      </c>
      <c r="E21" s="17">
        <v>0.128773817778566</v>
      </c>
      <c r="F21" s="17">
        <v>7.4347598359031E-2</v>
      </c>
      <c r="G21" s="18">
        <v>3.0154437499999998</v>
      </c>
      <c r="H21" s="18">
        <f t="shared" si="0"/>
        <v>1.967884854623525</v>
      </c>
    </row>
    <row r="22" spans="1:8" x14ac:dyDescent="0.15">
      <c r="A22" s="13" t="s">
        <v>38</v>
      </c>
      <c r="B22" s="14" t="s">
        <v>39</v>
      </c>
      <c r="C22" s="15" t="s">
        <v>65</v>
      </c>
      <c r="D22" s="16" t="s">
        <v>63</v>
      </c>
      <c r="E22" s="17" t="s">
        <v>63</v>
      </c>
      <c r="F22" s="17" t="s">
        <v>63</v>
      </c>
      <c r="G22" s="18">
        <v>3.0144541666666669</v>
      </c>
      <c r="H22" s="18" t="s">
        <v>63</v>
      </c>
    </row>
    <row r="23" spans="1:8" x14ac:dyDescent="0.15">
      <c r="A23" s="13" t="s">
        <v>40</v>
      </c>
      <c r="B23" s="14" t="s">
        <v>41</v>
      </c>
      <c r="C23" s="15" t="s">
        <v>65</v>
      </c>
      <c r="D23" s="16">
        <v>1.1582110226761899</v>
      </c>
      <c r="E23" s="17">
        <v>0.182424872307476</v>
      </c>
      <c r="F23" s="17">
        <v>0.105323049133605</v>
      </c>
      <c r="G23" s="18">
        <v>2.9218583333333332</v>
      </c>
      <c r="H23" s="18">
        <f t="shared" ref="H23:H33" si="1">G23/D23</f>
        <v>2.5227340062625356</v>
      </c>
    </row>
    <row r="24" spans="1:8" x14ac:dyDescent="0.15">
      <c r="A24" s="13" t="s">
        <v>42</v>
      </c>
      <c r="B24" s="14" t="s">
        <v>43</v>
      </c>
      <c r="C24" s="15" t="s">
        <v>65</v>
      </c>
      <c r="D24" s="16">
        <v>1.04505522033174</v>
      </c>
      <c r="E24" s="17">
        <v>8.8557966069862701E-2</v>
      </c>
      <c r="F24" s="17">
        <v>5.1128965549320997E-2</v>
      </c>
      <c r="G24" s="18">
        <v>2.8595937500000002</v>
      </c>
      <c r="H24" s="18">
        <f t="shared" si="1"/>
        <v>2.736308756098321</v>
      </c>
    </row>
    <row r="25" spans="1:8" x14ac:dyDescent="0.15">
      <c r="A25" s="13" t="s">
        <v>44</v>
      </c>
      <c r="B25" s="14" t="s">
        <v>45</v>
      </c>
      <c r="C25" s="15" t="s">
        <v>65</v>
      </c>
      <c r="D25" s="16">
        <v>1.4082152141618101</v>
      </c>
      <c r="E25" s="17">
        <v>0.13275687813397599</v>
      </c>
      <c r="F25" s="17">
        <v>7.6647219327425395E-2</v>
      </c>
      <c r="G25" s="18">
        <v>2.8437187500000003</v>
      </c>
      <c r="H25" s="18">
        <f t="shared" si="1"/>
        <v>2.0193779483433736</v>
      </c>
    </row>
    <row r="26" spans="1:8" x14ac:dyDescent="0.15">
      <c r="A26" s="13" t="s">
        <v>46</v>
      </c>
      <c r="B26" s="14" t="s">
        <v>47</v>
      </c>
      <c r="C26" s="15" t="s">
        <v>65</v>
      </c>
      <c r="D26" s="16">
        <v>1.32655645522223</v>
      </c>
      <c r="E26" s="17">
        <v>0.173334937098927</v>
      </c>
      <c r="F26" s="17">
        <v>0.100074972594032</v>
      </c>
      <c r="G26" s="18">
        <v>2.6589520833333333</v>
      </c>
      <c r="H26" s="18">
        <f t="shared" si="1"/>
        <v>2.0044017522706148</v>
      </c>
    </row>
    <row r="27" spans="1:8" x14ac:dyDescent="0.15">
      <c r="A27" s="13" t="s">
        <v>48</v>
      </c>
      <c r="B27" s="14" t="s">
        <v>49</v>
      </c>
      <c r="C27" s="15" t="s">
        <v>65</v>
      </c>
      <c r="D27" s="16">
        <v>1.31872821635195</v>
      </c>
      <c r="E27" s="17">
        <v>0.105252694129836</v>
      </c>
      <c r="F27" s="17">
        <v>6.0767671288794102E-2</v>
      </c>
      <c r="G27" s="18">
        <v>2.59375</v>
      </c>
      <c r="H27" s="18">
        <f t="shared" si="1"/>
        <v>1.9668571338946497</v>
      </c>
    </row>
    <row r="28" spans="1:8" x14ac:dyDescent="0.15">
      <c r="A28" s="21" t="s">
        <v>50</v>
      </c>
      <c r="B28" s="22" t="s">
        <v>51</v>
      </c>
      <c r="C28" s="23" t="s">
        <v>65</v>
      </c>
      <c r="D28" s="24">
        <v>2.3298619844145798</v>
      </c>
      <c r="E28" s="25">
        <v>0.13892094080461301</v>
      </c>
      <c r="F28" s="25">
        <v>8.0206042569619301E-2</v>
      </c>
      <c r="G28" s="26">
        <v>2.2208333333333332</v>
      </c>
      <c r="H28" s="26">
        <f t="shared" si="1"/>
        <v>0.95320381558625156</v>
      </c>
    </row>
    <row r="29" spans="1:8" x14ac:dyDescent="0.15">
      <c r="A29" s="27" t="s">
        <v>52</v>
      </c>
      <c r="B29" s="28" t="s">
        <v>53</v>
      </c>
      <c r="C29" s="15" t="s">
        <v>65</v>
      </c>
      <c r="D29" s="16">
        <v>1.1731387117477201</v>
      </c>
      <c r="E29" s="17">
        <v>0.30476382466784002</v>
      </c>
      <c r="F29" s="17">
        <v>0.175955476211237</v>
      </c>
      <c r="G29" s="18">
        <v>2.128225</v>
      </c>
      <c r="H29" s="18">
        <f t="shared" si="1"/>
        <v>1.8141290357978301</v>
      </c>
    </row>
    <row r="30" spans="1:8" x14ac:dyDescent="0.15">
      <c r="A30" s="29" t="s">
        <v>54</v>
      </c>
      <c r="B30" s="28" t="s">
        <v>55</v>
      </c>
      <c r="C30" s="15" t="s">
        <v>65</v>
      </c>
      <c r="D30" s="16">
        <v>0.72104739529842798</v>
      </c>
      <c r="E30" s="17">
        <v>0.104918260926344</v>
      </c>
      <c r="F30" s="17">
        <v>6.0574586188732002E-2</v>
      </c>
      <c r="G30" s="18">
        <v>2.0821833333333335</v>
      </c>
      <c r="H30" s="18">
        <f t="shared" si="1"/>
        <v>2.8877204839933674</v>
      </c>
    </row>
    <row r="31" spans="1:8" x14ac:dyDescent="0.15">
      <c r="A31" s="21" t="s">
        <v>56</v>
      </c>
      <c r="B31" s="22" t="s">
        <v>57</v>
      </c>
      <c r="C31" s="23" t="s">
        <v>65</v>
      </c>
      <c r="D31" s="24">
        <v>4.7206165781885598</v>
      </c>
      <c r="E31" s="25">
        <v>0.50563291864785997</v>
      </c>
      <c r="F31" s="25">
        <v>0.29192730169247799</v>
      </c>
      <c r="G31" s="26">
        <v>2.0512937500000001</v>
      </c>
      <c r="H31" s="26">
        <f t="shared" si="1"/>
        <v>0.43453936917434249</v>
      </c>
    </row>
    <row r="32" spans="1:8" x14ac:dyDescent="0.15">
      <c r="A32" s="29" t="s">
        <v>58</v>
      </c>
      <c r="B32" s="28" t="s">
        <v>59</v>
      </c>
      <c r="C32" s="15" t="s">
        <v>65</v>
      </c>
      <c r="D32" s="16">
        <v>0.77607533538595597</v>
      </c>
      <c r="E32" s="17">
        <v>3.5123106159485197E-2</v>
      </c>
      <c r="F32" s="17">
        <v>2.0278334795954599E-2</v>
      </c>
      <c r="G32" s="18">
        <v>1.75</v>
      </c>
      <c r="H32" s="18">
        <f t="shared" si="1"/>
        <v>2.2549357262200505</v>
      </c>
    </row>
    <row r="33" spans="1:8" x14ac:dyDescent="0.15">
      <c r="A33" s="8" t="s">
        <v>63</v>
      </c>
      <c r="B33" s="9" t="s">
        <v>64</v>
      </c>
      <c r="C33" s="10" t="s">
        <v>65</v>
      </c>
      <c r="D33" s="30">
        <v>1</v>
      </c>
      <c r="E33" s="31">
        <v>0.13458344028217301</v>
      </c>
      <c r="F33" s="31">
        <v>7.7701785475378496E-2</v>
      </c>
      <c r="G33" s="8">
        <v>1</v>
      </c>
      <c r="H33" s="32">
        <f t="shared" si="1"/>
        <v>1</v>
      </c>
    </row>
    <row r="47" spans="1:8" x14ac:dyDescent="0.15">
      <c r="D47" s="4"/>
      <c r="E47" s="5"/>
      <c r="F47" s="5"/>
    </row>
    <row r="48" spans="1:8" x14ac:dyDescent="0.15">
      <c r="G48" s="7"/>
    </row>
    <row r="49" spans="7:7" x14ac:dyDescent="0.15">
      <c r="G49" s="7"/>
    </row>
    <row r="50" spans="7:7" x14ac:dyDescent="0.15">
      <c r="G50" s="7"/>
    </row>
    <row r="51" spans="7:7" x14ac:dyDescent="0.15">
      <c r="G51" s="7"/>
    </row>
  </sheetData>
  <sortState xmlns:xlrd2="http://schemas.microsoft.com/office/spreadsheetml/2017/richdata2" ref="A3:H33">
    <sortCondition descending="1" ref="G3:G33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FC7A-A927-7646-9678-C4D8E7C7352F}">
  <dimension ref="A1:A2"/>
  <sheetViews>
    <sheetView tabSelected="1" workbookViewId="0">
      <selection activeCell="I7" sqref="I7"/>
    </sheetView>
  </sheetViews>
  <sheetFormatPr baseColWidth="10" defaultRowHeight="15" x14ac:dyDescent="0.2"/>
  <sheetData>
    <row r="1" spans="1:1" x14ac:dyDescent="0.2">
      <c r="A1" s="33" t="s">
        <v>72</v>
      </c>
    </row>
    <row r="2" spans="1:1" x14ac:dyDescent="0.2">
      <c r="A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mertz</dc:creator>
  <cp:lastModifiedBy>Microsoft Office User</cp:lastModifiedBy>
  <dcterms:created xsi:type="dcterms:W3CDTF">2023-05-12T20:08:24Z</dcterms:created>
  <dcterms:modified xsi:type="dcterms:W3CDTF">2023-07-26T17:31:36Z</dcterms:modified>
</cp:coreProperties>
</file>