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urces" sheetId="1" state="visible" r:id="rId2"/>
    <sheet name="Alu_motif" sheetId="2" state="visible" r:id="rId3"/>
  </sheets>
  <definedNames>
    <definedName function="false" hidden="true" localSheetId="0" name="_xlnm._FilterDatabase" vbProcedure="false">Sources!$A$1:$G$30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<sst xmlns="http://schemas.openxmlformats.org/spreadsheetml/2006/main" count="315" uniqueCount="80">
  <si>
    <t xml:space="preserve">Virus</t>
  </si>
  <si>
    <t xml:space="preserve">Variant</t>
  </si>
  <si>
    <t xml:space="preserve">Cells</t>
  </si>
  <si>
    <t xml:space="preserve">genome</t>
  </si>
  <si>
    <t xml:space="preserve">#IS</t>
  </si>
  <si>
    <t xml:space="preserve">Publication</t>
  </si>
  <si>
    <t xml:space="preserve">Source</t>
  </si>
  <si>
    <t xml:space="preserve">ASLV</t>
  </si>
  <si>
    <t xml:space="preserve">RCASC</t>
  </si>
  <si>
    <t xml:space="preserve">CEF</t>
  </si>
  <si>
    <t xml:space="preserve">galGal4</t>
  </si>
  <si>
    <t xml:space="preserve">Malhotra et al. 2017</t>
  </si>
  <si>
    <t xml:space="preserve">upon request</t>
  </si>
  <si>
    <t xml:space="preserve">ALVJ</t>
  </si>
  <si>
    <t xml:space="preserve">LR9</t>
  </si>
  <si>
    <t xml:space="preserve">HeLa</t>
  </si>
  <si>
    <t xml:space="preserve">hg19</t>
  </si>
  <si>
    <t xml:space="preserve">alpha</t>
  </si>
  <si>
    <t xml:space="preserve">Human CD34+</t>
  </si>
  <si>
    <t xml:space="preserve">hg38</t>
  </si>
  <si>
    <t xml:space="preserve">Moiani et al. 2014</t>
  </si>
  <si>
    <t xml:space="preserve">SRR1282019</t>
  </si>
  <si>
    <t xml:space="preserve">HIV-1</t>
  </si>
  <si>
    <t xml:space="preserve">wt</t>
  </si>
  <si>
    <t xml:space="preserve">SupT1</t>
  </si>
  <si>
    <t xml:space="preserve">hg18</t>
  </si>
  <si>
    <t xml:space="preserve">Demeulemeester et al. 2014</t>
  </si>
  <si>
    <t xml:space="preserve">R231G</t>
  </si>
  <si>
    <t xml:space="preserve">SupT1/HeLaP4</t>
  </si>
  <si>
    <t xml:space="preserve">R231K</t>
  </si>
  <si>
    <t xml:space="preserve">R231L</t>
  </si>
  <si>
    <t xml:space="preserve">R231Q</t>
  </si>
  <si>
    <t xml:space="preserve">S119A</t>
  </si>
  <si>
    <t xml:space="preserve">S119G</t>
  </si>
  <si>
    <t xml:space="preserve">S119I</t>
  </si>
  <si>
    <t xml:space="preserve">S119K</t>
  </si>
  <si>
    <t xml:space="preserve">S119P</t>
  </si>
  <si>
    <t xml:space="preserve">S119R</t>
  </si>
  <si>
    <t xml:space="preserve">S119T</t>
  </si>
  <si>
    <t xml:space="preserve">S119T_R231G</t>
  </si>
  <si>
    <t xml:space="preserve">S119V</t>
  </si>
  <si>
    <t xml:space="preserve">Vansant et al. 2020</t>
  </si>
  <si>
    <t xml:space="preserve">GSE135295</t>
  </si>
  <si>
    <t xml:space="preserve">wt (LEDGIN+)</t>
  </si>
  <si>
    <t xml:space="preserve">wt (LEDGF-KD)</t>
  </si>
  <si>
    <t xml:space="preserve">Jurkat</t>
  </si>
  <si>
    <t xml:space="preserve">Zhyvoloup et al. 2017</t>
  </si>
  <si>
    <t xml:space="preserve">publication</t>
  </si>
  <si>
    <t xml:space="preserve">N74D</t>
  </si>
  <si>
    <t xml:space="preserve">HTLV-1</t>
  </si>
  <si>
    <t xml:space="preserve">Kirk et al. 2016</t>
  </si>
  <si>
    <t xml:space="preserve">MLV</t>
  </si>
  <si>
    <t xml:space="preserve">De Ravin et al. 2014</t>
  </si>
  <si>
    <t xml:space="preserve">SRR1145702</t>
  </si>
  <si>
    <t xml:space="preserve">MVV</t>
  </si>
  <si>
    <t xml:space="preserve">HEK293T</t>
  </si>
  <si>
    <t xml:space="preserve">Ballandras-Colas et al 2022</t>
  </si>
  <si>
    <t xml:space="preserve">GSE196040</t>
  </si>
  <si>
    <t xml:space="preserve">PFV</t>
  </si>
  <si>
    <t xml:space="preserve">HT1080</t>
  </si>
  <si>
    <t xml:space="preserve">Lesbats et al. 2017</t>
  </si>
  <si>
    <t xml:space="preserve">GSM2584469</t>
  </si>
  <si>
    <t xml:space="preserve">in vitro</t>
  </si>
  <si>
    <t xml:space="preserve">GSM2584468</t>
  </si>
  <si>
    <t xml:space="preserve">Study</t>
  </si>
  <si>
    <t xml:space="preserve">IS / Shuffle control</t>
  </si>
  <si>
    <t xml:space="preserve">IS count</t>
  </si>
  <si>
    <t xml:space="preserve">intra Alu</t>
  </si>
  <si>
    <t xml:space="preserve">CT..G...C..AG</t>
  </si>
  <si>
    <t xml:space="preserve">CT..G...C..AG of Alu</t>
  </si>
  <si>
    <t xml:space="preserve">CT..G...C..AG of total</t>
  </si>
  <si>
    <t xml:space="preserve">Zhyvoloup</t>
  </si>
  <si>
    <t xml:space="preserve">Shuffle</t>
  </si>
  <si>
    <t xml:space="preserve">IS</t>
  </si>
  <si>
    <t xml:space="preserve">Vansant</t>
  </si>
  <si>
    <t xml:space="preserve">LEDGIN</t>
  </si>
  <si>
    <t xml:space="preserve">LEDGF-KD</t>
  </si>
  <si>
    <t xml:space="preserve">Demeulemeester</t>
  </si>
  <si>
    <t xml:space="preserve">WT</t>
  </si>
  <si>
    <t xml:space="preserve">NA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</si>
</sst>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3" activeCellId="0" sqref="H13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14.08"/>
    <col collapsed="false" customWidth="true" hidden="false" outlineLevel="0" max="3" min="3" style="0" width="15.97"/>
    <col collapsed="false" customWidth="true" hidden="false" outlineLevel="0" max="4" min="4" style="0" width="9.44"/>
    <col collapsed="false" customWidth="true" hidden="false" outlineLevel="0" max="5" min="5" style="0" width="10"/>
    <col collapsed="false" customWidth="true" hidden="false" outlineLevel="0" max="6" min="6" style="0" width="24.17"/>
    <col collapsed="false" customWidth="true" hidden="false" outlineLevel="0" max="7" min="7" style="0" width="13.19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customFormat="false" ht="12.8" hidden="false" customHeight="false" outlineLevel="0" collapsed="false">
      <c r="A2" s="2" t="s">
        <v>7</v>
      </c>
      <c r="B2" s="2" t="s">
        <v>8</v>
      </c>
      <c r="C2" s="2" t="s">
        <v>9</v>
      </c>
      <c r="D2" s="2" t="s">
        <v>10</v>
      </c>
      <c r="E2" s="2" t="n">
        <v>2096</v>
      </c>
      <c r="F2" s="2" t="s">
        <v>11</v>
      </c>
      <c r="G2" s="2" t="s">
        <v>12</v>
      </c>
    </row>
    <row r="3" customFormat="false" ht="12.8" hidden="false" customHeight="false" outlineLevel="0" collapsed="false">
      <c r="A3" s="2" t="s">
        <v>7</v>
      </c>
      <c r="B3" s="2" t="s">
        <v>13</v>
      </c>
      <c r="C3" s="2" t="s">
        <v>9</v>
      </c>
      <c r="D3" s="2" t="s">
        <v>10</v>
      </c>
      <c r="E3" s="2" t="n">
        <v>1956</v>
      </c>
      <c r="F3" s="2" t="s">
        <v>11</v>
      </c>
      <c r="G3" s="2" t="s">
        <v>12</v>
      </c>
    </row>
    <row r="4" customFormat="false" ht="12.8" hidden="false" customHeight="false" outlineLevel="0" collapsed="false">
      <c r="A4" s="2" t="s">
        <v>7</v>
      </c>
      <c r="B4" s="2" t="s">
        <v>14</v>
      </c>
      <c r="C4" s="2" t="s">
        <v>9</v>
      </c>
      <c r="D4" s="2" t="s">
        <v>10</v>
      </c>
      <c r="E4" s="2" t="n">
        <v>1210</v>
      </c>
      <c r="F4" s="2" t="s">
        <v>11</v>
      </c>
      <c r="G4" s="2" t="s">
        <v>12</v>
      </c>
    </row>
    <row r="5" customFormat="false" ht="12.8" hidden="false" customHeight="false" outlineLevel="0" collapsed="false">
      <c r="A5" s="2" t="s">
        <v>7</v>
      </c>
      <c r="B5" s="2" t="s">
        <v>8</v>
      </c>
      <c r="C5" s="2" t="s">
        <v>15</v>
      </c>
      <c r="D5" s="2" t="s">
        <v>16</v>
      </c>
      <c r="E5" s="2" t="n">
        <v>837</v>
      </c>
      <c r="F5" s="2" t="s">
        <v>11</v>
      </c>
      <c r="G5" s="2" t="s">
        <v>12</v>
      </c>
    </row>
    <row r="6" customFormat="false" ht="12.8" hidden="false" customHeight="false" outlineLevel="0" collapsed="false">
      <c r="A6" s="2" t="s">
        <v>7</v>
      </c>
      <c r="B6" s="2" t="s">
        <v>17</v>
      </c>
      <c r="C6" s="2" t="s">
        <v>18</v>
      </c>
      <c r="D6" s="2" t="s">
        <v>19</v>
      </c>
      <c r="E6" s="2" t="n">
        <v>1239</v>
      </c>
      <c r="F6" s="2" t="s">
        <v>20</v>
      </c>
      <c r="G6" s="2" t="s">
        <v>21</v>
      </c>
    </row>
    <row r="7" customFormat="false" ht="12.8" hidden="false" customHeight="false" outlineLevel="0" collapsed="false">
      <c r="A7" s="3" t="s">
        <v>22</v>
      </c>
      <c r="B7" s="3" t="s">
        <v>23</v>
      </c>
      <c r="C7" s="3" t="s">
        <v>24</v>
      </c>
      <c r="D7" s="3" t="s">
        <v>25</v>
      </c>
      <c r="E7" s="3" t="n">
        <v>6530</v>
      </c>
      <c r="F7" s="3" t="s">
        <v>26</v>
      </c>
      <c r="G7" s="3" t="s">
        <v>12</v>
      </c>
    </row>
    <row r="8" customFormat="false" ht="12.8" hidden="false" customHeight="false" outlineLevel="0" collapsed="false">
      <c r="A8" s="3" t="s">
        <v>22</v>
      </c>
      <c r="B8" s="3" t="s">
        <v>27</v>
      </c>
      <c r="C8" s="3" t="s">
        <v>28</v>
      </c>
      <c r="D8" s="3" t="s">
        <v>25</v>
      </c>
      <c r="E8" s="3" t="n">
        <v>4897</v>
      </c>
      <c r="F8" s="3" t="s">
        <v>26</v>
      </c>
      <c r="G8" s="3" t="s">
        <v>12</v>
      </c>
    </row>
    <row r="9" customFormat="false" ht="12.8" hidden="false" customHeight="false" outlineLevel="0" collapsed="false">
      <c r="A9" s="3" t="s">
        <v>22</v>
      </c>
      <c r="B9" s="3" t="s">
        <v>29</v>
      </c>
      <c r="C9" s="3" t="s">
        <v>24</v>
      </c>
      <c r="D9" s="3" t="s">
        <v>25</v>
      </c>
      <c r="E9" s="3" t="n">
        <v>1098</v>
      </c>
      <c r="F9" s="3" t="s">
        <v>26</v>
      </c>
      <c r="G9" s="3" t="s">
        <v>12</v>
      </c>
    </row>
    <row r="10" customFormat="false" ht="12.8" hidden="false" customHeight="false" outlineLevel="0" collapsed="false">
      <c r="A10" s="3" t="s">
        <v>22</v>
      </c>
      <c r="B10" s="3" t="s">
        <v>30</v>
      </c>
      <c r="C10" s="3" t="s">
        <v>28</v>
      </c>
      <c r="D10" s="3" t="s">
        <v>25</v>
      </c>
      <c r="E10" s="3" t="n">
        <v>2314</v>
      </c>
      <c r="F10" s="3" t="s">
        <v>26</v>
      </c>
      <c r="G10" s="3" t="s">
        <v>12</v>
      </c>
    </row>
    <row r="11" customFormat="false" ht="12.8" hidden="false" customHeight="false" outlineLevel="0" collapsed="false">
      <c r="A11" s="3" t="s">
        <v>22</v>
      </c>
      <c r="B11" s="3" t="s">
        <v>31</v>
      </c>
      <c r="C11" s="3" t="s">
        <v>24</v>
      </c>
      <c r="D11" s="3" t="s">
        <v>25</v>
      </c>
      <c r="E11" s="3" t="n">
        <v>2438</v>
      </c>
      <c r="F11" s="3" t="s">
        <v>26</v>
      </c>
      <c r="G11" s="3" t="s">
        <v>12</v>
      </c>
    </row>
    <row r="12" customFormat="false" ht="12.8" hidden="false" customHeight="false" outlineLevel="0" collapsed="false">
      <c r="A12" s="3" t="s">
        <v>22</v>
      </c>
      <c r="B12" s="3" t="s">
        <v>32</v>
      </c>
      <c r="C12" s="3" t="s">
        <v>24</v>
      </c>
      <c r="D12" s="3" t="s">
        <v>25</v>
      </c>
      <c r="E12" s="3" t="n">
        <v>1549</v>
      </c>
      <c r="F12" s="3" t="s">
        <v>26</v>
      </c>
      <c r="G12" s="3" t="s">
        <v>12</v>
      </c>
    </row>
    <row r="13" customFormat="false" ht="12.8" hidden="false" customHeight="false" outlineLevel="0" collapsed="false">
      <c r="A13" s="3" t="s">
        <v>22</v>
      </c>
      <c r="B13" s="3" t="s">
        <v>33</v>
      </c>
      <c r="C13" s="3" t="s">
        <v>24</v>
      </c>
      <c r="D13" s="3" t="s">
        <v>25</v>
      </c>
      <c r="E13" s="3" t="n">
        <v>1225</v>
      </c>
      <c r="F13" s="3" t="s">
        <v>26</v>
      </c>
      <c r="G13" s="3" t="s">
        <v>12</v>
      </c>
    </row>
    <row r="14" customFormat="false" ht="12.8" hidden="false" customHeight="false" outlineLevel="0" collapsed="false">
      <c r="A14" s="3" t="s">
        <v>22</v>
      </c>
      <c r="B14" s="3" t="s">
        <v>34</v>
      </c>
      <c r="C14" s="3" t="s">
        <v>24</v>
      </c>
      <c r="D14" s="3" t="s">
        <v>25</v>
      </c>
      <c r="E14" s="3" t="n">
        <v>1092</v>
      </c>
      <c r="F14" s="3" t="s">
        <v>26</v>
      </c>
      <c r="G14" s="3" t="s">
        <v>12</v>
      </c>
    </row>
    <row r="15" customFormat="false" ht="12.8" hidden="false" customHeight="false" outlineLevel="0" collapsed="false">
      <c r="A15" s="3" t="s">
        <v>22</v>
      </c>
      <c r="B15" s="3" t="s">
        <v>35</v>
      </c>
      <c r="C15" s="3" t="s">
        <v>24</v>
      </c>
      <c r="D15" s="3" t="s">
        <v>25</v>
      </c>
      <c r="E15" s="3" t="n">
        <v>4682</v>
      </c>
      <c r="F15" s="3" t="s">
        <v>26</v>
      </c>
      <c r="G15" s="3" t="s">
        <v>12</v>
      </c>
    </row>
    <row r="16" customFormat="false" ht="12.8" hidden="false" customHeight="false" outlineLevel="0" collapsed="false">
      <c r="A16" s="3" t="s">
        <v>22</v>
      </c>
      <c r="B16" s="3" t="s">
        <v>36</v>
      </c>
      <c r="C16" s="3" t="s">
        <v>24</v>
      </c>
      <c r="D16" s="3" t="s">
        <v>25</v>
      </c>
      <c r="E16" s="3" t="n">
        <v>1369</v>
      </c>
      <c r="F16" s="3" t="s">
        <v>26</v>
      </c>
      <c r="G16" s="3" t="s">
        <v>12</v>
      </c>
    </row>
    <row r="17" customFormat="false" ht="12.8" hidden="false" customHeight="false" outlineLevel="0" collapsed="false">
      <c r="A17" s="3" t="s">
        <v>22</v>
      </c>
      <c r="B17" s="3" t="s">
        <v>37</v>
      </c>
      <c r="C17" s="3" t="s">
        <v>24</v>
      </c>
      <c r="D17" s="3" t="s">
        <v>25</v>
      </c>
      <c r="E17" s="3" t="n">
        <v>1132</v>
      </c>
      <c r="F17" s="3" t="s">
        <v>26</v>
      </c>
      <c r="G17" s="3" t="s">
        <v>12</v>
      </c>
    </row>
    <row r="18" customFormat="false" ht="12.8" hidden="false" customHeight="false" outlineLevel="0" collapsed="false">
      <c r="A18" s="3" t="s">
        <v>22</v>
      </c>
      <c r="B18" s="3" t="s">
        <v>38</v>
      </c>
      <c r="C18" s="3" t="s">
        <v>24</v>
      </c>
      <c r="D18" s="3" t="s">
        <v>25</v>
      </c>
      <c r="E18" s="3" t="n">
        <v>2066</v>
      </c>
      <c r="F18" s="3" t="s">
        <v>26</v>
      </c>
      <c r="G18" s="3" t="s">
        <v>12</v>
      </c>
    </row>
    <row r="19" customFormat="false" ht="12.8" hidden="false" customHeight="false" outlineLevel="0" collapsed="false">
      <c r="A19" s="3" t="s">
        <v>22</v>
      </c>
      <c r="B19" s="3" t="s">
        <v>39</v>
      </c>
      <c r="C19" s="3" t="s">
        <v>24</v>
      </c>
      <c r="D19" s="3" t="s">
        <v>25</v>
      </c>
      <c r="E19" s="3" t="n">
        <v>2467</v>
      </c>
      <c r="F19" s="3" t="s">
        <v>26</v>
      </c>
      <c r="G19" s="3" t="s">
        <v>12</v>
      </c>
    </row>
    <row r="20" customFormat="false" ht="12.8" hidden="false" customHeight="false" outlineLevel="0" collapsed="false">
      <c r="A20" s="3" t="s">
        <v>22</v>
      </c>
      <c r="B20" s="3" t="s">
        <v>40</v>
      </c>
      <c r="C20" s="3" t="s">
        <v>24</v>
      </c>
      <c r="D20" s="3" t="s">
        <v>25</v>
      </c>
      <c r="E20" s="3" t="n">
        <v>1173</v>
      </c>
      <c r="F20" s="3" t="s">
        <v>26</v>
      </c>
      <c r="G20" s="3" t="s">
        <v>12</v>
      </c>
    </row>
    <row r="21" customFormat="false" ht="12.8" hidden="false" customHeight="false" outlineLevel="0" collapsed="false">
      <c r="A21" s="4" t="s">
        <v>22</v>
      </c>
      <c r="B21" s="2" t="s">
        <v>23</v>
      </c>
      <c r="C21" s="4" t="s">
        <v>24</v>
      </c>
      <c r="D21" s="4" t="s">
        <v>16</v>
      </c>
      <c r="E21" s="2" t="n">
        <v>16803</v>
      </c>
      <c r="F21" s="4" t="s">
        <v>41</v>
      </c>
      <c r="G21" s="4" t="s">
        <v>42</v>
      </c>
    </row>
    <row r="22" customFormat="false" ht="12.8" hidden="false" customHeight="false" outlineLevel="0" collapsed="false">
      <c r="A22" s="4" t="s">
        <v>22</v>
      </c>
      <c r="B22" s="2" t="s">
        <v>43</v>
      </c>
      <c r="C22" s="4" t="s">
        <v>24</v>
      </c>
      <c r="D22" s="4" t="s">
        <v>16</v>
      </c>
      <c r="E22" s="2" t="n">
        <v>15683</v>
      </c>
      <c r="F22" s="4" t="s">
        <v>41</v>
      </c>
      <c r="G22" s="4" t="s">
        <v>42</v>
      </c>
    </row>
    <row r="23" customFormat="false" ht="12.8" hidden="false" customHeight="false" outlineLevel="0" collapsed="false">
      <c r="A23" s="4" t="s">
        <v>22</v>
      </c>
      <c r="B23" s="2" t="s">
        <v>44</v>
      </c>
      <c r="C23" s="4" t="s">
        <v>24</v>
      </c>
      <c r="D23" s="4" t="s">
        <v>16</v>
      </c>
      <c r="E23" s="2" t="n">
        <v>9069</v>
      </c>
      <c r="F23" s="4" t="s">
        <v>41</v>
      </c>
      <c r="G23" s="4" t="s">
        <v>42</v>
      </c>
    </row>
    <row r="24" customFormat="false" ht="12.8" hidden="false" customHeight="false" outlineLevel="0" collapsed="false">
      <c r="A24" s="4" t="s">
        <v>22</v>
      </c>
      <c r="B24" s="4" t="s">
        <v>23</v>
      </c>
      <c r="C24" s="4" t="s">
        <v>45</v>
      </c>
      <c r="D24" s="4" t="s">
        <v>19</v>
      </c>
      <c r="E24" s="4" t="n">
        <v>161470</v>
      </c>
      <c r="F24" s="4" t="s">
        <v>46</v>
      </c>
      <c r="G24" s="4" t="s">
        <v>47</v>
      </c>
    </row>
    <row r="25" customFormat="false" ht="12.8" hidden="false" customHeight="false" outlineLevel="0" collapsed="false">
      <c r="A25" s="4" t="s">
        <v>22</v>
      </c>
      <c r="B25" s="2" t="s">
        <v>48</v>
      </c>
      <c r="C25" s="2" t="s">
        <v>45</v>
      </c>
      <c r="D25" s="2" t="s">
        <v>19</v>
      </c>
      <c r="E25" s="2" t="n">
        <v>63156</v>
      </c>
      <c r="F25" s="2" t="s">
        <v>46</v>
      </c>
      <c r="G25" s="2" t="s">
        <v>47</v>
      </c>
    </row>
    <row r="26" customFormat="false" ht="12.8" hidden="false" customHeight="false" outlineLevel="0" collapsed="false">
      <c r="A26" s="2" t="s">
        <v>49</v>
      </c>
      <c r="B26" s="2" t="s">
        <v>23</v>
      </c>
      <c r="C26" s="2" t="s">
        <v>45</v>
      </c>
      <c r="D26" s="2" t="s">
        <v>16</v>
      </c>
      <c r="E26" s="2" t="n">
        <v>4521</v>
      </c>
      <c r="F26" s="2" t="s">
        <v>50</v>
      </c>
      <c r="G26" s="2" t="s">
        <v>47</v>
      </c>
    </row>
    <row r="27" customFormat="false" ht="12.8" hidden="false" customHeight="false" outlineLevel="0" collapsed="false">
      <c r="A27" s="2" t="s">
        <v>51</v>
      </c>
      <c r="B27" s="2" t="s">
        <v>23</v>
      </c>
      <c r="C27" s="2" t="s">
        <v>18</v>
      </c>
      <c r="D27" s="2" t="s">
        <v>19</v>
      </c>
      <c r="E27" s="2" t="n">
        <v>57991</v>
      </c>
      <c r="F27" s="2" t="s">
        <v>52</v>
      </c>
      <c r="G27" s="5" t="s">
        <v>53</v>
      </c>
    </row>
    <row r="28" customFormat="false" ht="12.8" hidden="false" customHeight="false" outlineLevel="0" collapsed="false">
      <c r="A28" s="3" t="s">
        <v>54</v>
      </c>
      <c r="B28" s="3" t="s">
        <v>23</v>
      </c>
      <c r="C28" s="3" t="s">
        <v>55</v>
      </c>
      <c r="D28" s="3" t="s">
        <v>19</v>
      </c>
      <c r="E28" s="3" t="n">
        <v>411721</v>
      </c>
      <c r="F28" s="3" t="s">
        <v>56</v>
      </c>
      <c r="G28" s="3" t="s">
        <v>57</v>
      </c>
    </row>
    <row r="29" customFormat="false" ht="12.8" hidden="false" customHeight="false" outlineLevel="0" collapsed="false">
      <c r="A29" s="2" t="s">
        <v>58</v>
      </c>
      <c r="B29" s="2" t="s">
        <v>23</v>
      </c>
      <c r="C29" s="5" t="s">
        <v>59</v>
      </c>
      <c r="D29" s="5" t="s">
        <v>19</v>
      </c>
      <c r="E29" s="2" t="n">
        <v>55384</v>
      </c>
      <c r="F29" s="5" t="s">
        <v>60</v>
      </c>
      <c r="G29" s="2" t="s">
        <v>61</v>
      </c>
    </row>
    <row r="30" customFormat="false" ht="12.8" hidden="false" customHeight="false" outlineLevel="0" collapsed="false">
      <c r="A30" s="4" t="s">
        <v>58</v>
      </c>
      <c r="B30" s="6" t="s">
        <v>23</v>
      </c>
      <c r="C30" s="5" t="s">
        <v>62</v>
      </c>
      <c r="D30" s="6" t="s">
        <v>19</v>
      </c>
      <c r="E30" s="7" t="n">
        <v>4226638</v>
      </c>
      <c r="F30" s="6" t="s">
        <v>60</v>
      </c>
      <c r="G30" s="3" t="s">
        <v>63</v>
      </c>
    </row>
  </sheetData>
  <autoFilter ref="A1:G30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4" activeCellId="0" sqref="I1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5.18"/>
    <col collapsed="false" customWidth="true" hidden="false" outlineLevel="0" max="2" min="2" style="0" width="13.24"/>
    <col collapsed="false" customWidth="true" hidden="false" outlineLevel="0" max="3" min="3" style="0" width="16.58"/>
    <col collapsed="false" customWidth="true" hidden="false" outlineLevel="0" max="4" min="4" style="0" width="7.41"/>
    <col collapsed="false" customWidth="true" hidden="false" outlineLevel="0" max="5" min="5" style="0" width="8.1"/>
    <col collapsed="false" customWidth="true" hidden="false" outlineLevel="0" max="6" min="6" style="0" width="12.96"/>
    <col collapsed="false" customWidth="true" hidden="false" outlineLevel="0" max="7" min="7" style="0" width="18.11"/>
    <col collapsed="false" customWidth="true" hidden="false" outlineLevel="0" max="8" min="8" style="0" width="19.08"/>
    <col collapsed="false" customWidth="true" hidden="false" outlineLevel="0" max="9" min="9" style="0" width="12.96"/>
    <col collapsed="false" customWidth="true" hidden="false" outlineLevel="0" max="11" min="10" style="0" width="12.83"/>
  </cols>
  <sheetData>
    <row r="1" customFormat="false" ht="12.8" hidden="false" customHeight="false" outlineLevel="0" collapsed="false">
      <c r="A1" s="3" t="s">
        <v>64</v>
      </c>
      <c r="B1" s="3" t="s">
        <v>1</v>
      </c>
      <c r="C1" s="3" t="s">
        <v>65</v>
      </c>
      <c r="D1" s="3" t="s">
        <v>66</v>
      </c>
      <c r="E1" s="3" t="s">
        <v>67</v>
      </c>
      <c r="F1" s="3" t="s">
        <v>68</v>
      </c>
      <c r="G1" s="3" t="s">
        <v>69</v>
      </c>
      <c r="H1" s="3" t="s">
        <v>70</v>
      </c>
    </row>
    <row r="2" customFormat="false" ht="12.8" hidden="false" customHeight="false" outlineLevel="0" collapsed="false">
      <c r="A2" s="3" t="s">
        <v>71</v>
      </c>
      <c r="B2" s="3" t="s">
        <v>23</v>
      </c>
      <c r="C2" s="3" t="s">
        <v>72</v>
      </c>
      <c r="D2" s="3" t="n">
        <v>161533</v>
      </c>
      <c r="E2" s="3" t="n">
        <v>16927</v>
      </c>
      <c r="F2" s="3" t="n">
        <v>26.5</v>
      </c>
      <c r="G2" s="8" t="n">
        <f aca="false">F2/E2</f>
        <v>0.00156554616884268</v>
      </c>
      <c r="H2" s="8" t="n">
        <f aca="false">F2/D2</f>
        <v>0.000164053165607028</v>
      </c>
    </row>
    <row r="3" customFormat="false" ht="12.8" hidden="false" customHeight="false" outlineLevel="0" collapsed="false">
      <c r="A3" s="3" t="s">
        <v>71</v>
      </c>
      <c r="B3" s="3" t="s">
        <v>23</v>
      </c>
      <c r="C3" s="3" t="s">
        <v>73</v>
      </c>
      <c r="D3" s="3" t="n">
        <v>161533</v>
      </c>
      <c r="E3" s="3" t="n">
        <v>20690</v>
      </c>
      <c r="F3" s="3" t="n">
        <v>930</v>
      </c>
      <c r="G3" s="8" t="n">
        <f aca="false">F3/E3</f>
        <v>0.0449492508458192</v>
      </c>
      <c r="H3" s="8" t="n">
        <f aca="false">F3/D3</f>
        <v>0.00575733750998248</v>
      </c>
    </row>
    <row r="4" customFormat="false" ht="12.8" hidden="false" customHeight="false" outlineLevel="0" collapsed="false">
      <c r="A4" s="3" t="s">
        <v>71</v>
      </c>
      <c r="B4" s="3" t="s">
        <v>48</v>
      </c>
      <c r="C4" s="3" t="s">
        <v>72</v>
      </c>
      <c r="D4" s="3" t="n">
        <v>63156</v>
      </c>
      <c r="E4" s="3" t="n">
        <v>6568</v>
      </c>
      <c r="F4" s="3" t="n">
        <v>5</v>
      </c>
      <c r="G4" s="8" t="n">
        <f aca="false">F4/E4</f>
        <v>0.000761266747868453</v>
      </c>
      <c r="H4" s="8" t="n">
        <f aca="false">F4/D4</f>
        <v>7.91690417379188E-005</v>
      </c>
    </row>
    <row r="5" customFormat="false" ht="12.8" hidden="false" customHeight="false" outlineLevel="0" collapsed="false">
      <c r="A5" s="3" t="s">
        <v>71</v>
      </c>
      <c r="B5" s="3" t="s">
        <v>48</v>
      </c>
      <c r="C5" s="3" t="s">
        <v>73</v>
      </c>
      <c r="D5" s="3" t="n">
        <v>63156</v>
      </c>
      <c r="E5" s="3" t="n">
        <v>3108</v>
      </c>
      <c r="F5" s="3" t="n">
        <v>153</v>
      </c>
      <c r="G5" s="8" t="n">
        <f aca="false">F5/E5</f>
        <v>0.0492277992277992</v>
      </c>
      <c r="H5" s="8" t="n">
        <f aca="false">F5/D5</f>
        <v>0.00242257267718031</v>
      </c>
    </row>
    <row r="6" customFormat="false" ht="12.8" hidden="false" customHeight="false" outlineLevel="0" collapsed="false">
      <c r="A6" s="3" t="s">
        <v>74</v>
      </c>
      <c r="B6" s="3" t="s">
        <v>23</v>
      </c>
      <c r="C6" s="3" t="s">
        <v>72</v>
      </c>
      <c r="D6" s="3" t="n">
        <v>16803</v>
      </c>
      <c r="E6" s="3" t="n">
        <v>1855</v>
      </c>
      <c r="F6" s="3" t="n">
        <v>1</v>
      </c>
      <c r="G6" s="8" t="n">
        <f aca="false">F6/E6</f>
        <v>0.000539083557951482</v>
      </c>
      <c r="H6" s="8" t="n">
        <f aca="false">F6/D6</f>
        <v>5.95131821698506E-005</v>
      </c>
    </row>
    <row r="7" customFormat="false" ht="12.8" hidden="false" customHeight="false" outlineLevel="0" collapsed="false">
      <c r="A7" s="3" t="s">
        <v>74</v>
      </c>
      <c r="B7" s="3" t="s">
        <v>23</v>
      </c>
      <c r="C7" s="3" t="s">
        <v>73</v>
      </c>
      <c r="D7" s="3" t="n">
        <v>16803</v>
      </c>
      <c r="E7" s="3" t="n">
        <v>2262</v>
      </c>
      <c r="F7" s="3" t="n">
        <v>109</v>
      </c>
      <c r="G7" s="8" t="n">
        <f aca="false">F7/E7</f>
        <v>0.0481874447391689</v>
      </c>
      <c r="H7" s="8" t="n">
        <f aca="false">F7/D7</f>
        <v>0.00648693685651372</v>
      </c>
    </row>
    <row r="8" customFormat="false" ht="12.8" hidden="false" customHeight="false" outlineLevel="0" collapsed="false">
      <c r="A8" s="3" t="s">
        <v>74</v>
      </c>
      <c r="B8" s="3" t="s">
        <v>75</v>
      </c>
      <c r="C8" s="3" t="s">
        <v>72</v>
      </c>
      <c r="D8" s="3" t="n">
        <v>15683</v>
      </c>
      <c r="E8" s="3" t="n">
        <v>1664</v>
      </c>
      <c r="F8" s="3" t="n">
        <v>3</v>
      </c>
      <c r="G8" s="8" t="n">
        <f aca="false">F8/E8</f>
        <v>0.00180288461538462</v>
      </c>
      <c r="H8" s="8" t="n">
        <f aca="false">F8/D8</f>
        <v>0.000191289931773258</v>
      </c>
    </row>
    <row r="9" customFormat="false" ht="12.8" hidden="false" customHeight="false" outlineLevel="0" collapsed="false">
      <c r="A9" s="3" t="s">
        <v>74</v>
      </c>
      <c r="B9" s="3" t="s">
        <v>75</v>
      </c>
      <c r="C9" s="3" t="s">
        <v>73</v>
      </c>
      <c r="D9" s="3" t="n">
        <v>15683</v>
      </c>
      <c r="E9" s="3" t="n">
        <v>1652</v>
      </c>
      <c r="F9" s="3" t="n">
        <v>87</v>
      </c>
      <c r="G9" s="8" t="n">
        <f aca="false">F9/E9</f>
        <v>0.0526634382566586</v>
      </c>
      <c r="H9" s="8" t="n">
        <f aca="false">F9/D9</f>
        <v>0.00554740802142447</v>
      </c>
    </row>
    <row r="10" customFormat="false" ht="12.8" hidden="false" customHeight="false" outlineLevel="0" collapsed="false">
      <c r="A10" s="3" t="s">
        <v>74</v>
      </c>
      <c r="B10" s="3" t="s">
        <v>76</v>
      </c>
      <c r="C10" s="3" t="s">
        <v>72</v>
      </c>
      <c r="D10" s="3" t="n">
        <v>9069</v>
      </c>
      <c r="E10" s="3" t="n">
        <v>897</v>
      </c>
      <c r="F10" s="3" t="n">
        <v>1</v>
      </c>
      <c r="G10" s="8" t="n">
        <f aca="false">F10/E10</f>
        <v>0.00111482720178372</v>
      </c>
      <c r="H10" s="8" t="n">
        <f aca="false">F10/D10</f>
        <v>0.000110265740434447</v>
      </c>
    </row>
    <row r="11" customFormat="false" ht="12.8" hidden="false" customHeight="false" outlineLevel="0" collapsed="false">
      <c r="A11" s="3" t="s">
        <v>74</v>
      </c>
      <c r="B11" s="3" t="s">
        <v>76</v>
      </c>
      <c r="C11" s="3" t="s">
        <v>73</v>
      </c>
      <c r="D11" s="3" t="n">
        <v>9069</v>
      </c>
      <c r="E11" s="3" t="n">
        <v>952</v>
      </c>
      <c r="F11" s="3" t="n">
        <v>44</v>
      </c>
      <c r="G11" s="8" t="n">
        <f aca="false">F11/E11</f>
        <v>0.046218487394958</v>
      </c>
      <c r="H11" s="8" t="n">
        <f aca="false">F11/D11</f>
        <v>0.00485169257911567</v>
      </c>
    </row>
    <row r="12" customFormat="false" ht="12.8" hidden="false" customHeight="false" outlineLevel="0" collapsed="false">
      <c r="A12" s="3" t="s">
        <v>77</v>
      </c>
      <c r="B12" s="3" t="s">
        <v>78</v>
      </c>
      <c r="C12" s="3" t="s">
        <v>72</v>
      </c>
      <c r="D12" s="3" t="n">
        <v>6530</v>
      </c>
      <c r="E12" s="3" t="n">
        <v>652</v>
      </c>
      <c r="F12" s="3" t="n">
        <v>0.5</v>
      </c>
      <c r="G12" s="8" t="n">
        <f aca="false">F12/E12</f>
        <v>0.000766871165644172</v>
      </c>
      <c r="H12" s="8" t="n">
        <f aca="false">F12/D12</f>
        <v>7.65696784073507E-005</v>
      </c>
    </row>
    <row r="13" customFormat="false" ht="12.8" hidden="false" customHeight="false" outlineLevel="0" collapsed="false">
      <c r="A13" s="3" t="s">
        <v>77</v>
      </c>
      <c r="B13" s="3" t="s">
        <v>78</v>
      </c>
      <c r="C13" s="3" t="s">
        <v>73</v>
      </c>
      <c r="D13" s="3" t="n">
        <v>6530</v>
      </c>
      <c r="E13" s="3" t="n">
        <v>697</v>
      </c>
      <c r="F13" s="3" t="n">
        <v>33</v>
      </c>
      <c r="G13" s="8" t="n">
        <f aca="false">F13/E13</f>
        <v>0.0473457675753228</v>
      </c>
      <c r="H13" s="8" t="n">
        <f aca="false">F13/D13</f>
        <v>0.00505359877488514</v>
      </c>
    </row>
    <row r="14" customFormat="false" ht="12.8" hidden="false" customHeight="false" outlineLevel="0" collapsed="false">
      <c r="A14" s="3" t="s">
        <v>77</v>
      </c>
      <c r="B14" s="3" t="s">
        <v>32</v>
      </c>
      <c r="C14" s="3" t="s">
        <v>72</v>
      </c>
      <c r="D14" s="3" t="n">
        <v>1549</v>
      </c>
      <c r="E14" s="3" t="n">
        <v>156</v>
      </c>
      <c r="F14" s="3" t="n">
        <v>0.5</v>
      </c>
      <c r="G14" s="8" t="n">
        <f aca="false">F14/E14</f>
        <v>0.0032051282051282</v>
      </c>
      <c r="H14" s="8" t="n">
        <f aca="false">F14/D14</f>
        <v>0.000322788896061975</v>
      </c>
    </row>
    <row r="15" customFormat="false" ht="12.8" hidden="false" customHeight="false" outlineLevel="0" collapsed="false">
      <c r="A15" s="3" t="s">
        <v>77</v>
      </c>
      <c r="B15" s="3" t="s">
        <v>32</v>
      </c>
      <c r="C15" s="3" t="s">
        <v>73</v>
      </c>
      <c r="D15" s="3" t="n">
        <v>1549</v>
      </c>
      <c r="E15" s="3" t="n">
        <v>144</v>
      </c>
      <c r="F15" s="3" t="n">
        <v>1</v>
      </c>
      <c r="G15" s="8" t="n">
        <f aca="false">F15/E15</f>
        <v>0.00694444444444444</v>
      </c>
      <c r="H15" s="8" t="n">
        <f aca="false">F15/D15</f>
        <v>0.000645577792123951</v>
      </c>
    </row>
    <row r="16" customFormat="false" ht="12.8" hidden="false" customHeight="false" outlineLevel="0" collapsed="false">
      <c r="A16" s="3" t="s">
        <v>77</v>
      </c>
      <c r="B16" s="3" t="s">
        <v>38</v>
      </c>
      <c r="C16" s="3" t="s">
        <v>72</v>
      </c>
      <c r="D16" s="3" t="n">
        <v>2066</v>
      </c>
      <c r="E16" s="3" t="n">
        <v>208</v>
      </c>
      <c r="F16" s="3" t="n">
        <v>0</v>
      </c>
      <c r="G16" s="8" t="n">
        <f aca="false">F16/E16</f>
        <v>0</v>
      </c>
      <c r="H16" s="8" t="n">
        <f aca="false">F16/D16</f>
        <v>0</v>
      </c>
    </row>
    <row r="17" customFormat="false" ht="12.8" hidden="false" customHeight="false" outlineLevel="0" collapsed="false">
      <c r="A17" s="3" t="s">
        <v>77</v>
      </c>
      <c r="B17" s="3" t="s">
        <v>38</v>
      </c>
      <c r="C17" s="3" t="s">
        <v>73</v>
      </c>
      <c r="D17" s="3" t="n">
        <v>2066</v>
      </c>
      <c r="E17" s="3" t="n">
        <v>194</v>
      </c>
      <c r="F17" s="3" t="n">
        <v>2</v>
      </c>
      <c r="G17" s="8" t="n">
        <f aca="false">F17/E17</f>
        <v>0.0103092783505155</v>
      </c>
      <c r="H17" s="8" t="n">
        <f aca="false">F17/D17</f>
        <v>0.000968054211035818</v>
      </c>
    </row>
    <row r="18" customFormat="false" ht="12.8" hidden="false" customHeight="false" outlineLevel="0" collapsed="false">
      <c r="A18" s="3" t="s">
        <v>77</v>
      </c>
      <c r="B18" s="3" t="s">
        <v>39</v>
      </c>
      <c r="C18" s="3" t="s">
        <v>72</v>
      </c>
      <c r="D18" s="3" t="n">
        <v>2467</v>
      </c>
      <c r="E18" s="3" t="n">
        <v>249</v>
      </c>
      <c r="F18" s="3" t="n">
        <v>0</v>
      </c>
      <c r="G18" s="8" t="n">
        <f aca="false">F18/E18</f>
        <v>0</v>
      </c>
      <c r="H18" s="8" t="n">
        <f aca="false">F18/D18</f>
        <v>0</v>
      </c>
    </row>
    <row r="19" customFormat="false" ht="12.8" hidden="false" customHeight="false" outlineLevel="0" collapsed="false">
      <c r="A19" s="3" t="s">
        <v>77</v>
      </c>
      <c r="B19" s="3" t="s">
        <v>39</v>
      </c>
      <c r="C19" s="3" t="s">
        <v>73</v>
      </c>
      <c r="D19" s="3" t="n">
        <v>2467</v>
      </c>
      <c r="E19" s="3" t="n">
        <v>140</v>
      </c>
      <c r="F19" s="3" t="n">
        <v>7</v>
      </c>
      <c r="G19" s="8" t="n">
        <f aca="false">F19/E19</f>
        <v>0.05</v>
      </c>
      <c r="H19" s="8" t="n">
        <f aca="false">F19/D19</f>
        <v>0.00283745439805432</v>
      </c>
    </row>
    <row r="20" customFormat="false" ht="12.8" hidden="false" customHeight="false" outlineLevel="0" collapsed="false">
      <c r="A20" s="3" t="s">
        <v>77</v>
      </c>
      <c r="B20" s="3" t="s">
        <v>27</v>
      </c>
      <c r="C20" s="3" t="s">
        <v>72</v>
      </c>
      <c r="D20" s="3" t="n">
        <v>4897</v>
      </c>
      <c r="E20" s="3" t="n">
        <v>531</v>
      </c>
      <c r="F20" s="3" t="n">
        <v>1</v>
      </c>
      <c r="G20" s="8" t="n">
        <f aca="false">F20/E20</f>
        <v>0.00188323917137476</v>
      </c>
      <c r="H20" s="8" t="n">
        <f aca="false">F20/D20</f>
        <v>0.000204206657137023</v>
      </c>
    </row>
    <row r="21" customFormat="false" ht="12.8" hidden="false" customHeight="false" outlineLevel="0" collapsed="false">
      <c r="A21" s="3" t="s">
        <v>77</v>
      </c>
      <c r="B21" s="3" t="s">
        <v>27</v>
      </c>
      <c r="C21" s="3" t="s">
        <v>73</v>
      </c>
      <c r="D21" s="3" t="n">
        <v>4897</v>
      </c>
      <c r="E21" s="3" t="n">
        <v>357</v>
      </c>
      <c r="F21" s="3" t="n">
        <v>14</v>
      </c>
      <c r="G21" s="8" t="n">
        <f aca="false">F21/E21</f>
        <v>0.0392156862745098</v>
      </c>
      <c r="H21" s="8" t="n">
        <f aca="false">F21/D21</f>
        <v>0.00285889319991832</v>
      </c>
    </row>
    <row r="22" customFormat="false" ht="12.8" hidden="false" customHeight="false" outlineLevel="0" collapsed="false">
      <c r="A22" s="3" t="s">
        <v>77</v>
      </c>
      <c r="B22" s="3" t="s">
        <v>29</v>
      </c>
      <c r="C22" s="3" t="s">
        <v>72</v>
      </c>
      <c r="D22" s="3" t="n">
        <v>1098</v>
      </c>
      <c r="E22" s="3" t="n">
        <v>125</v>
      </c>
      <c r="F22" s="3" t="n">
        <v>0</v>
      </c>
      <c r="G22" s="8" t="n">
        <f aca="false">F22/E22</f>
        <v>0</v>
      </c>
      <c r="H22" s="8" t="n">
        <f aca="false">F22/D22</f>
        <v>0</v>
      </c>
    </row>
    <row r="23" customFormat="false" ht="12.8" hidden="false" customHeight="false" outlineLevel="0" collapsed="false">
      <c r="A23" s="3" t="s">
        <v>77</v>
      </c>
      <c r="B23" s="3" t="s">
        <v>29</v>
      </c>
      <c r="C23" s="3" t="s">
        <v>73</v>
      </c>
      <c r="D23" s="3" t="n">
        <v>1098</v>
      </c>
      <c r="E23" s="3" t="n">
        <v>110</v>
      </c>
      <c r="F23" s="3" t="n">
        <v>10</v>
      </c>
      <c r="G23" s="8" t="n">
        <f aca="false">F23/E23</f>
        <v>0.0909090909090909</v>
      </c>
      <c r="H23" s="8" t="n">
        <f aca="false">F23/D23</f>
        <v>0.00910746812386157</v>
      </c>
    </row>
    <row r="24" customFormat="false" ht="12.8" hidden="false" customHeight="false" outlineLevel="0" collapsed="false">
      <c r="A24" s="3" t="s">
        <v>77</v>
      </c>
      <c r="B24" s="3" t="s">
        <v>30</v>
      </c>
      <c r="C24" s="3" t="s">
        <v>72</v>
      </c>
      <c r="D24" s="3" t="n">
        <v>2314</v>
      </c>
      <c r="E24" s="3" t="n">
        <v>239</v>
      </c>
      <c r="F24" s="3" t="n">
        <v>0</v>
      </c>
      <c r="G24" s="8" t="n">
        <f aca="false">F24/E24</f>
        <v>0</v>
      </c>
      <c r="H24" s="8" t="n">
        <f aca="false">F24/D24</f>
        <v>0</v>
      </c>
    </row>
    <row r="25" customFormat="false" ht="12.8" hidden="false" customHeight="false" outlineLevel="0" collapsed="false">
      <c r="A25" s="3" t="s">
        <v>77</v>
      </c>
      <c r="B25" s="3" t="s">
        <v>30</v>
      </c>
      <c r="C25" s="3" t="s">
        <v>73</v>
      </c>
      <c r="D25" s="3" t="n">
        <v>2314</v>
      </c>
      <c r="E25" s="3" t="n">
        <v>184</v>
      </c>
      <c r="F25" s="3" t="n">
        <v>3</v>
      </c>
      <c r="G25" s="8" t="n">
        <f aca="false">F25/E25</f>
        <v>0.016304347826087</v>
      </c>
      <c r="H25" s="8" t="n">
        <f aca="false">F25/D25</f>
        <v>0.00129645635263613</v>
      </c>
    </row>
    <row r="26" customFormat="false" ht="12.8" hidden="false" customHeight="false" outlineLevel="0" collapsed="false">
      <c r="A26" s="3" t="s">
        <v>77</v>
      </c>
      <c r="B26" s="3" t="s">
        <v>31</v>
      </c>
      <c r="C26" s="3" t="s">
        <v>72</v>
      </c>
      <c r="D26" s="3" t="n">
        <v>2438</v>
      </c>
      <c r="E26" s="3" t="n">
        <v>273</v>
      </c>
      <c r="F26" s="3" t="n">
        <v>0.5</v>
      </c>
      <c r="G26" s="8" t="n">
        <f aca="false">F26/E26</f>
        <v>0.00183150183150183</v>
      </c>
      <c r="H26" s="8" t="n">
        <f aca="false">F26/D26</f>
        <v>0.000205086136177194</v>
      </c>
    </row>
    <row r="27" customFormat="false" ht="12.8" hidden="false" customHeight="false" outlineLevel="0" collapsed="false">
      <c r="A27" s="3" t="s">
        <v>77</v>
      </c>
      <c r="B27" s="3" t="s">
        <v>31</v>
      </c>
      <c r="C27" s="3" t="s">
        <v>73</v>
      </c>
      <c r="D27" s="3" t="n">
        <v>2438</v>
      </c>
      <c r="E27" s="3" t="n">
        <v>216</v>
      </c>
      <c r="F27" s="3" t="n">
        <v>6</v>
      </c>
      <c r="G27" s="8" t="n">
        <f aca="false">F27/E27</f>
        <v>0.0277777777777778</v>
      </c>
      <c r="H27" s="8" t="n">
        <f aca="false">F27/D27</f>
        <v>0.00246103363412633</v>
      </c>
    </row>
    <row r="28" customFormat="false" ht="12.8" hidden="false" customHeight="false" outlineLevel="0" collapsed="false">
      <c r="A28" s="3" t="s">
        <v>77</v>
      </c>
      <c r="B28" s="3" t="s">
        <v>36</v>
      </c>
      <c r="C28" s="3" t="s">
        <v>72</v>
      </c>
      <c r="D28" s="3" t="n">
        <v>1369</v>
      </c>
      <c r="E28" s="3" t="n">
        <v>144</v>
      </c>
      <c r="F28" s="3" t="s">
        <v>79</v>
      </c>
      <c r="G28" s="8" t="s">
        <v>79</v>
      </c>
      <c r="H28" s="8" t="s">
        <v>79</v>
      </c>
    </row>
    <row r="29" customFormat="false" ht="12.8" hidden="false" customHeight="false" outlineLevel="0" collapsed="false">
      <c r="A29" s="3" t="s">
        <v>77</v>
      </c>
      <c r="B29" s="3" t="s">
        <v>36</v>
      </c>
      <c r="C29" s="3" t="s">
        <v>73</v>
      </c>
      <c r="D29" s="3" t="n">
        <v>1369</v>
      </c>
      <c r="E29" s="3" t="n">
        <v>143</v>
      </c>
      <c r="F29" s="3" t="n">
        <v>0</v>
      </c>
      <c r="G29" s="8" t="n">
        <f aca="false">F29/E29</f>
        <v>0</v>
      </c>
      <c r="H29" s="8" t="n">
        <f aca="false">F29/D29</f>
        <v>0</v>
      </c>
    </row>
    <row r="30" customFormat="false" ht="12.8" hidden="false" customHeight="false" outlineLevel="0" collapsed="false">
      <c r="A30" s="3" t="s">
        <v>77</v>
      </c>
      <c r="B30" s="3" t="s">
        <v>33</v>
      </c>
      <c r="C30" s="3" t="s">
        <v>72</v>
      </c>
      <c r="D30" s="3" t="n">
        <v>1225</v>
      </c>
      <c r="E30" s="3" t="n">
        <v>117</v>
      </c>
      <c r="F30" s="3" t="s">
        <v>79</v>
      </c>
      <c r="G30" s="8" t="s">
        <v>79</v>
      </c>
      <c r="H30" s="8" t="s">
        <v>79</v>
      </c>
    </row>
    <row r="31" customFormat="false" ht="12.8" hidden="false" customHeight="false" outlineLevel="0" collapsed="false">
      <c r="A31" s="3" t="s">
        <v>77</v>
      </c>
      <c r="B31" s="3" t="s">
        <v>33</v>
      </c>
      <c r="C31" s="3" t="s">
        <v>73</v>
      </c>
      <c r="D31" s="3" t="n">
        <v>1225</v>
      </c>
      <c r="E31" s="3" t="n">
        <v>172</v>
      </c>
      <c r="F31" s="3" t="n">
        <v>0</v>
      </c>
      <c r="G31" s="8" t="n">
        <f aca="false">F31/E31</f>
        <v>0</v>
      </c>
      <c r="H31" s="8" t="n">
        <f aca="false">F31/D31</f>
        <v>0</v>
      </c>
    </row>
    <row r="32" customFormat="false" ht="12.8" hidden="false" customHeight="false" outlineLevel="0" collapsed="false">
      <c r="A32" s="3" t="s">
        <v>77</v>
      </c>
      <c r="B32" s="3" t="s">
        <v>34</v>
      </c>
      <c r="C32" s="3" t="s">
        <v>72</v>
      </c>
      <c r="D32" s="3" t="n">
        <v>1092</v>
      </c>
      <c r="E32" s="3" t="n">
        <v>100</v>
      </c>
      <c r="F32" s="3" t="n">
        <v>0</v>
      </c>
      <c r="G32" s="8" t="n">
        <f aca="false">F32/E32</f>
        <v>0</v>
      </c>
      <c r="H32" s="8" t="n">
        <f aca="false">F32/D32</f>
        <v>0</v>
      </c>
    </row>
    <row r="33" customFormat="false" ht="12.8" hidden="false" customHeight="false" outlineLevel="0" collapsed="false">
      <c r="A33" s="3" t="s">
        <v>77</v>
      </c>
      <c r="B33" s="3" t="s">
        <v>34</v>
      </c>
      <c r="C33" s="3" t="s">
        <v>73</v>
      </c>
      <c r="D33" s="3" t="n">
        <v>1092</v>
      </c>
      <c r="E33" s="3" t="n">
        <v>132</v>
      </c>
      <c r="F33" s="3" t="n">
        <v>1</v>
      </c>
      <c r="G33" s="8" t="n">
        <f aca="false">F33/E33</f>
        <v>0.00757575757575758</v>
      </c>
      <c r="H33" s="8" t="n">
        <f aca="false">F33/D33</f>
        <v>0.000915750915750916</v>
      </c>
    </row>
    <row r="34" customFormat="false" ht="12.8" hidden="false" customHeight="false" outlineLevel="0" collapsed="false">
      <c r="A34" s="3" t="s">
        <v>77</v>
      </c>
      <c r="B34" s="3" t="s">
        <v>35</v>
      </c>
      <c r="C34" s="3" t="s">
        <v>72</v>
      </c>
      <c r="D34" s="3" t="n">
        <v>4682</v>
      </c>
      <c r="E34" s="3" t="n">
        <v>469</v>
      </c>
      <c r="F34" s="3" t="n">
        <v>1</v>
      </c>
      <c r="G34" s="8" t="n">
        <f aca="false">F34/E34</f>
        <v>0.00213219616204691</v>
      </c>
      <c r="H34" s="8" t="n">
        <f aca="false">F34/D34</f>
        <v>0.000213583938487826</v>
      </c>
    </row>
    <row r="35" customFormat="false" ht="12.8" hidden="false" customHeight="false" outlineLevel="0" collapsed="false">
      <c r="A35" s="3" t="s">
        <v>77</v>
      </c>
      <c r="B35" s="3" t="s">
        <v>35</v>
      </c>
      <c r="C35" s="3" t="s">
        <v>73</v>
      </c>
      <c r="D35" s="3" t="n">
        <v>4682</v>
      </c>
      <c r="E35" s="3" t="n">
        <v>436</v>
      </c>
      <c r="F35" s="3" t="n">
        <v>9</v>
      </c>
      <c r="G35" s="8" t="n">
        <f aca="false">F35/E35</f>
        <v>0.0206422018348624</v>
      </c>
      <c r="H35" s="8" t="n">
        <f aca="false">F35/D35</f>
        <v>0.00192225544639043</v>
      </c>
    </row>
    <row r="36" customFormat="false" ht="12.8" hidden="false" customHeight="false" outlineLevel="0" collapsed="false">
      <c r="A36" s="3" t="s">
        <v>77</v>
      </c>
      <c r="B36" s="3" t="s">
        <v>37</v>
      </c>
      <c r="C36" s="3" t="s">
        <v>72</v>
      </c>
      <c r="D36" s="3" t="n">
        <v>1132</v>
      </c>
      <c r="E36" s="3" t="n">
        <v>116</v>
      </c>
      <c r="F36" s="3" t="s">
        <v>79</v>
      </c>
      <c r="G36" s="8" t="s">
        <v>79</v>
      </c>
      <c r="H36" s="8" t="s">
        <v>79</v>
      </c>
    </row>
    <row r="37" customFormat="false" ht="12.8" hidden="false" customHeight="false" outlineLevel="0" collapsed="false">
      <c r="A37" s="3" t="s">
        <v>77</v>
      </c>
      <c r="B37" s="3" t="s">
        <v>37</v>
      </c>
      <c r="C37" s="3" t="s">
        <v>73</v>
      </c>
      <c r="D37" s="3" t="n">
        <v>1132</v>
      </c>
      <c r="E37" s="3" t="n">
        <v>119</v>
      </c>
      <c r="F37" s="3" t="n">
        <v>0</v>
      </c>
      <c r="G37" s="8" t="n">
        <f aca="false">F37/E37</f>
        <v>0</v>
      </c>
      <c r="H37" s="8" t="n">
        <f aca="false">F37/D37</f>
        <v>0</v>
      </c>
    </row>
    <row r="38" customFormat="false" ht="12.8" hidden="false" customHeight="false" outlineLevel="0" collapsed="false">
      <c r="A38" s="3" t="s">
        <v>77</v>
      </c>
      <c r="B38" s="3" t="s">
        <v>40</v>
      </c>
      <c r="C38" s="3" t="s">
        <v>72</v>
      </c>
      <c r="D38" s="3" t="n">
        <v>1173</v>
      </c>
      <c r="E38" s="3" t="n">
        <v>112</v>
      </c>
      <c r="F38" s="3" t="s">
        <v>79</v>
      </c>
      <c r="G38" s="8" t="s">
        <v>79</v>
      </c>
      <c r="H38" s="8" t="s">
        <v>79</v>
      </c>
    </row>
    <row r="39" customFormat="false" ht="12.8" hidden="false" customHeight="false" outlineLevel="0" collapsed="false">
      <c r="A39" s="3" t="s">
        <v>77</v>
      </c>
      <c r="B39" s="3" t="s">
        <v>40</v>
      </c>
      <c r="C39" s="3" t="s">
        <v>73</v>
      </c>
      <c r="D39" s="3" t="n">
        <v>1173</v>
      </c>
      <c r="E39" s="3" t="n">
        <v>107</v>
      </c>
      <c r="F39" s="3" t="n">
        <v>0</v>
      </c>
      <c r="G39" s="8" t="n">
        <f aca="false">F39/E39</f>
        <v>0</v>
      </c>
      <c r="H39" s="8" t="n">
        <f aca="false">F39/D39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2022-08-23T06:54:11Z</dcterms:created>
  <dc:creator/>
  <dc:description/>
  <dc:language>en-US</dc:language>
  <cp:lastModifiedBy/>
  <dcterms:modified xsi:type="dcterms:W3CDTF">2022-08-23T09:36:11Z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