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rijatsenapati/Documents/Onedrive_backup/manuscripts/aging_MS/Figures_Sept2022/"/>
    </mc:Choice>
  </mc:AlternateContent>
  <xr:revisionPtr revIDLastSave="0" documentId="13_ncr:1_{9D2D793A-5E59-7B4C-AF2B-25F0B2B5AF7A}" xr6:coauthVersionLast="47" xr6:coauthVersionMax="47" xr10:uidLastSave="{00000000-0000-0000-0000-000000000000}"/>
  <bookViews>
    <workbookView xWindow="3860" yWindow="3040" windowWidth="26380" windowHeight="15440" xr2:uid="{00000000-000D-0000-FFFF-FFFF00000000}"/>
  </bookViews>
  <sheets>
    <sheet name="Table_S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3" i="1"/>
  <c r="G8" i="1"/>
  <c r="G9" i="1"/>
  <c r="G10" i="1"/>
  <c r="G4" i="1"/>
  <c r="G5" i="1"/>
  <c r="G3" i="1"/>
  <c r="G7" i="1"/>
  <c r="G6" i="1"/>
  <c r="G11" i="1"/>
  <c r="G12" i="1"/>
</calcChain>
</file>

<file path=xl/sharedStrings.xml><?xml version="1.0" encoding="utf-8"?>
<sst xmlns="http://schemas.openxmlformats.org/spreadsheetml/2006/main" count="157" uniqueCount="157">
  <si>
    <t>LTR18A</t>
  </si>
  <si>
    <t>LTR13_</t>
  </si>
  <si>
    <t>LTR18C</t>
  </si>
  <si>
    <t>LTR13</t>
  </si>
  <si>
    <t>LTR10F</t>
  </si>
  <si>
    <t>LTR10A</t>
  </si>
  <si>
    <t>LTR3B</t>
  </si>
  <si>
    <t>LTR18B</t>
  </si>
  <si>
    <t>LTR10C</t>
  </si>
  <si>
    <t>MER11D</t>
  </si>
  <si>
    <t>MER44B</t>
  </si>
  <si>
    <t>LTR10G</t>
  </si>
  <si>
    <t>LTR35A</t>
  </si>
  <si>
    <t>LTR10B1</t>
  </si>
  <si>
    <t>LTR3B_</t>
  </si>
  <si>
    <t>LTR47B4</t>
  </si>
  <si>
    <t>LTR41B</t>
  </si>
  <si>
    <t>MER44C</t>
  </si>
  <si>
    <t>Eulor5A</t>
  </si>
  <si>
    <t>MER57E3</t>
  </si>
  <si>
    <t>LTR41</t>
  </si>
  <si>
    <t>LTR4</t>
  </si>
  <si>
    <t>Tigger7</t>
  </si>
  <si>
    <t>MER130</t>
  </si>
  <si>
    <t>MER66C</t>
  </si>
  <si>
    <t>MER44D</t>
  </si>
  <si>
    <t>HERVL18-int</t>
  </si>
  <si>
    <t>LTR7Y</t>
  </si>
  <si>
    <t>LTR41C</t>
  </si>
  <si>
    <t>AmnSINE1</t>
  </si>
  <si>
    <t>HERVE-int</t>
  </si>
  <si>
    <t>MER41G</t>
  </si>
  <si>
    <t>MER91B</t>
  </si>
  <si>
    <t>UCON35</t>
  </si>
  <si>
    <t>MER91C</t>
  </si>
  <si>
    <t>LTR14C</t>
  </si>
  <si>
    <t>MARE8</t>
  </si>
  <si>
    <t>UCON101</t>
  </si>
  <si>
    <t>Tigger3</t>
  </si>
  <si>
    <t>Tigger3c</t>
  </si>
  <si>
    <t>LTR77</t>
  </si>
  <si>
    <t>LTR10E</t>
  </si>
  <si>
    <t>MamGypLTR3</t>
  </si>
  <si>
    <t>LTR43B</t>
  </si>
  <si>
    <t>MER65B</t>
  </si>
  <si>
    <t>LTR57</t>
  </si>
  <si>
    <t>LTR75</t>
  </si>
  <si>
    <t>AmnSINE2</t>
  </si>
  <si>
    <t>LTR72</t>
  </si>
  <si>
    <t>MLT1K-int</t>
  </si>
  <si>
    <t>LTR12E</t>
  </si>
  <si>
    <t>LTR26E</t>
  </si>
  <si>
    <t>LTR44</t>
  </si>
  <si>
    <t>Chap1_Mam</t>
  </si>
  <si>
    <t>X12_LINE</t>
  </si>
  <si>
    <t>LTR45B</t>
  </si>
  <si>
    <t>LTR7C</t>
  </si>
  <si>
    <t>HERV1_I-int</t>
  </si>
  <si>
    <t>LTR3A</t>
  </si>
  <si>
    <t>MER101B</t>
  </si>
  <si>
    <t>MER72B</t>
  </si>
  <si>
    <t>REP522</t>
  </si>
  <si>
    <t>LTR16D1</t>
  </si>
  <si>
    <t>MER9a2</t>
  </si>
  <si>
    <t>LTR34</t>
  </si>
  <si>
    <t>LTR8B</t>
  </si>
  <si>
    <t>Eutr16</t>
  </si>
  <si>
    <t>Tigger3b</t>
  </si>
  <si>
    <t>LTR25</t>
  </si>
  <si>
    <t>MER101</t>
  </si>
  <si>
    <t>LTR2C</t>
  </si>
  <si>
    <t>MER61C</t>
  </si>
  <si>
    <t>MER9a1</t>
  </si>
  <si>
    <t>MER51A</t>
  </si>
  <si>
    <t>MER81</t>
  </si>
  <si>
    <t>MER91A</t>
  </si>
  <si>
    <t>MER41B</t>
  </si>
  <si>
    <t>MLT1M</t>
  </si>
  <si>
    <t>MLT1F1</t>
  </si>
  <si>
    <t>LTR43</t>
  </si>
  <si>
    <t>LTR86B1</t>
  </si>
  <si>
    <t>5S</t>
  </si>
  <si>
    <t>LTR50</t>
  </si>
  <si>
    <t>LTR16A2</t>
  </si>
  <si>
    <t>MIR1_Amn</t>
  </si>
  <si>
    <t>MamRTE1</t>
  </si>
  <si>
    <t>MER96</t>
  </si>
  <si>
    <t>HERVP71A-int</t>
  </si>
  <si>
    <t>MER41C</t>
  </si>
  <si>
    <t>HERVK3-int</t>
  </si>
  <si>
    <t>LTR8</t>
  </si>
  <si>
    <t>EUTREP2</t>
  </si>
  <si>
    <t>Charlie3</t>
  </si>
  <si>
    <t>ERV3-16A3_LTR</t>
  </si>
  <si>
    <t>Charlie17a</t>
  </si>
  <si>
    <t>MER54B</t>
  </si>
  <si>
    <t>LTR88b</t>
  </si>
  <si>
    <t>LFSINE_Vert</t>
  </si>
  <si>
    <t>MER57D</t>
  </si>
  <si>
    <t>MER119</t>
  </si>
  <si>
    <t>MLT1J2</t>
  </si>
  <si>
    <t>MER74A</t>
  </si>
  <si>
    <t>Tigger3a</t>
  </si>
  <si>
    <t>MamRep564</t>
  </si>
  <si>
    <t>LTR26</t>
  </si>
  <si>
    <t>HERVK-int</t>
  </si>
  <si>
    <t>MER117</t>
  </si>
  <si>
    <t>MLT1H</t>
  </si>
  <si>
    <t>MLT1H2</t>
  </si>
  <si>
    <t>LTR23</t>
  </si>
  <si>
    <t>MamSINE1</t>
  </si>
  <si>
    <t>CR1-3_Croc</t>
  </si>
  <si>
    <t>MamRep605b</t>
  </si>
  <si>
    <t>MER54A</t>
  </si>
  <si>
    <t>L1PBa1</t>
  </si>
  <si>
    <t>MLT1N2</t>
  </si>
  <si>
    <t>MLT1G</t>
  </si>
  <si>
    <t>MamGypLTR3a</t>
  </si>
  <si>
    <t>MLT1J1</t>
  </si>
  <si>
    <t>MIR3</t>
  </si>
  <si>
    <t>Plat_L3</t>
  </si>
  <si>
    <t>LTR32</t>
  </si>
  <si>
    <t>MLT1F</t>
  </si>
  <si>
    <t>X12_DNA</t>
  </si>
  <si>
    <t>LTR16D</t>
  </si>
  <si>
    <t>MER20B</t>
  </si>
  <si>
    <t>MER68</t>
  </si>
  <si>
    <t>LTR16A1</t>
  </si>
  <si>
    <t>GA-rich</t>
  </si>
  <si>
    <t>MER77</t>
  </si>
  <si>
    <t>MLT2F</t>
  </si>
  <si>
    <t>LTR16E2</t>
  </si>
  <si>
    <t>L2b</t>
  </si>
  <si>
    <t>LTR67B</t>
  </si>
  <si>
    <t>MER20</t>
  </si>
  <si>
    <t>MamTip2b</t>
  </si>
  <si>
    <t>MLT1G3</t>
  </si>
  <si>
    <t>MIRc</t>
  </si>
  <si>
    <t>LTR16</t>
  </si>
  <si>
    <t>MER63A</t>
  </si>
  <si>
    <t>MLT1K</t>
  </si>
  <si>
    <t>LTR16C</t>
  </si>
  <si>
    <t>MLT1I</t>
  </si>
  <si>
    <t>MIRb</t>
  </si>
  <si>
    <t>L3b</t>
  </si>
  <si>
    <t>MER5B</t>
  </si>
  <si>
    <t>MLT1J</t>
  </si>
  <si>
    <t>MER5A</t>
  </si>
  <si>
    <t>L2c</t>
  </si>
  <si>
    <t>pval</t>
  </si>
  <si>
    <t>No. of overlaps</t>
  </si>
  <si>
    <t>total number of elements</t>
  </si>
  <si>
    <t>log(enrichment)</t>
  </si>
  <si>
    <t>TE subfamily</t>
  </si>
  <si>
    <t>Mean of overlaps for random regions</t>
  </si>
  <si>
    <t>Percentage overlaps</t>
  </si>
  <si>
    <t>Table S4: TE subfamilies significantly enriched in ATAC-seq peaks in young LEps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</si>
</sst>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16" fillId="0" borderId="0" xfId="0" applyFont="1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1"/>
  <sheetViews>
    <sheetView tabSelected="1" workbookViewId="0"/>
  </sheetViews>
  <sheetFormatPr baseColWidth="10" defaultRowHeight="16" x14ac:dyDescent="0.2"/>
  <cols>
    <col min="1" max="2" width="14.33203125" bestFit="1" customWidth="1"/>
    <col min="3" max="3" width="6.1640625" bestFit="1" customWidth="1"/>
    <col min="4" max="4" width="22.5" bestFit="1" customWidth="1"/>
    <col min="5" max="5" width="13.5" bestFit="1" customWidth="1"/>
    <col min="6" max="6" width="32.33203125" bestFit="1" customWidth="1"/>
  </cols>
  <sheetData>
    <row r="1" spans="1:7" x14ac:dyDescent="0.2">
      <c r="A1" s="2" t="s">
        <v>156</v>
      </c>
    </row>
    <row r="2" spans="1:7" s="1" customFormat="1" x14ac:dyDescent="0.2">
      <c r="A2" s="1" t="s">
        <v>153</v>
      </c>
      <c r="B2" s="1" t="s">
        <v>152</v>
      </c>
      <c r="C2" s="1" t="s">
        <v>149</v>
      </c>
      <c r="D2" s="1" t="s">
        <v>151</v>
      </c>
      <c r="E2" s="1" t="s">
        <v>150</v>
      </c>
      <c r="F2" s="1" t="s">
        <v>154</v>
      </c>
      <c r="G2" s="1" t="s">
        <v>155</v>
      </c>
    </row>
    <row r="3" spans="1:7" x14ac:dyDescent="0.2">
      <c r="A3" t="s">
        <v>0</v>
      </c>
      <c r="B3">
        <v>3.3260559810000001</v>
      </c>
      <c r="C3">
        <v>0</v>
      </c>
      <c r="D3">
        <v>198</v>
      </c>
      <c r="E3">
        <v>77</v>
      </c>
      <c r="F3">
        <v>7.6779999999999999</v>
      </c>
      <c r="G3">
        <f>E3/D3*100</f>
        <v>38.888888888888893</v>
      </c>
    </row>
    <row r="4" spans="1:7" x14ac:dyDescent="0.2">
      <c r="A4" t="s">
        <v>1</v>
      </c>
      <c r="B4">
        <v>3.0844287810000002</v>
      </c>
      <c r="C4">
        <v>0</v>
      </c>
      <c r="D4">
        <v>44</v>
      </c>
      <c r="E4">
        <v>19</v>
      </c>
      <c r="F4">
        <v>2.2400000000000002</v>
      </c>
      <c r="G4">
        <f t="shared" ref="G4:G5" si="0">E4/D4*100</f>
        <v>43.18181818181818</v>
      </c>
    </row>
    <row r="5" spans="1:7" x14ac:dyDescent="0.2">
      <c r="A5" t="s">
        <v>2</v>
      </c>
      <c r="B5">
        <v>3.030939627</v>
      </c>
      <c r="C5">
        <v>0</v>
      </c>
      <c r="D5">
        <v>77</v>
      </c>
      <c r="E5">
        <v>23</v>
      </c>
      <c r="F5">
        <v>2.8140000000000001</v>
      </c>
      <c r="G5">
        <f t="shared" si="0"/>
        <v>29.870129870129869</v>
      </c>
    </row>
    <row r="6" spans="1:7" s="1" customFormat="1" x14ac:dyDescent="0.2">
      <c r="A6" s="1" t="s">
        <v>3</v>
      </c>
      <c r="B6" s="1">
        <v>2.896484064</v>
      </c>
      <c r="C6" s="1">
        <v>0</v>
      </c>
      <c r="D6" s="1">
        <v>466</v>
      </c>
      <c r="E6" s="1">
        <v>211</v>
      </c>
      <c r="F6" s="1">
        <v>28.337</v>
      </c>
      <c r="G6" s="1">
        <f>E6/D6*100</f>
        <v>45.278969957081543</v>
      </c>
    </row>
    <row r="7" spans="1:7" x14ac:dyDescent="0.2">
      <c r="A7" t="s">
        <v>4</v>
      </c>
      <c r="B7">
        <v>2.870633953</v>
      </c>
      <c r="C7">
        <v>0</v>
      </c>
      <c r="D7">
        <v>449</v>
      </c>
      <c r="E7">
        <v>139</v>
      </c>
      <c r="F7">
        <v>19.004999999999999</v>
      </c>
      <c r="G7">
        <f>E7/D7*100</f>
        <v>30.957683741648108</v>
      </c>
    </row>
    <row r="8" spans="1:7" x14ac:dyDescent="0.2">
      <c r="A8" t="s">
        <v>5</v>
      </c>
      <c r="B8">
        <v>2.8019472890000001</v>
      </c>
      <c r="C8">
        <v>0</v>
      </c>
      <c r="D8">
        <v>311</v>
      </c>
      <c r="E8">
        <v>94</v>
      </c>
      <c r="F8">
        <v>13.478999999999999</v>
      </c>
      <c r="G8">
        <f t="shared" ref="G8:G10" si="1">E8/D8*100</f>
        <v>30.225080385852088</v>
      </c>
    </row>
    <row r="9" spans="1:7" x14ac:dyDescent="0.2">
      <c r="A9" t="s">
        <v>6</v>
      </c>
      <c r="B9">
        <v>2.650536255</v>
      </c>
      <c r="C9">
        <v>0</v>
      </c>
      <c r="D9">
        <v>90</v>
      </c>
      <c r="E9">
        <v>23</v>
      </c>
      <c r="F9">
        <v>3.6629999999999998</v>
      </c>
      <c r="G9">
        <f t="shared" si="1"/>
        <v>25.555555555555554</v>
      </c>
    </row>
    <row r="10" spans="1:7" x14ac:dyDescent="0.2">
      <c r="A10" t="s">
        <v>7</v>
      </c>
      <c r="B10">
        <v>2.5217356990000002</v>
      </c>
      <c r="C10">
        <v>0</v>
      </c>
      <c r="D10">
        <v>367</v>
      </c>
      <c r="E10">
        <v>90</v>
      </c>
      <c r="F10">
        <v>15.672000000000001</v>
      </c>
      <c r="G10">
        <f t="shared" si="1"/>
        <v>24.52316076294278</v>
      </c>
    </row>
    <row r="11" spans="1:7" s="1" customFormat="1" x14ac:dyDescent="0.2">
      <c r="A11" s="1" t="s">
        <v>8</v>
      </c>
      <c r="B11" s="1">
        <v>2.4424732539999998</v>
      </c>
      <c r="C11" s="1">
        <v>0</v>
      </c>
      <c r="D11" s="1">
        <v>519</v>
      </c>
      <c r="E11" s="1">
        <v>125</v>
      </c>
      <c r="F11" s="1">
        <v>22.995999999999999</v>
      </c>
      <c r="G11" s="1">
        <f>E11/D11*100</f>
        <v>24.084778420038536</v>
      </c>
    </row>
    <row r="12" spans="1:7" s="1" customFormat="1" x14ac:dyDescent="0.2">
      <c r="A12" s="1" t="s">
        <v>9</v>
      </c>
      <c r="B12" s="1">
        <v>2.302851338</v>
      </c>
      <c r="C12" s="1">
        <v>0</v>
      </c>
      <c r="D12" s="1">
        <v>260</v>
      </c>
      <c r="E12" s="1">
        <v>74</v>
      </c>
      <c r="F12" s="1">
        <v>14.997</v>
      </c>
      <c r="G12" s="1">
        <f>E12/D12*100</f>
        <v>28.46153846153846</v>
      </c>
    </row>
    <row r="13" spans="1:7" x14ac:dyDescent="0.2">
      <c r="A13" t="s">
        <v>10</v>
      </c>
      <c r="B13">
        <v>2.279301808</v>
      </c>
      <c r="C13">
        <v>0</v>
      </c>
      <c r="D13">
        <v>2126</v>
      </c>
      <c r="E13">
        <v>388</v>
      </c>
      <c r="F13">
        <v>79.927000000000007</v>
      </c>
      <c r="G13">
        <f>E13/D13*100</f>
        <v>18.250235183443088</v>
      </c>
    </row>
    <row r="14" spans="1:7" x14ac:dyDescent="0.2">
      <c r="A14" t="s">
        <v>11</v>
      </c>
      <c r="B14">
        <v>2.0049135210000002</v>
      </c>
      <c r="C14">
        <v>0</v>
      </c>
      <c r="D14">
        <v>116</v>
      </c>
      <c r="E14">
        <v>20</v>
      </c>
      <c r="F14">
        <v>4.9829999999999997</v>
      </c>
      <c r="G14">
        <f t="shared" ref="G14:G77" si="2">E14/D14*100</f>
        <v>17.241379310344829</v>
      </c>
    </row>
    <row r="15" spans="1:7" x14ac:dyDescent="0.2">
      <c r="A15" t="s">
        <v>12</v>
      </c>
      <c r="B15">
        <v>1.942227927</v>
      </c>
      <c r="C15">
        <v>0</v>
      </c>
      <c r="D15">
        <v>93</v>
      </c>
      <c r="E15">
        <v>14</v>
      </c>
      <c r="F15">
        <v>3.6429999999999998</v>
      </c>
      <c r="G15">
        <f t="shared" si="2"/>
        <v>15.053763440860216</v>
      </c>
    </row>
    <row r="16" spans="1:7" x14ac:dyDescent="0.2">
      <c r="A16" t="s">
        <v>13</v>
      </c>
      <c r="B16">
        <v>1.937215132</v>
      </c>
      <c r="C16">
        <v>0</v>
      </c>
      <c r="D16">
        <v>171</v>
      </c>
      <c r="E16">
        <v>25</v>
      </c>
      <c r="F16">
        <v>6.5279999999999996</v>
      </c>
      <c r="G16">
        <f t="shared" si="2"/>
        <v>14.619883040935672</v>
      </c>
    </row>
    <row r="17" spans="1:7" x14ac:dyDescent="0.2">
      <c r="A17" t="s">
        <v>14</v>
      </c>
      <c r="B17">
        <v>1.9341979419999999</v>
      </c>
      <c r="C17">
        <v>0</v>
      </c>
      <c r="D17">
        <v>264</v>
      </c>
      <c r="E17">
        <v>36</v>
      </c>
      <c r="F17">
        <v>9.42</v>
      </c>
      <c r="G17">
        <f t="shared" si="2"/>
        <v>13.636363636363635</v>
      </c>
    </row>
    <row r="18" spans="1:7" x14ac:dyDescent="0.2">
      <c r="A18" t="s">
        <v>15</v>
      </c>
      <c r="B18">
        <v>1.9341979419999999</v>
      </c>
      <c r="C18">
        <v>0</v>
      </c>
      <c r="D18">
        <v>105</v>
      </c>
      <c r="E18">
        <v>15</v>
      </c>
      <c r="F18">
        <v>3.9249999999999998</v>
      </c>
      <c r="G18">
        <f t="shared" si="2"/>
        <v>14.285714285714285</v>
      </c>
    </row>
    <row r="19" spans="1:7" x14ac:dyDescent="0.2">
      <c r="A19" t="s">
        <v>16</v>
      </c>
      <c r="B19">
        <v>1.8726136259999999</v>
      </c>
      <c r="C19">
        <v>0</v>
      </c>
      <c r="D19">
        <v>848</v>
      </c>
      <c r="E19">
        <v>115</v>
      </c>
      <c r="F19">
        <v>31.404</v>
      </c>
      <c r="G19">
        <f t="shared" si="2"/>
        <v>13.561320754716983</v>
      </c>
    </row>
    <row r="20" spans="1:7" x14ac:dyDescent="0.2">
      <c r="A20" t="s">
        <v>17</v>
      </c>
      <c r="B20">
        <v>1.863522627</v>
      </c>
      <c r="C20">
        <v>0</v>
      </c>
      <c r="D20">
        <v>1091</v>
      </c>
      <c r="E20">
        <v>179</v>
      </c>
      <c r="F20">
        <v>49.19</v>
      </c>
      <c r="G20">
        <f t="shared" si="2"/>
        <v>16.406966086159485</v>
      </c>
    </row>
    <row r="21" spans="1:7" x14ac:dyDescent="0.2">
      <c r="A21" t="s">
        <v>18</v>
      </c>
      <c r="B21">
        <v>1.8568865080000001</v>
      </c>
      <c r="C21">
        <v>0</v>
      </c>
      <c r="D21">
        <v>126</v>
      </c>
      <c r="E21">
        <v>14</v>
      </c>
      <c r="F21">
        <v>3.8650000000000002</v>
      </c>
      <c r="G21">
        <f t="shared" si="2"/>
        <v>11.111111111111111</v>
      </c>
    </row>
    <row r="22" spans="1:7" x14ac:dyDescent="0.2">
      <c r="A22" t="s">
        <v>19</v>
      </c>
      <c r="B22">
        <v>1.843880798</v>
      </c>
      <c r="C22">
        <v>0</v>
      </c>
      <c r="D22">
        <v>243</v>
      </c>
      <c r="E22">
        <v>28</v>
      </c>
      <c r="F22">
        <v>7.8</v>
      </c>
      <c r="G22">
        <f t="shared" si="2"/>
        <v>11.522633744855968</v>
      </c>
    </row>
    <row r="23" spans="1:7" x14ac:dyDescent="0.2">
      <c r="A23" t="s">
        <v>20</v>
      </c>
      <c r="B23">
        <v>1.7342106269999999</v>
      </c>
      <c r="C23">
        <v>0</v>
      </c>
      <c r="D23">
        <v>1129</v>
      </c>
      <c r="E23">
        <v>143</v>
      </c>
      <c r="F23">
        <v>42.981999999999999</v>
      </c>
      <c r="G23">
        <f t="shared" si="2"/>
        <v>12.66607617360496</v>
      </c>
    </row>
    <row r="24" spans="1:7" x14ac:dyDescent="0.2">
      <c r="A24" t="s">
        <v>21</v>
      </c>
      <c r="B24">
        <v>1.7292916659999999</v>
      </c>
      <c r="C24">
        <v>0</v>
      </c>
      <c r="D24">
        <v>102</v>
      </c>
      <c r="E24">
        <v>15</v>
      </c>
      <c r="F24">
        <v>4.524</v>
      </c>
      <c r="G24">
        <f t="shared" si="2"/>
        <v>14.705882352941178</v>
      </c>
    </row>
    <row r="25" spans="1:7" x14ac:dyDescent="0.2">
      <c r="A25" t="s">
        <v>22</v>
      </c>
      <c r="B25">
        <v>1.6821502909999999</v>
      </c>
      <c r="C25">
        <v>0</v>
      </c>
      <c r="D25">
        <v>2944</v>
      </c>
      <c r="E25">
        <v>314</v>
      </c>
      <c r="F25">
        <v>97.847999999999999</v>
      </c>
      <c r="G25">
        <f t="shared" si="2"/>
        <v>10.665760869565217</v>
      </c>
    </row>
    <row r="26" spans="1:7" x14ac:dyDescent="0.2">
      <c r="A26" t="s">
        <v>23</v>
      </c>
      <c r="B26">
        <v>1.662484195</v>
      </c>
      <c r="C26">
        <v>0</v>
      </c>
      <c r="D26">
        <v>181</v>
      </c>
      <c r="E26">
        <v>19</v>
      </c>
      <c r="F26">
        <v>6.0019999999999998</v>
      </c>
      <c r="G26">
        <f t="shared" si="2"/>
        <v>10.497237569060774</v>
      </c>
    </row>
    <row r="27" spans="1:7" x14ac:dyDescent="0.2">
      <c r="A27" t="s">
        <v>24</v>
      </c>
      <c r="B27">
        <v>1.6322794869999999</v>
      </c>
      <c r="C27">
        <v>0</v>
      </c>
      <c r="D27">
        <v>589</v>
      </c>
      <c r="E27">
        <v>64</v>
      </c>
      <c r="F27">
        <v>20.645</v>
      </c>
      <c r="G27">
        <f t="shared" si="2"/>
        <v>10.865874363327674</v>
      </c>
    </row>
    <row r="28" spans="1:7" x14ac:dyDescent="0.2">
      <c r="A28" t="s">
        <v>25</v>
      </c>
      <c r="B28">
        <v>1.61287278</v>
      </c>
      <c r="C28">
        <v>0</v>
      </c>
      <c r="D28">
        <v>638</v>
      </c>
      <c r="E28">
        <v>75</v>
      </c>
      <c r="F28">
        <v>24.521000000000001</v>
      </c>
      <c r="G28">
        <f t="shared" si="2"/>
        <v>11.755485893416928</v>
      </c>
    </row>
    <row r="29" spans="1:7" x14ac:dyDescent="0.2">
      <c r="A29" t="s">
        <v>26</v>
      </c>
      <c r="B29">
        <v>1.6071454300000001</v>
      </c>
      <c r="C29">
        <v>0</v>
      </c>
      <c r="D29">
        <v>504</v>
      </c>
      <c r="E29">
        <v>89</v>
      </c>
      <c r="F29">
        <v>29.213999999999999</v>
      </c>
      <c r="G29">
        <f t="shared" si="2"/>
        <v>17.658730158730158</v>
      </c>
    </row>
    <row r="30" spans="1:7" x14ac:dyDescent="0.2">
      <c r="A30" t="s">
        <v>27</v>
      </c>
      <c r="B30">
        <v>1.6007318619999999</v>
      </c>
      <c r="C30">
        <v>0</v>
      </c>
      <c r="D30">
        <v>257</v>
      </c>
      <c r="E30">
        <v>31</v>
      </c>
      <c r="F30">
        <v>10.221</v>
      </c>
      <c r="G30">
        <f t="shared" si="2"/>
        <v>12.062256809338521</v>
      </c>
    </row>
    <row r="31" spans="1:7" x14ac:dyDescent="0.2">
      <c r="A31" t="s">
        <v>28</v>
      </c>
      <c r="B31">
        <v>1.58149352</v>
      </c>
      <c r="C31">
        <v>0</v>
      </c>
      <c r="D31">
        <v>759</v>
      </c>
      <c r="E31">
        <v>81</v>
      </c>
      <c r="F31">
        <v>27.065000000000001</v>
      </c>
      <c r="G31">
        <f t="shared" si="2"/>
        <v>10.671936758893279</v>
      </c>
    </row>
    <row r="32" spans="1:7" x14ac:dyDescent="0.2">
      <c r="A32" t="s">
        <v>29</v>
      </c>
      <c r="B32">
        <v>1.574599291</v>
      </c>
      <c r="C32">
        <v>0</v>
      </c>
      <c r="D32">
        <v>2614</v>
      </c>
      <c r="E32">
        <v>220</v>
      </c>
      <c r="F32">
        <v>73.861999999999995</v>
      </c>
      <c r="G32">
        <f t="shared" si="2"/>
        <v>8.4162203519510328</v>
      </c>
    </row>
    <row r="33" spans="1:7" x14ac:dyDescent="0.2">
      <c r="A33" t="s">
        <v>30</v>
      </c>
      <c r="B33">
        <v>1.498782625</v>
      </c>
      <c r="C33">
        <v>0</v>
      </c>
      <c r="D33">
        <v>268</v>
      </c>
      <c r="E33">
        <v>81</v>
      </c>
      <c r="F33">
        <v>28.661999999999999</v>
      </c>
      <c r="G33">
        <f t="shared" si="2"/>
        <v>30.223880597014922</v>
      </c>
    </row>
    <row r="34" spans="1:7" x14ac:dyDescent="0.2">
      <c r="A34" t="s">
        <v>31</v>
      </c>
      <c r="B34">
        <v>1.4847611220000001</v>
      </c>
      <c r="C34">
        <v>2E-3</v>
      </c>
      <c r="D34">
        <v>114</v>
      </c>
      <c r="E34">
        <v>13</v>
      </c>
      <c r="F34">
        <v>4.6449999999999996</v>
      </c>
      <c r="G34">
        <f t="shared" si="2"/>
        <v>11.403508771929824</v>
      </c>
    </row>
    <row r="35" spans="1:7" x14ac:dyDescent="0.2">
      <c r="A35" t="s">
        <v>32</v>
      </c>
      <c r="B35">
        <v>1.4688034430000001</v>
      </c>
      <c r="C35">
        <v>0</v>
      </c>
      <c r="D35">
        <v>1442</v>
      </c>
      <c r="E35">
        <v>110</v>
      </c>
      <c r="F35">
        <v>39.741</v>
      </c>
      <c r="G35">
        <f t="shared" si="2"/>
        <v>7.6282940360610256</v>
      </c>
    </row>
    <row r="36" spans="1:7" x14ac:dyDescent="0.2">
      <c r="A36" t="s">
        <v>33</v>
      </c>
      <c r="B36">
        <v>1.4549440549999999</v>
      </c>
      <c r="C36">
        <v>4.0000000000000001E-3</v>
      </c>
      <c r="D36">
        <v>170</v>
      </c>
      <c r="E36">
        <v>13</v>
      </c>
      <c r="F36">
        <v>4.742</v>
      </c>
      <c r="G36">
        <f t="shared" si="2"/>
        <v>7.6470588235294121</v>
      </c>
    </row>
    <row r="37" spans="1:7" x14ac:dyDescent="0.2">
      <c r="A37" t="s">
        <v>34</v>
      </c>
      <c r="B37">
        <v>1.4127047690000001</v>
      </c>
      <c r="C37">
        <v>0</v>
      </c>
      <c r="D37">
        <v>1637</v>
      </c>
      <c r="E37">
        <v>117</v>
      </c>
      <c r="F37">
        <v>43.945999999999998</v>
      </c>
      <c r="G37">
        <f t="shared" si="2"/>
        <v>7.1472205253512531</v>
      </c>
    </row>
    <row r="38" spans="1:7" x14ac:dyDescent="0.2">
      <c r="A38" t="s">
        <v>35</v>
      </c>
      <c r="B38">
        <v>1.3972692630000001</v>
      </c>
      <c r="C38">
        <v>0</v>
      </c>
      <c r="D38">
        <v>137</v>
      </c>
      <c r="E38">
        <v>17</v>
      </c>
      <c r="F38">
        <v>6.4539999999999997</v>
      </c>
      <c r="G38">
        <f t="shared" si="2"/>
        <v>12.408759124087592</v>
      </c>
    </row>
    <row r="39" spans="1:7" x14ac:dyDescent="0.2">
      <c r="A39" t="s">
        <v>36</v>
      </c>
      <c r="B39">
        <v>1.382231354</v>
      </c>
      <c r="C39">
        <v>0</v>
      </c>
      <c r="D39">
        <v>218</v>
      </c>
      <c r="E39">
        <v>16</v>
      </c>
      <c r="F39">
        <v>6.1379999999999999</v>
      </c>
      <c r="G39">
        <f t="shared" si="2"/>
        <v>7.3394495412844041</v>
      </c>
    </row>
    <row r="40" spans="1:7" x14ac:dyDescent="0.2">
      <c r="A40" t="s">
        <v>37</v>
      </c>
      <c r="B40">
        <v>1.3302928780000001</v>
      </c>
      <c r="C40">
        <v>6.0000000000000001E-3</v>
      </c>
      <c r="D40">
        <v>210</v>
      </c>
      <c r="E40">
        <v>16</v>
      </c>
      <c r="F40">
        <v>6.3630000000000004</v>
      </c>
      <c r="G40">
        <f t="shared" si="2"/>
        <v>7.6190476190476195</v>
      </c>
    </row>
    <row r="41" spans="1:7" x14ac:dyDescent="0.2">
      <c r="A41" t="s">
        <v>38</v>
      </c>
      <c r="B41">
        <v>1.2311051749999999</v>
      </c>
      <c r="C41">
        <v>0</v>
      </c>
      <c r="D41">
        <v>1147</v>
      </c>
      <c r="E41">
        <v>111</v>
      </c>
      <c r="F41">
        <v>47.284999999999997</v>
      </c>
      <c r="G41">
        <f t="shared" si="2"/>
        <v>9.67741935483871</v>
      </c>
    </row>
    <row r="42" spans="1:7" x14ac:dyDescent="0.2">
      <c r="A42" t="s">
        <v>39</v>
      </c>
      <c r="B42">
        <v>1.230945832</v>
      </c>
      <c r="C42">
        <v>0</v>
      </c>
      <c r="D42">
        <v>2327</v>
      </c>
      <c r="E42">
        <v>184</v>
      </c>
      <c r="F42">
        <v>78.391000000000005</v>
      </c>
      <c r="G42">
        <f t="shared" si="2"/>
        <v>7.9071766222604216</v>
      </c>
    </row>
    <row r="43" spans="1:7" x14ac:dyDescent="0.2">
      <c r="A43" t="s">
        <v>40</v>
      </c>
      <c r="B43">
        <v>1.2115041049999999</v>
      </c>
      <c r="C43">
        <v>1.4E-2</v>
      </c>
      <c r="D43">
        <v>103</v>
      </c>
      <c r="E43">
        <v>11</v>
      </c>
      <c r="F43">
        <v>4.75</v>
      </c>
      <c r="G43">
        <f t="shared" si="2"/>
        <v>10.679611650485436</v>
      </c>
    </row>
    <row r="44" spans="1:7" x14ac:dyDescent="0.2">
      <c r="A44" t="s">
        <v>41</v>
      </c>
      <c r="B44">
        <v>1.2006670450000001</v>
      </c>
      <c r="C44">
        <v>0</v>
      </c>
      <c r="D44">
        <v>288</v>
      </c>
      <c r="E44">
        <v>27</v>
      </c>
      <c r="F44">
        <v>11.747</v>
      </c>
      <c r="G44">
        <f t="shared" si="2"/>
        <v>9.375</v>
      </c>
    </row>
    <row r="45" spans="1:7" x14ac:dyDescent="0.2">
      <c r="A45" t="s">
        <v>42</v>
      </c>
      <c r="B45">
        <v>1.1750773990000001</v>
      </c>
      <c r="C45">
        <v>0</v>
      </c>
      <c r="D45">
        <v>675</v>
      </c>
      <c r="E45">
        <v>50</v>
      </c>
      <c r="F45">
        <v>22.143000000000001</v>
      </c>
      <c r="G45">
        <f t="shared" si="2"/>
        <v>7.4074074074074066</v>
      </c>
    </row>
    <row r="46" spans="1:7" x14ac:dyDescent="0.2">
      <c r="A46" t="s">
        <v>43</v>
      </c>
      <c r="B46">
        <v>1.1681227590000001</v>
      </c>
      <c r="C46">
        <v>6.0000000000000001E-3</v>
      </c>
      <c r="D46">
        <v>242</v>
      </c>
      <c r="E46">
        <v>20</v>
      </c>
      <c r="F46">
        <v>8.9</v>
      </c>
      <c r="G46">
        <f t="shared" si="2"/>
        <v>8.2644628099173563</v>
      </c>
    </row>
    <row r="47" spans="1:7" x14ac:dyDescent="0.2">
      <c r="A47" t="s">
        <v>44</v>
      </c>
      <c r="B47">
        <v>1.1547842960000001</v>
      </c>
      <c r="C47">
        <v>2.5999999999999999E-2</v>
      </c>
      <c r="D47">
        <v>198</v>
      </c>
      <c r="E47">
        <v>15</v>
      </c>
      <c r="F47">
        <v>6.7370000000000001</v>
      </c>
      <c r="G47">
        <f t="shared" si="2"/>
        <v>7.5757575757575761</v>
      </c>
    </row>
    <row r="48" spans="1:7" x14ac:dyDescent="0.2">
      <c r="A48" t="s">
        <v>45</v>
      </c>
      <c r="B48">
        <v>1.142113766</v>
      </c>
      <c r="C48">
        <v>2E-3</v>
      </c>
      <c r="D48">
        <v>268</v>
      </c>
      <c r="E48">
        <v>21</v>
      </c>
      <c r="F48">
        <v>9.5150000000000006</v>
      </c>
      <c r="G48">
        <f t="shared" si="2"/>
        <v>7.8358208955223887</v>
      </c>
    </row>
    <row r="49" spans="1:7" x14ac:dyDescent="0.2">
      <c r="A49" t="s">
        <v>46</v>
      </c>
      <c r="B49">
        <v>1.1365901060000001</v>
      </c>
      <c r="C49">
        <v>0</v>
      </c>
      <c r="D49">
        <v>291</v>
      </c>
      <c r="E49">
        <v>24</v>
      </c>
      <c r="F49">
        <v>10.916</v>
      </c>
      <c r="G49">
        <f t="shared" si="2"/>
        <v>8.2474226804123703</v>
      </c>
    </row>
    <row r="50" spans="1:7" x14ac:dyDescent="0.2">
      <c r="A50" t="s">
        <v>47</v>
      </c>
      <c r="B50">
        <v>1.130658191</v>
      </c>
      <c r="C50">
        <v>0</v>
      </c>
      <c r="D50">
        <v>667</v>
      </c>
      <c r="E50">
        <v>41</v>
      </c>
      <c r="F50">
        <v>18.725000000000001</v>
      </c>
      <c r="G50">
        <f t="shared" si="2"/>
        <v>6.1469265367316339</v>
      </c>
    </row>
    <row r="51" spans="1:7" x14ac:dyDescent="0.2">
      <c r="A51" t="s">
        <v>48</v>
      </c>
      <c r="B51">
        <v>1.126580497</v>
      </c>
      <c r="C51">
        <v>2.4E-2</v>
      </c>
      <c r="D51">
        <v>153</v>
      </c>
      <c r="E51">
        <v>13</v>
      </c>
      <c r="F51">
        <v>5.9539999999999997</v>
      </c>
      <c r="G51">
        <f t="shared" si="2"/>
        <v>8.4967320261437909</v>
      </c>
    </row>
    <row r="52" spans="1:7" x14ac:dyDescent="0.2">
      <c r="A52" t="s">
        <v>49</v>
      </c>
      <c r="B52">
        <v>1.109462513</v>
      </c>
      <c r="C52">
        <v>1.6E-2</v>
      </c>
      <c r="D52">
        <v>202</v>
      </c>
      <c r="E52">
        <v>15</v>
      </c>
      <c r="F52">
        <v>6.952</v>
      </c>
      <c r="G52">
        <f t="shared" si="2"/>
        <v>7.4257425742574252</v>
      </c>
    </row>
    <row r="53" spans="1:7" x14ac:dyDescent="0.2">
      <c r="A53" t="s">
        <v>50</v>
      </c>
      <c r="B53">
        <v>1.1086326630000001</v>
      </c>
      <c r="C53">
        <v>8.0000000000000002E-3</v>
      </c>
      <c r="D53">
        <v>112</v>
      </c>
      <c r="E53">
        <v>15</v>
      </c>
      <c r="F53">
        <v>6.9560000000000004</v>
      </c>
      <c r="G53">
        <f t="shared" si="2"/>
        <v>13.392857142857142</v>
      </c>
    </row>
    <row r="54" spans="1:7" x14ac:dyDescent="0.2">
      <c r="A54" t="s">
        <v>51</v>
      </c>
      <c r="B54">
        <v>1.1025272129999999</v>
      </c>
      <c r="C54">
        <v>4.3999999999999997E-2</v>
      </c>
      <c r="D54">
        <v>118</v>
      </c>
      <c r="E54">
        <v>10</v>
      </c>
      <c r="F54">
        <v>4.657</v>
      </c>
      <c r="G54">
        <f t="shared" si="2"/>
        <v>8.4745762711864394</v>
      </c>
    </row>
    <row r="55" spans="1:7" x14ac:dyDescent="0.2">
      <c r="A55" t="s">
        <v>52</v>
      </c>
      <c r="B55">
        <v>1.100687865</v>
      </c>
      <c r="C55">
        <v>0.02</v>
      </c>
      <c r="D55">
        <v>218</v>
      </c>
      <c r="E55">
        <v>17</v>
      </c>
      <c r="F55">
        <v>7.9269999999999996</v>
      </c>
      <c r="G55">
        <f t="shared" si="2"/>
        <v>7.7981651376146797</v>
      </c>
    </row>
    <row r="56" spans="1:7" x14ac:dyDescent="0.2">
      <c r="A56" t="s">
        <v>53</v>
      </c>
      <c r="B56">
        <v>1.0690390729999999</v>
      </c>
      <c r="C56">
        <v>0</v>
      </c>
      <c r="D56">
        <v>484</v>
      </c>
      <c r="E56">
        <v>33</v>
      </c>
      <c r="F56">
        <v>15.728999999999999</v>
      </c>
      <c r="G56">
        <f t="shared" si="2"/>
        <v>6.8181818181818175</v>
      </c>
    </row>
    <row r="57" spans="1:7" x14ac:dyDescent="0.2">
      <c r="A57" t="s">
        <v>54</v>
      </c>
      <c r="B57">
        <v>1.0457750509999999</v>
      </c>
      <c r="C57">
        <v>0.03</v>
      </c>
      <c r="D57">
        <v>221</v>
      </c>
      <c r="E57">
        <v>13</v>
      </c>
      <c r="F57">
        <v>6.2969999999999997</v>
      </c>
      <c r="G57">
        <f t="shared" si="2"/>
        <v>5.8823529411764701</v>
      </c>
    </row>
    <row r="58" spans="1:7" x14ac:dyDescent="0.2">
      <c r="A58" t="s">
        <v>55</v>
      </c>
      <c r="B58">
        <v>1.0148424970000001</v>
      </c>
      <c r="C58">
        <v>0</v>
      </c>
      <c r="D58">
        <v>444</v>
      </c>
      <c r="E58">
        <v>34</v>
      </c>
      <c r="F58">
        <v>16.826000000000001</v>
      </c>
      <c r="G58">
        <f t="shared" si="2"/>
        <v>7.6576576576576567</v>
      </c>
    </row>
    <row r="59" spans="1:7" x14ac:dyDescent="0.2">
      <c r="A59" t="s">
        <v>56</v>
      </c>
      <c r="B59">
        <v>1.0075662110000001</v>
      </c>
      <c r="C59">
        <v>8.0000000000000002E-3</v>
      </c>
      <c r="D59">
        <v>320</v>
      </c>
      <c r="E59">
        <v>26</v>
      </c>
      <c r="F59">
        <v>12.932</v>
      </c>
      <c r="G59">
        <f t="shared" si="2"/>
        <v>8.125</v>
      </c>
    </row>
    <row r="60" spans="1:7" x14ac:dyDescent="0.2">
      <c r="A60" t="s">
        <v>57</v>
      </c>
      <c r="B60">
        <v>1.006836184</v>
      </c>
      <c r="C60">
        <v>4.8000000000000001E-2</v>
      </c>
      <c r="D60">
        <v>49</v>
      </c>
      <c r="E60">
        <v>11</v>
      </c>
      <c r="F60">
        <v>5.4740000000000002</v>
      </c>
      <c r="G60">
        <f t="shared" si="2"/>
        <v>22.448979591836736</v>
      </c>
    </row>
    <row r="61" spans="1:7" x14ac:dyDescent="0.2">
      <c r="A61" t="s">
        <v>58</v>
      </c>
      <c r="B61">
        <v>0.99977806400000002</v>
      </c>
      <c r="C61">
        <v>2.4E-2</v>
      </c>
      <c r="D61">
        <v>163</v>
      </c>
      <c r="E61">
        <v>13</v>
      </c>
      <c r="F61">
        <v>6.5010000000000003</v>
      </c>
      <c r="G61">
        <f t="shared" si="2"/>
        <v>7.9754601226993866</v>
      </c>
    </row>
    <row r="62" spans="1:7" x14ac:dyDescent="0.2">
      <c r="A62" t="s">
        <v>59</v>
      </c>
      <c r="B62">
        <v>0.99635989300000005</v>
      </c>
      <c r="C62">
        <v>0.02</v>
      </c>
      <c r="D62">
        <v>261</v>
      </c>
      <c r="E62">
        <v>19</v>
      </c>
      <c r="F62">
        <v>9.5239999999999991</v>
      </c>
      <c r="G62">
        <f t="shared" si="2"/>
        <v>7.2796934865900385</v>
      </c>
    </row>
    <row r="63" spans="1:7" x14ac:dyDescent="0.2">
      <c r="A63" t="s">
        <v>60</v>
      </c>
      <c r="B63">
        <v>0.99136969500000005</v>
      </c>
      <c r="C63">
        <v>2.8000000000000001E-2</v>
      </c>
      <c r="D63">
        <v>188</v>
      </c>
      <c r="E63">
        <v>15</v>
      </c>
      <c r="F63">
        <v>7.5449999999999999</v>
      </c>
      <c r="G63">
        <f t="shared" si="2"/>
        <v>7.9787234042553195</v>
      </c>
    </row>
    <row r="64" spans="1:7" x14ac:dyDescent="0.2">
      <c r="A64" t="s">
        <v>61</v>
      </c>
      <c r="B64">
        <v>0.99037720399999996</v>
      </c>
      <c r="C64">
        <v>0</v>
      </c>
      <c r="D64">
        <v>243</v>
      </c>
      <c r="E64">
        <v>26</v>
      </c>
      <c r="F64">
        <v>13.087</v>
      </c>
      <c r="G64">
        <f t="shared" si="2"/>
        <v>10.699588477366255</v>
      </c>
    </row>
    <row r="65" spans="1:7" x14ac:dyDescent="0.2">
      <c r="A65" t="s">
        <v>62</v>
      </c>
      <c r="B65">
        <v>0.98716915000000005</v>
      </c>
      <c r="C65">
        <v>3.4000000000000002E-2</v>
      </c>
      <c r="D65">
        <v>207</v>
      </c>
      <c r="E65">
        <v>15</v>
      </c>
      <c r="F65">
        <v>7.5670000000000002</v>
      </c>
      <c r="G65">
        <f t="shared" si="2"/>
        <v>7.2463768115942031</v>
      </c>
    </row>
    <row r="66" spans="1:7" x14ac:dyDescent="0.2">
      <c r="A66" t="s">
        <v>63</v>
      </c>
      <c r="B66">
        <v>0.97909946699999995</v>
      </c>
      <c r="C66">
        <v>4.0000000000000001E-3</v>
      </c>
      <c r="D66">
        <v>310</v>
      </c>
      <c r="E66">
        <v>27</v>
      </c>
      <c r="F66">
        <v>13.696999999999999</v>
      </c>
      <c r="G66">
        <f t="shared" si="2"/>
        <v>8.7096774193548381</v>
      </c>
    </row>
    <row r="67" spans="1:7" x14ac:dyDescent="0.2">
      <c r="A67" t="s">
        <v>64</v>
      </c>
      <c r="B67">
        <v>0.93643131800000001</v>
      </c>
      <c r="C67">
        <v>2.1999999999999999E-2</v>
      </c>
      <c r="D67">
        <v>264</v>
      </c>
      <c r="E67">
        <v>21</v>
      </c>
      <c r="F67">
        <v>10.973000000000001</v>
      </c>
      <c r="G67">
        <f t="shared" si="2"/>
        <v>7.9545454545454541</v>
      </c>
    </row>
    <row r="68" spans="1:7" x14ac:dyDescent="0.2">
      <c r="A68" t="s">
        <v>65</v>
      </c>
      <c r="B68">
        <v>0.92777984099999999</v>
      </c>
      <c r="C68">
        <v>0</v>
      </c>
      <c r="D68">
        <v>1611</v>
      </c>
      <c r="E68">
        <v>138</v>
      </c>
      <c r="F68">
        <v>72.542000000000002</v>
      </c>
      <c r="G68">
        <f t="shared" si="2"/>
        <v>8.5661080074487899</v>
      </c>
    </row>
    <row r="69" spans="1:7" x14ac:dyDescent="0.2">
      <c r="A69" t="s">
        <v>66</v>
      </c>
      <c r="B69">
        <v>0.92605882500000003</v>
      </c>
      <c r="C69">
        <v>2E-3</v>
      </c>
      <c r="D69">
        <v>520</v>
      </c>
      <c r="E69">
        <v>34</v>
      </c>
      <c r="F69">
        <v>17.893999999999998</v>
      </c>
      <c r="G69">
        <f t="shared" si="2"/>
        <v>6.5384615384615392</v>
      </c>
    </row>
    <row r="70" spans="1:7" x14ac:dyDescent="0.2">
      <c r="A70" t="s">
        <v>67</v>
      </c>
      <c r="B70">
        <v>0.92122157100000002</v>
      </c>
      <c r="C70">
        <v>0</v>
      </c>
      <c r="D70">
        <v>6279</v>
      </c>
      <c r="E70">
        <v>551</v>
      </c>
      <c r="F70">
        <v>290.96199999999999</v>
      </c>
      <c r="G70">
        <f t="shared" si="2"/>
        <v>8.7752826883261665</v>
      </c>
    </row>
    <row r="71" spans="1:7" x14ac:dyDescent="0.2">
      <c r="A71" t="s">
        <v>68</v>
      </c>
      <c r="B71">
        <v>0.90473600300000001</v>
      </c>
      <c r="C71">
        <v>8.0000000000000002E-3</v>
      </c>
      <c r="D71">
        <v>284</v>
      </c>
      <c r="E71">
        <v>23</v>
      </c>
      <c r="F71">
        <v>12.285</v>
      </c>
      <c r="G71">
        <f t="shared" si="2"/>
        <v>8.0985915492957758</v>
      </c>
    </row>
    <row r="72" spans="1:7" x14ac:dyDescent="0.2">
      <c r="A72" t="s">
        <v>69</v>
      </c>
      <c r="B72">
        <v>0.88918243600000002</v>
      </c>
      <c r="C72">
        <v>1.2E-2</v>
      </c>
      <c r="D72">
        <v>364</v>
      </c>
      <c r="E72">
        <v>25</v>
      </c>
      <c r="F72">
        <v>13.497999999999999</v>
      </c>
      <c r="G72">
        <f t="shared" si="2"/>
        <v>6.8681318681318686</v>
      </c>
    </row>
    <row r="73" spans="1:7" x14ac:dyDescent="0.2">
      <c r="A73" t="s">
        <v>70</v>
      </c>
      <c r="B73">
        <v>0.88296994699999998</v>
      </c>
      <c r="C73">
        <v>2.4E-2</v>
      </c>
      <c r="D73">
        <v>291</v>
      </c>
      <c r="E73">
        <v>20</v>
      </c>
      <c r="F73">
        <v>10.845000000000001</v>
      </c>
      <c r="G73">
        <f t="shared" si="2"/>
        <v>6.8728522336769764</v>
      </c>
    </row>
    <row r="74" spans="1:7" x14ac:dyDescent="0.2">
      <c r="A74" t="s">
        <v>71</v>
      </c>
      <c r="B74">
        <v>0.87206662800000001</v>
      </c>
      <c r="C74">
        <v>8.0000000000000002E-3</v>
      </c>
      <c r="D74">
        <v>312</v>
      </c>
      <c r="E74">
        <v>22</v>
      </c>
      <c r="F74">
        <v>12.02</v>
      </c>
      <c r="G74">
        <f t="shared" si="2"/>
        <v>7.0512820512820511</v>
      </c>
    </row>
    <row r="75" spans="1:7" x14ac:dyDescent="0.2">
      <c r="A75" t="s">
        <v>72</v>
      </c>
      <c r="B75">
        <v>0.86794722599999996</v>
      </c>
      <c r="C75">
        <v>4.0000000000000001E-3</v>
      </c>
      <c r="D75">
        <v>341</v>
      </c>
      <c r="E75">
        <v>27</v>
      </c>
      <c r="F75">
        <v>14.794</v>
      </c>
      <c r="G75">
        <f t="shared" si="2"/>
        <v>7.9178885630498534</v>
      </c>
    </row>
    <row r="76" spans="1:7" x14ac:dyDescent="0.2">
      <c r="A76" t="s">
        <v>73</v>
      </c>
      <c r="B76">
        <v>0.85983990899999996</v>
      </c>
      <c r="C76">
        <v>0</v>
      </c>
      <c r="D76">
        <v>941</v>
      </c>
      <c r="E76">
        <v>73</v>
      </c>
      <c r="F76">
        <v>40.223999999999997</v>
      </c>
      <c r="G76">
        <f t="shared" si="2"/>
        <v>7.7577045696068003</v>
      </c>
    </row>
    <row r="77" spans="1:7" x14ac:dyDescent="0.2">
      <c r="A77" t="s">
        <v>74</v>
      </c>
      <c r="B77">
        <v>0.85943471299999996</v>
      </c>
      <c r="C77">
        <v>0</v>
      </c>
      <c r="D77">
        <v>3668</v>
      </c>
      <c r="E77">
        <v>184</v>
      </c>
      <c r="F77">
        <v>101.41500000000001</v>
      </c>
      <c r="G77">
        <f t="shared" si="2"/>
        <v>5.0163576881134135</v>
      </c>
    </row>
    <row r="78" spans="1:7" x14ac:dyDescent="0.2">
      <c r="A78" t="s">
        <v>75</v>
      </c>
      <c r="B78">
        <v>0.85229147299999997</v>
      </c>
      <c r="C78">
        <v>0</v>
      </c>
      <c r="D78">
        <v>3627</v>
      </c>
      <c r="E78">
        <v>188</v>
      </c>
      <c r="F78">
        <v>104.134</v>
      </c>
      <c r="G78">
        <f t="shared" ref="G78:G141" si="3">E78/D78*100</f>
        <v>5.1833471188309899</v>
      </c>
    </row>
    <row r="79" spans="1:7" x14ac:dyDescent="0.2">
      <c r="A79" t="s">
        <v>76</v>
      </c>
      <c r="B79">
        <v>0.84778822099999995</v>
      </c>
      <c r="C79">
        <v>0</v>
      </c>
      <c r="D79">
        <v>2851</v>
      </c>
      <c r="E79">
        <v>206</v>
      </c>
      <c r="F79">
        <v>114.461</v>
      </c>
      <c r="G79">
        <f t="shared" si="3"/>
        <v>7.2255349000350755</v>
      </c>
    </row>
    <row r="80" spans="1:7" x14ac:dyDescent="0.2">
      <c r="A80" t="s">
        <v>77</v>
      </c>
      <c r="B80">
        <v>0.82023715399999997</v>
      </c>
      <c r="C80">
        <v>0</v>
      </c>
      <c r="D80">
        <v>2320</v>
      </c>
      <c r="E80">
        <v>129</v>
      </c>
      <c r="F80">
        <v>73.058999999999997</v>
      </c>
      <c r="G80">
        <f t="shared" si="3"/>
        <v>5.5603448275862073</v>
      </c>
    </row>
    <row r="81" spans="1:7" x14ac:dyDescent="0.2">
      <c r="A81" t="s">
        <v>78</v>
      </c>
      <c r="B81">
        <v>0.816949865</v>
      </c>
      <c r="C81">
        <v>0</v>
      </c>
      <c r="D81">
        <v>3265</v>
      </c>
      <c r="E81">
        <v>206</v>
      </c>
      <c r="F81">
        <v>116.934</v>
      </c>
      <c r="G81">
        <f t="shared" si="3"/>
        <v>6.3093415007656972</v>
      </c>
    </row>
    <row r="82" spans="1:7" x14ac:dyDescent="0.2">
      <c r="A82" t="s">
        <v>79</v>
      </c>
      <c r="B82">
        <v>0.80000759499999996</v>
      </c>
      <c r="C82">
        <v>1.6E-2</v>
      </c>
      <c r="D82">
        <v>424</v>
      </c>
      <c r="E82">
        <v>26</v>
      </c>
      <c r="F82">
        <v>14.933</v>
      </c>
      <c r="G82">
        <f t="shared" si="3"/>
        <v>6.132075471698113</v>
      </c>
    </row>
    <row r="83" spans="1:7" x14ac:dyDescent="0.2">
      <c r="A83" t="s">
        <v>80</v>
      </c>
      <c r="B83">
        <v>0.79920272599999997</v>
      </c>
      <c r="C83">
        <v>4.2000000000000003E-2</v>
      </c>
      <c r="D83">
        <v>295</v>
      </c>
      <c r="E83">
        <v>18</v>
      </c>
      <c r="F83">
        <v>10.343999999999999</v>
      </c>
      <c r="G83">
        <f t="shared" si="3"/>
        <v>6.1016949152542379</v>
      </c>
    </row>
    <row r="84" spans="1:7" x14ac:dyDescent="0.2">
      <c r="A84" t="s">
        <v>81</v>
      </c>
      <c r="B84">
        <v>0.79658115100000004</v>
      </c>
      <c r="C84">
        <v>0</v>
      </c>
      <c r="D84">
        <v>1275</v>
      </c>
      <c r="E84">
        <v>59</v>
      </c>
      <c r="F84">
        <v>33.966999999999999</v>
      </c>
      <c r="G84">
        <f t="shared" si="3"/>
        <v>4.6274509803921564</v>
      </c>
    </row>
    <row r="85" spans="1:7" x14ac:dyDescent="0.2">
      <c r="A85" t="s">
        <v>82</v>
      </c>
      <c r="B85">
        <v>0.79251839700000004</v>
      </c>
      <c r="C85">
        <v>0</v>
      </c>
      <c r="D85">
        <v>2565</v>
      </c>
      <c r="E85">
        <v>161</v>
      </c>
      <c r="F85">
        <v>92.950999999999993</v>
      </c>
      <c r="G85">
        <f t="shared" si="3"/>
        <v>6.2768031189083819</v>
      </c>
    </row>
    <row r="86" spans="1:7" x14ac:dyDescent="0.2">
      <c r="A86" t="s">
        <v>83</v>
      </c>
      <c r="B86">
        <v>0.78450123000000005</v>
      </c>
      <c r="C86">
        <v>0</v>
      </c>
      <c r="D86">
        <v>1825</v>
      </c>
      <c r="E86">
        <v>114</v>
      </c>
      <c r="F86">
        <v>66.183000000000007</v>
      </c>
      <c r="G86">
        <f t="shared" si="3"/>
        <v>6.2465753424657535</v>
      </c>
    </row>
    <row r="87" spans="1:7" x14ac:dyDescent="0.2">
      <c r="A87" t="s">
        <v>84</v>
      </c>
      <c r="B87">
        <v>0.78171490600000004</v>
      </c>
      <c r="C87">
        <v>0</v>
      </c>
      <c r="D87">
        <v>11716</v>
      </c>
      <c r="E87">
        <v>563</v>
      </c>
      <c r="F87">
        <v>327.483</v>
      </c>
      <c r="G87">
        <f t="shared" si="3"/>
        <v>4.8053943325367019</v>
      </c>
    </row>
    <row r="88" spans="1:7" x14ac:dyDescent="0.2">
      <c r="A88" t="s">
        <v>85</v>
      </c>
      <c r="B88">
        <v>0.76859460000000002</v>
      </c>
      <c r="C88">
        <v>0</v>
      </c>
      <c r="D88">
        <v>8819</v>
      </c>
      <c r="E88">
        <v>455</v>
      </c>
      <c r="F88">
        <v>267.08</v>
      </c>
      <c r="G88">
        <f t="shared" si="3"/>
        <v>5.1593151150924141</v>
      </c>
    </row>
    <row r="89" spans="1:7" x14ac:dyDescent="0.2">
      <c r="A89" t="s">
        <v>86</v>
      </c>
      <c r="B89">
        <v>0.75705020899999997</v>
      </c>
      <c r="C89">
        <v>0</v>
      </c>
      <c r="D89">
        <v>1274</v>
      </c>
      <c r="E89">
        <v>61</v>
      </c>
      <c r="F89">
        <v>36.094000000000001</v>
      </c>
      <c r="G89">
        <f t="shared" si="3"/>
        <v>4.78806907378336</v>
      </c>
    </row>
    <row r="90" spans="1:7" x14ac:dyDescent="0.2">
      <c r="A90" t="s">
        <v>87</v>
      </c>
      <c r="B90">
        <v>0.75434659299999995</v>
      </c>
      <c r="C90">
        <v>1.7999999999999999E-2</v>
      </c>
      <c r="D90">
        <v>250</v>
      </c>
      <c r="E90">
        <v>27</v>
      </c>
      <c r="F90">
        <v>16.006</v>
      </c>
      <c r="G90">
        <f t="shared" si="3"/>
        <v>10.8</v>
      </c>
    </row>
    <row r="91" spans="1:7" x14ac:dyDescent="0.2">
      <c r="A91" t="s">
        <v>88</v>
      </c>
      <c r="B91">
        <v>0.74275723199999999</v>
      </c>
      <c r="C91">
        <v>0</v>
      </c>
      <c r="D91">
        <v>837</v>
      </c>
      <c r="E91">
        <v>52</v>
      </c>
      <c r="F91">
        <v>31.074999999999999</v>
      </c>
      <c r="G91">
        <f t="shared" si="3"/>
        <v>6.2126642771804059</v>
      </c>
    </row>
    <row r="92" spans="1:7" x14ac:dyDescent="0.2">
      <c r="A92" t="s">
        <v>89</v>
      </c>
      <c r="B92">
        <v>0.74093521200000001</v>
      </c>
      <c r="C92">
        <v>1.2E-2</v>
      </c>
      <c r="D92">
        <v>336</v>
      </c>
      <c r="E92">
        <v>37</v>
      </c>
      <c r="F92">
        <v>22.138999999999999</v>
      </c>
      <c r="G92">
        <f t="shared" si="3"/>
        <v>11.011904761904761</v>
      </c>
    </row>
    <row r="93" spans="1:7" x14ac:dyDescent="0.2">
      <c r="A93" t="s">
        <v>90</v>
      </c>
      <c r="B93">
        <v>0.72612754700000004</v>
      </c>
      <c r="C93">
        <v>0</v>
      </c>
      <c r="D93">
        <v>3403</v>
      </c>
      <c r="E93">
        <v>246</v>
      </c>
      <c r="F93">
        <v>148.71299999999999</v>
      </c>
      <c r="G93">
        <f t="shared" si="3"/>
        <v>7.2289156626506017</v>
      </c>
    </row>
    <row r="94" spans="1:7" x14ac:dyDescent="0.2">
      <c r="A94" t="s">
        <v>91</v>
      </c>
      <c r="B94">
        <v>0.72584485399999998</v>
      </c>
      <c r="C94">
        <v>4.0000000000000001E-3</v>
      </c>
      <c r="D94">
        <v>819</v>
      </c>
      <c r="E94">
        <v>42</v>
      </c>
      <c r="F94">
        <v>25.395</v>
      </c>
      <c r="G94">
        <f t="shared" si="3"/>
        <v>5.1282051282051277</v>
      </c>
    </row>
    <row r="95" spans="1:7" x14ac:dyDescent="0.2">
      <c r="A95" t="s">
        <v>92</v>
      </c>
      <c r="B95">
        <v>0.72562431400000005</v>
      </c>
      <c r="C95">
        <v>1.6E-2</v>
      </c>
      <c r="D95">
        <v>337</v>
      </c>
      <c r="E95">
        <v>34</v>
      </c>
      <c r="F95">
        <v>20.561</v>
      </c>
      <c r="G95">
        <f t="shared" si="3"/>
        <v>10.089020771513352</v>
      </c>
    </row>
    <row r="96" spans="1:7" x14ac:dyDescent="0.2">
      <c r="A96" t="s">
        <v>93</v>
      </c>
      <c r="B96">
        <v>0.69933235999999999</v>
      </c>
      <c r="C96">
        <v>0</v>
      </c>
      <c r="D96">
        <v>1093</v>
      </c>
      <c r="E96">
        <v>63</v>
      </c>
      <c r="F96">
        <v>38.798999999999999</v>
      </c>
      <c r="G96">
        <f t="shared" si="3"/>
        <v>5.7639524245196707</v>
      </c>
    </row>
    <row r="97" spans="1:7" x14ac:dyDescent="0.2">
      <c r="A97" t="s">
        <v>94</v>
      </c>
      <c r="B97">
        <v>0.68965987900000003</v>
      </c>
      <c r="C97">
        <v>2E-3</v>
      </c>
      <c r="D97">
        <v>1214</v>
      </c>
      <c r="E97">
        <v>59</v>
      </c>
      <c r="F97">
        <v>36.58</v>
      </c>
      <c r="G97">
        <f t="shared" si="3"/>
        <v>4.8599670510708401</v>
      </c>
    </row>
    <row r="98" spans="1:7" x14ac:dyDescent="0.2">
      <c r="A98" t="s">
        <v>95</v>
      </c>
      <c r="B98">
        <v>0.68309524899999996</v>
      </c>
      <c r="C98">
        <v>3.2000000000000001E-2</v>
      </c>
      <c r="D98">
        <v>438</v>
      </c>
      <c r="E98">
        <v>29</v>
      </c>
      <c r="F98">
        <v>18.062000000000001</v>
      </c>
      <c r="G98">
        <f t="shared" si="3"/>
        <v>6.6210045662100452</v>
      </c>
    </row>
    <row r="99" spans="1:7" x14ac:dyDescent="0.2">
      <c r="A99" t="s">
        <v>96</v>
      </c>
      <c r="B99">
        <v>0.65977818499999996</v>
      </c>
      <c r="C99">
        <v>2E-3</v>
      </c>
      <c r="D99">
        <v>1636</v>
      </c>
      <c r="E99">
        <v>82</v>
      </c>
      <c r="F99">
        <v>51.904000000000003</v>
      </c>
      <c r="G99">
        <f t="shared" si="3"/>
        <v>5.0122249388753062</v>
      </c>
    </row>
    <row r="100" spans="1:7" x14ac:dyDescent="0.2">
      <c r="A100" t="s">
        <v>97</v>
      </c>
      <c r="B100">
        <v>0.65581465400000005</v>
      </c>
      <c r="C100">
        <v>0</v>
      </c>
      <c r="D100">
        <v>2292</v>
      </c>
      <c r="E100">
        <v>106</v>
      </c>
      <c r="F100">
        <v>67.28</v>
      </c>
      <c r="G100">
        <f t="shared" si="3"/>
        <v>4.6247818499127398</v>
      </c>
    </row>
    <row r="101" spans="1:7" x14ac:dyDescent="0.2">
      <c r="A101" t="s">
        <v>98</v>
      </c>
      <c r="B101">
        <v>0.65490937800000004</v>
      </c>
      <c r="C101">
        <v>4.5999999999999999E-2</v>
      </c>
      <c r="D101">
        <v>452</v>
      </c>
      <c r="E101">
        <v>26</v>
      </c>
      <c r="F101">
        <v>16.513000000000002</v>
      </c>
      <c r="G101">
        <f t="shared" si="3"/>
        <v>5.7522123893805306</v>
      </c>
    </row>
    <row r="102" spans="1:7" x14ac:dyDescent="0.2">
      <c r="A102" t="s">
        <v>99</v>
      </c>
      <c r="B102">
        <v>0.64901307100000005</v>
      </c>
      <c r="C102">
        <v>8.0000000000000002E-3</v>
      </c>
      <c r="D102">
        <v>1203</v>
      </c>
      <c r="E102">
        <v>67</v>
      </c>
      <c r="F102">
        <v>42.726999999999997</v>
      </c>
      <c r="G102">
        <f t="shared" si="3"/>
        <v>5.5694098088113053</v>
      </c>
    </row>
    <row r="103" spans="1:7" x14ac:dyDescent="0.2">
      <c r="A103" t="s">
        <v>100</v>
      </c>
      <c r="B103">
        <v>0.648353085</v>
      </c>
      <c r="C103">
        <v>0</v>
      </c>
      <c r="D103">
        <v>6900</v>
      </c>
      <c r="E103">
        <v>365</v>
      </c>
      <c r="F103">
        <v>232.87299999999999</v>
      </c>
      <c r="G103">
        <f t="shared" si="3"/>
        <v>5.2898550724637676</v>
      </c>
    </row>
    <row r="104" spans="1:7" x14ac:dyDescent="0.2">
      <c r="A104" t="s">
        <v>101</v>
      </c>
      <c r="B104">
        <v>0.644178256</v>
      </c>
      <c r="C104">
        <v>0</v>
      </c>
      <c r="D104">
        <v>1568</v>
      </c>
      <c r="E104">
        <v>98</v>
      </c>
      <c r="F104">
        <v>62.706000000000003</v>
      </c>
      <c r="G104">
        <f t="shared" si="3"/>
        <v>6.25</v>
      </c>
    </row>
    <row r="105" spans="1:7" x14ac:dyDescent="0.2">
      <c r="A105" t="s">
        <v>102</v>
      </c>
      <c r="B105">
        <v>0.64303334099999998</v>
      </c>
      <c r="C105">
        <v>0</v>
      </c>
      <c r="D105">
        <v>5323</v>
      </c>
      <c r="E105">
        <v>304</v>
      </c>
      <c r="F105">
        <v>194.67099999999999</v>
      </c>
      <c r="G105">
        <f t="shared" si="3"/>
        <v>5.7110651888033059</v>
      </c>
    </row>
    <row r="106" spans="1:7" x14ac:dyDescent="0.2">
      <c r="A106" t="s">
        <v>103</v>
      </c>
      <c r="B106">
        <v>0.63753390200000004</v>
      </c>
      <c r="C106">
        <v>6.0000000000000001E-3</v>
      </c>
      <c r="D106">
        <v>788</v>
      </c>
      <c r="E106">
        <v>37</v>
      </c>
      <c r="F106">
        <v>23.783999999999999</v>
      </c>
      <c r="G106">
        <f t="shared" si="3"/>
        <v>4.6954314720812187</v>
      </c>
    </row>
    <row r="107" spans="1:7" x14ac:dyDescent="0.2">
      <c r="A107" t="s">
        <v>104</v>
      </c>
      <c r="B107">
        <v>0.61575178100000005</v>
      </c>
      <c r="C107">
        <v>1.4E-2</v>
      </c>
      <c r="D107">
        <v>596</v>
      </c>
      <c r="E107">
        <v>39</v>
      </c>
      <c r="F107">
        <v>25.451000000000001</v>
      </c>
      <c r="G107">
        <f t="shared" si="3"/>
        <v>6.5436241610738257</v>
      </c>
    </row>
    <row r="108" spans="1:7" x14ac:dyDescent="0.2">
      <c r="A108" t="s">
        <v>105</v>
      </c>
      <c r="B108">
        <v>0.61490175400000002</v>
      </c>
      <c r="C108">
        <v>8.0000000000000002E-3</v>
      </c>
      <c r="D108">
        <v>251</v>
      </c>
      <c r="E108">
        <v>39</v>
      </c>
      <c r="F108">
        <v>25.466000000000001</v>
      </c>
      <c r="G108">
        <f t="shared" si="3"/>
        <v>15.53784860557769</v>
      </c>
    </row>
    <row r="109" spans="1:7" x14ac:dyDescent="0.2">
      <c r="A109" t="s">
        <v>106</v>
      </c>
      <c r="B109">
        <v>0.60766304800000004</v>
      </c>
      <c r="C109">
        <v>0</v>
      </c>
      <c r="D109">
        <v>4370</v>
      </c>
      <c r="E109">
        <v>197</v>
      </c>
      <c r="F109">
        <v>129.28299999999999</v>
      </c>
      <c r="G109">
        <f t="shared" si="3"/>
        <v>4.5080091533180777</v>
      </c>
    </row>
    <row r="110" spans="1:7" x14ac:dyDescent="0.2">
      <c r="A110" t="s">
        <v>107</v>
      </c>
      <c r="B110">
        <v>0.60722681199999995</v>
      </c>
      <c r="C110">
        <v>0</v>
      </c>
      <c r="D110">
        <v>10078</v>
      </c>
      <c r="E110">
        <v>551</v>
      </c>
      <c r="F110">
        <v>361.70800000000003</v>
      </c>
      <c r="G110">
        <f t="shared" si="3"/>
        <v>5.4673546338559236</v>
      </c>
    </row>
    <row r="111" spans="1:7" x14ac:dyDescent="0.2">
      <c r="A111" t="s">
        <v>108</v>
      </c>
      <c r="B111">
        <v>0.60199921099999998</v>
      </c>
      <c r="C111">
        <v>0</v>
      </c>
      <c r="D111">
        <v>4721</v>
      </c>
      <c r="E111">
        <v>238</v>
      </c>
      <c r="F111">
        <v>156.804</v>
      </c>
      <c r="G111">
        <f t="shared" si="3"/>
        <v>5.0413048083033258</v>
      </c>
    </row>
    <row r="112" spans="1:7" x14ac:dyDescent="0.2">
      <c r="A112" t="s">
        <v>109</v>
      </c>
      <c r="B112">
        <v>0.58940045399999996</v>
      </c>
      <c r="C112">
        <v>1.7999999999999999E-2</v>
      </c>
      <c r="D112">
        <v>856</v>
      </c>
      <c r="E112">
        <v>42</v>
      </c>
      <c r="F112">
        <v>27.914000000000001</v>
      </c>
      <c r="G112">
        <f t="shared" si="3"/>
        <v>4.9065420560747661</v>
      </c>
    </row>
    <row r="113" spans="1:7" x14ac:dyDescent="0.2">
      <c r="A113" t="s">
        <v>110</v>
      </c>
      <c r="B113">
        <v>0.588497783</v>
      </c>
      <c r="C113">
        <v>0</v>
      </c>
      <c r="D113">
        <v>5836</v>
      </c>
      <c r="E113">
        <v>257</v>
      </c>
      <c r="F113">
        <v>170.91399999999999</v>
      </c>
      <c r="G113">
        <f t="shared" si="3"/>
        <v>4.4037011651816309</v>
      </c>
    </row>
    <row r="114" spans="1:7" x14ac:dyDescent="0.2">
      <c r="A114" t="s">
        <v>111</v>
      </c>
      <c r="B114">
        <v>0.57263019000000004</v>
      </c>
      <c r="C114">
        <v>1.4E-2</v>
      </c>
      <c r="D114">
        <v>1338</v>
      </c>
      <c r="E114">
        <v>59</v>
      </c>
      <c r="F114">
        <v>39.670999999999999</v>
      </c>
      <c r="G114">
        <f t="shared" si="3"/>
        <v>4.4095665171898357</v>
      </c>
    </row>
    <row r="115" spans="1:7" x14ac:dyDescent="0.2">
      <c r="A115" t="s">
        <v>112</v>
      </c>
      <c r="B115">
        <v>0.57016171699999996</v>
      </c>
      <c r="C115">
        <v>0</v>
      </c>
      <c r="D115">
        <v>2374</v>
      </c>
      <c r="E115">
        <v>109</v>
      </c>
      <c r="F115">
        <v>73.415999999999997</v>
      </c>
      <c r="G115">
        <f t="shared" si="3"/>
        <v>4.5914069081718623</v>
      </c>
    </row>
    <row r="116" spans="1:7" x14ac:dyDescent="0.2">
      <c r="A116" t="s">
        <v>113</v>
      </c>
      <c r="B116">
        <v>0.55099839299999998</v>
      </c>
      <c r="C116">
        <v>1.7999999999999999E-2</v>
      </c>
      <c r="D116">
        <v>682</v>
      </c>
      <c r="E116">
        <v>42</v>
      </c>
      <c r="F116">
        <v>28.667000000000002</v>
      </c>
      <c r="G116">
        <f t="shared" si="3"/>
        <v>6.1583577712609969</v>
      </c>
    </row>
    <row r="117" spans="1:7" x14ac:dyDescent="0.2">
      <c r="A117" t="s">
        <v>114</v>
      </c>
      <c r="B117">
        <v>0.54131802799999995</v>
      </c>
      <c r="C117">
        <v>6.0000000000000001E-3</v>
      </c>
      <c r="D117">
        <v>441</v>
      </c>
      <c r="E117">
        <v>56</v>
      </c>
      <c r="F117">
        <v>38.479999999999997</v>
      </c>
      <c r="G117">
        <f t="shared" si="3"/>
        <v>12.698412698412698</v>
      </c>
    </row>
    <row r="118" spans="1:7" x14ac:dyDescent="0.2">
      <c r="A118" t="s">
        <v>115</v>
      </c>
      <c r="B118">
        <v>0.53199657099999997</v>
      </c>
      <c r="C118">
        <v>0</v>
      </c>
      <c r="D118">
        <v>5722</v>
      </c>
      <c r="E118">
        <v>263</v>
      </c>
      <c r="F118">
        <v>181.89</v>
      </c>
      <c r="G118">
        <f t="shared" si="3"/>
        <v>4.5962950017476407</v>
      </c>
    </row>
    <row r="119" spans="1:7" x14ac:dyDescent="0.2">
      <c r="A119" t="s">
        <v>116</v>
      </c>
      <c r="B119">
        <v>0.53027428799999998</v>
      </c>
      <c r="C119">
        <v>0</v>
      </c>
      <c r="D119">
        <v>2834</v>
      </c>
      <c r="E119">
        <v>156</v>
      </c>
      <c r="F119">
        <v>108.018</v>
      </c>
      <c r="G119">
        <f t="shared" si="3"/>
        <v>5.5045871559633035</v>
      </c>
    </row>
    <row r="120" spans="1:7" x14ac:dyDescent="0.2">
      <c r="A120" t="s">
        <v>117</v>
      </c>
      <c r="B120">
        <v>0.50898070200000001</v>
      </c>
      <c r="C120">
        <v>2.1999999999999999E-2</v>
      </c>
      <c r="D120">
        <v>1326</v>
      </c>
      <c r="E120">
        <v>64</v>
      </c>
      <c r="F120">
        <v>44.973999999999997</v>
      </c>
      <c r="G120">
        <f t="shared" si="3"/>
        <v>4.8265460030165919</v>
      </c>
    </row>
    <row r="121" spans="1:7" x14ac:dyDescent="0.2">
      <c r="A121" t="s">
        <v>118</v>
      </c>
      <c r="B121">
        <v>0.49744036699999999</v>
      </c>
      <c r="C121">
        <v>0</v>
      </c>
      <c r="D121">
        <v>4928</v>
      </c>
      <c r="E121">
        <v>229</v>
      </c>
      <c r="F121">
        <v>162.215</v>
      </c>
      <c r="G121">
        <f t="shared" si="3"/>
        <v>4.6469155844155852</v>
      </c>
    </row>
    <row r="122" spans="1:7" x14ac:dyDescent="0.2">
      <c r="A122" t="s">
        <v>119</v>
      </c>
      <c r="B122">
        <v>0.48495711699999999</v>
      </c>
      <c r="C122">
        <v>0</v>
      </c>
      <c r="D122">
        <v>87870</v>
      </c>
      <c r="E122">
        <v>3523</v>
      </c>
      <c r="F122">
        <v>2517.248</v>
      </c>
      <c r="G122">
        <f t="shared" si="3"/>
        <v>4.0093319676795272</v>
      </c>
    </row>
    <row r="123" spans="1:7" x14ac:dyDescent="0.2">
      <c r="A123" t="s">
        <v>120</v>
      </c>
      <c r="B123">
        <v>0.48401307399999999</v>
      </c>
      <c r="C123">
        <v>0</v>
      </c>
      <c r="D123">
        <v>3315</v>
      </c>
      <c r="E123">
        <v>143</v>
      </c>
      <c r="F123">
        <v>102.24299999999999</v>
      </c>
      <c r="G123">
        <f t="shared" si="3"/>
        <v>4.3137254901960782</v>
      </c>
    </row>
    <row r="124" spans="1:7" x14ac:dyDescent="0.2">
      <c r="A124" t="s">
        <v>121</v>
      </c>
      <c r="B124">
        <v>0.48235235599999998</v>
      </c>
      <c r="C124">
        <v>4.3999999999999997E-2</v>
      </c>
      <c r="D124">
        <v>1216</v>
      </c>
      <c r="E124">
        <v>63</v>
      </c>
      <c r="F124">
        <v>45.095999999999997</v>
      </c>
      <c r="G124">
        <f t="shared" si="3"/>
        <v>5.1809210526315788</v>
      </c>
    </row>
    <row r="125" spans="1:7" x14ac:dyDescent="0.2">
      <c r="A125" t="s">
        <v>122</v>
      </c>
      <c r="B125">
        <v>0.45373302199999999</v>
      </c>
      <c r="C125">
        <v>0</v>
      </c>
      <c r="D125">
        <v>4306</v>
      </c>
      <c r="E125">
        <v>225</v>
      </c>
      <c r="F125">
        <v>164.28399999999999</v>
      </c>
      <c r="G125">
        <f t="shared" si="3"/>
        <v>5.225267069205759</v>
      </c>
    </row>
    <row r="126" spans="1:7" x14ac:dyDescent="0.2">
      <c r="A126" t="s">
        <v>123</v>
      </c>
      <c r="B126">
        <v>0.45274934300000003</v>
      </c>
      <c r="C126">
        <v>0.02</v>
      </c>
      <c r="D126">
        <v>1374</v>
      </c>
      <c r="E126">
        <v>57</v>
      </c>
      <c r="F126">
        <v>41.646999999999998</v>
      </c>
      <c r="G126">
        <f t="shared" si="3"/>
        <v>4.1484716157205241</v>
      </c>
    </row>
    <row r="127" spans="1:7" x14ac:dyDescent="0.2">
      <c r="A127" t="s">
        <v>124</v>
      </c>
      <c r="B127">
        <v>0.45153545699999997</v>
      </c>
      <c r="C127">
        <v>4.3999999999999997E-2</v>
      </c>
      <c r="D127">
        <v>1115</v>
      </c>
      <c r="E127">
        <v>53</v>
      </c>
      <c r="F127">
        <v>38.756999999999998</v>
      </c>
      <c r="G127">
        <f t="shared" si="3"/>
        <v>4.753363228699552</v>
      </c>
    </row>
    <row r="128" spans="1:7" x14ac:dyDescent="0.2">
      <c r="A128" t="s">
        <v>125</v>
      </c>
      <c r="B128">
        <v>0.44583071600000002</v>
      </c>
      <c r="C128">
        <v>0</v>
      </c>
      <c r="D128">
        <v>4146</v>
      </c>
      <c r="E128">
        <v>192</v>
      </c>
      <c r="F128">
        <v>140.959</v>
      </c>
      <c r="G128">
        <f t="shared" si="3"/>
        <v>4.630969609261939</v>
      </c>
    </row>
    <row r="129" spans="1:7" x14ac:dyDescent="0.2">
      <c r="A129" t="s">
        <v>126</v>
      </c>
      <c r="B129">
        <v>0.438235761</v>
      </c>
      <c r="C129">
        <v>8.0000000000000002E-3</v>
      </c>
      <c r="D129">
        <v>1492</v>
      </c>
      <c r="E129">
        <v>82</v>
      </c>
      <c r="F129">
        <v>60.518999999999998</v>
      </c>
      <c r="G129">
        <f t="shared" si="3"/>
        <v>5.4959785522788209</v>
      </c>
    </row>
    <row r="130" spans="1:7" x14ac:dyDescent="0.2">
      <c r="A130" t="s">
        <v>127</v>
      </c>
      <c r="B130">
        <v>0.40546637899999999</v>
      </c>
      <c r="C130">
        <v>2E-3</v>
      </c>
      <c r="D130">
        <v>2692</v>
      </c>
      <c r="E130">
        <v>128</v>
      </c>
      <c r="F130">
        <v>96.638999999999996</v>
      </c>
      <c r="G130">
        <f t="shared" si="3"/>
        <v>4.7548291233283804</v>
      </c>
    </row>
    <row r="131" spans="1:7" x14ac:dyDescent="0.2">
      <c r="A131" t="s">
        <v>128</v>
      </c>
      <c r="B131">
        <v>0.40125935000000001</v>
      </c>
      <c r="C131">
        <v>0</v>
      </c>
      <c r="D131">
        <v>30288</v>
      </c>
      <c r="E131">
        <v>1076</v>
      </c>
      <c r="F131">
        <v>814.74400000000003</v>
      </c>
      <c r="G131">
        <f t="shared" si="3"/>
        <v>3.5525620707871104</v>
      </c>
    </row>
    <row r="132" spans="1:7" x14ac:dyDescent="0.2">
      <c r="A132" t="s">
        <v>129</v>
      </c>
      <c r="B132">
        <v>0.39625413300000001</v>
      </c>
      <c r="C132">
        <v>3.7999999999999999E-2</v>
      </c>
      <c r="D132">
        <v>1299</v>
      </c>
      <c r="E132">
        <v>70</v>
      </c>
      <c r="F132">
        <v>53.188000000000002</v>
      </c>
      <c r="G132">
        <f t="shared" si="3"/>
        <v>5.3887605850654348</v>
      </c>
    </row>
    <row r="133" spans="1:7" x14ac:dyDescent="0.2">
      <c r="A133" t="s">
        <v>130</v>
      </c>
      <c r="B133">
        <v>0.39519723200000001</v>
      </c>
      <c r="C133">
        <v>1.4E-2</v>
      </c>
      <c r="D133">
        <v>1911</v>
      </c>
      <c r="E133">
        <v>96</v>
      </c>
      <c r="F133">
        <v>72.997</v>
      </c>
      <c r="G133">
        <f t="shared" si="3"/>
        <v>5.0235478806907379</v>
      </c>
    </row>
    <row r="134" spans="1:7" x14ac:dyDescent="0.2">
      <c r="A134" t="s">
        <v>131</v>
      </c>
      <c r="B134">
        <v>0.39369009799999999</v>
      </c>
      <c r="C134">
        <v>2E-3</v>
      </c>
      <c r="D134">
        <v>2318</v>
      </c>
      <c r="E134">
        <v>111</v>
      </c>
      <c r="F134">
        <v>84.491</v>
      </c>
      <c r="G134">
        <f t="shared" si="3"/>
        <v>4.7886108714408975</v>
      </c>
    </row>
    <row r="135" spans="1:7" x14ac:dyDescent="0.2">
      <c r="A135" t="s">
        <v>132</v>
      </c>
      <c r="B135">
        <v>0.355808228</v>
      </c>
      <c r="C135">
        <v>0</v>
      </c>
      <c r="D135">
        <v>91943</v>
      </c>
      <c r="E135">
        <v>3780</v>
      </c>
      <c r="F135">
        <v>2953.8119999999999</v>
      </c>
      <c r="G135">
        <f t="shared" si="3"/>
        <v>4.111242835234874</v>
      </c>
    </row>
    <row r="136" spans="1:7" x14ac:dyDescent="0.2">
      <c r="A136" t="s">
        <v>133</v>
      </c>
      <c r="B136">
        <v>0.34397338399999999</v>
      </c>
      <c r="C136">
        <v>4.0000000000000001E-3</v>
      </c>
      <c r="D136">
        <v>3708</v>
      </c>
      <c r="E136">
        <v>152</v>
      </c>
      <c r="F136">
        <v>119.756</v>
      </c>
      <c r="G136">
        <f t="shared" si="3"/>
        <v>4.0992448759439055</v>
      </c>
    </row>
    <row r="137" spans="1:7" x14ac:dyDescent="0.2">
      <c r="A137" t="s">
        <v>134</v>
      </c>
      <c r="B137">
        <v>0.34361496899999999</v>
      </c>
      <c r="C137">
        <v>0</v>
      </c>
      <c r="D137">
        <v>16757</v>
      </c>
      <c r="E137">
        <v>670</v>
      </c>
      <c r="F137">
        <v>528.00300000000004</v>
      </c>
      <c r="G137">
        <f t="shared" si="3"/>
        <v>3.9983290565136955</v>
      </c>
    </row>
    <row r="138" spans="1:7" x14ac:dyDescent="0.2">
      <c r="A138" t="s">
        <v>135</v>
      </c>
      <c r="B138">
        <v>0.329468961</v>
      </c>
      <c r="C138">
        <v>0</v>
      </c>
      <c r="D138">
        <v>6730</v>
      </c>
      <c r="E138">
        <v>252</v>
      </c>
      <c r="F138">
        <v>200.54900000000001</v>
      </c>
      <c r="G138">
        <f t="shared" si="3"/>
        <v>3.7444279346210996</v>
      </c>
    </row>
    <row r="139" spans="1:7" x14ac:dyDescent="0.2">
      <c r="A139" t="s">
        <v>136</v>
      </c>
      <c r="B139">
        <v>0.32684329899999998</v>
      </c>
      <c r="C139">
        <v>2.8000000000000001E-2</v>
      </c>
      <c r="D139">
        <v>2737</v>
      </c>
      <c r="E139">
        <v>129</v>
      </c>
      <c r="F139">
        <v>102.849</v>
      </c>
      <c r="G139">
        <f t="shared" si="3"/>
        <v>4.7131896236755573</v>
      </c>
    </row>
    <row r="140" spans="1:7" x14ac:dyDescent="0.2">
      <c r="A140" t="s">
        <v>137</v>
      </c>
      <c r="B140">
        <v>0.30328788800000001</v>
      </c>
      <c r="C140">
        <v>0</v>
      </c>
      <c r="D140">
        <v>100994</v>
      </c>
      <c r="E140">
        <v>3659</v>
      </c>
      <c r="F140">
        <v>2965.2660000000001</v>
      </c>
      <c r="G140">
        <f t="shared" si="3"/>
        <v>3.622987504208171</v>
      </c>
    </row>
    <row r="141" spans="1:7" x14ac:dyDescent="0.2">
      <c r="A141" t="s">
        <v>138</v>
      </c>
      <c r="B141">
        <v>0.30052618199999998</v>
      </c>
      <c r="C141">
        <v>2.4E-2</v>
      </c>
      <c r="D141">
        <v>3017</v>
      </c>
      <c r="E141">
        <v>137</v>
      </c>
      <c r="F141">
        <v>111.238</v>
      </c>
      <c r="G141">
        <f t="shared" si="3"/>
        <v>4.5409347033476966</v>
      </c>
    </row>
    <row r="142" spans="1:7" x14ac:dyDescent="0.2">
      <c r="A142" t="s">
        <v>139</v>
      </c>
      <c r="B142">
        <v>0.28636983500000002</v>
      </c>
      <c r="C142">
        <v>3.2000000000000001E-2</v>
      </c>
      <c r="D142">
        <v>3511</v>
      </c>
      <c r="E142">
        <v>134</v>
      </c>
      <c r="F142">
        <v>109.875</v>
      </c>
      <c r="G142">
        <f t="shared" ref="G142:G151" si="4">E142/D142*100</f>
        <v>3.8165764739390484</v>
      </c>
    </row>
    <row r="143" spans="1:7" x14ac:dyDescent="0.2">
      <c r="A143" t="s">
        <v>140</v>
      </c>
      <c r="B143">
        <v>0.283981753</v>
      </c>
      <c r="C143">
        <v>0</v>
      </c>
      <c r="D143">
        <v>17616</v>
      </c>
      <c r="E143">
        <v>735</v>
      </c>
      <c r="F143">
        <v>603.67100000000005</v>
      </c>
      <c r="G143">
        <f t="shared" si="4"/>
        <v>4.1723433242506811</v>
      </c>
    </row>
    <row r="144" spans="1:7" x14ac:dyDescent="0.2">
      <c r="A144" t="s">
        <v>141</v>
      </c>
      <c r="B144">
        <v>0.27258978499999997</v>
      </c>
      <c r="C144">
        <v>0</v>
      </c>
      <c r="D144">
        <v>6620</v>
      </c>
      <c r="E144">
        <v>286</v>
      </c>
      <c r="F144">
        <v>236.76</v>
      </c>
      <c r="G144">
        <f t="shared" si="4"/>
        <v>4.3202416918428996</v>
      </c>
    </row>
    <row r="145" spans="1:7" x14ac:dyDescent="0.2">
      <c r="A145" t="s">
        <v>142</v>
      </c>
      <c r="B145">
        <v>0.26439763100000002</v>
      </c>
      <c r="C145">
        <v>0</v>
      </c>
      <c r="D145">
        <v>11068</v>
      </c>
      <c r="E145">
        <v>443</v>
      </c>
      <c r="F145">
        <v>368.81799999999998</v>
      </c>
      <c r="G145">
        <f t="shared" si="4"/>
        <v>4.0025298156848566</v>
      </c>
    </row>
    <row r="146" spans="1:7" x14ac:dyDescent="0.2">
      <c r="A146" t="s">
        <v>143</v>
      </c>
      <c r="B146">
        <v>0.24841426999999999</v>
      </c>
      <c r="C146">
        <v>0</v>
      </c>
      <c r="D146">
        <v>223887</v>
      </c>
      <c r="E146">
        <v>8070</v>
      </c>
      <c r="F146">
        <v>6793.4970000000003</v>
      </c>
      <c r="G146">
        <f t="shared" si="4"/>
        <v>3.6044969113883343</v>
      </c>
    </row>
    <row r="147" spans="1:7" x14ac:dyDescent="0.2">
      <c r="A147" t="s">
        <v>144</v>
      </c>
      <c r="B147">
        <v>0.23176939099999999</v>
      </c>
      <c r="C147">
        <v>1.2E-2</v>
      </c>
      <c r="D147">
        <v>9560</v>
      </c>
      <c r="E147">
        <v>334</v>
      </c>
      <c r="F147">
        <v>284.43099999999998</v>
      </c>
      <c r="G147">
        <f t="shared" si="4"/>
        <v>3.493723849372385</v>
      </c>
    </row>
    <row r="148" spans="1:7" x14ac:dyDescent="0.2">
      <c r="A148" t="s">
        <v>145</v>
      </c>
      <c r="B148">
        <v>0.208970463</v>
      </c>
      <c r="C148">
        <v>0</v>
      </c>
      <c r="D148">
        <v>24966</v>
      </c>
      <c r="E148">
        <v>829</v>
      </c>
      <c r="F148">
        <v>717.21299999999997</v>
      </c>
      <c r="G148">
        <f t="shared" si="4"/>
        <v>3.3205159016262114</v>
      </c>
    </row>
    <row r="149" spans="1:7" x14ac:dyDescent="0.2">
      <c r="A149" t="s">
        <v>146</v>
      </c>
      <c r="B149">
        <v>0.18442457100000001</v>
      </c>
      <c r="C149">
        <v>4.0000000000000001E-3</v>
      </c>
      <c r="D149">
        <v>15262</v>
      </c>
      <c r="E149">
        <v>599</v>
      </c>
      <c r="F149">
        <v>527.12</v>
      </c>
      <c r="G149">
        <f t="shared" si="4"/>
        <v>3.9247805005897001</v>
      </c>
    </row>
    <row r="150" spans="1:7" x14ac:dyDescent="0.2">
      <c r="A150" t="s">
        <v>147</v>
      </c>
      <c r="B150">
        <v>0.12638718900000001</v>
      </c>
      <c r="C150">
        <v>6.0000000000000001E-3</v>
      </c>
      <c r="D150">
        <v>34906</v>
      </c>
      <c r="E150">
        <v>1108</v>
      </c>
      <c r="F150">
        <v>1015.064</v>
      </c>
      <c r="G150">
        <f t="shared" si="4"/>
        <v>3.1742393857789493</v>
      </c>
    </row>
    <row r="151" spans="1:7" x14ac:dyDescent="0.2">
      <c r="A151" t="s">
        <v>148</v>
      </c>
      <c r="B151">
        <v>7.0431226999999999E-2</v>
      </c>
      <c r="C151">
        <v>0</v>
      </c>
      <c r="D151">
        <v>126360</v>
      </c>
      <c r="E151">
        <v>4342</v>
      </c>
      <c r="F151">
        <v>4135.1180000000004</v>
      </c>
      <c r="G151">
        <f t="shared" si="4"/>
        <v>3.4362139917695473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Table_S4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test</cp:lastModifiedBy>
  <dcterms:created xsi:type="dcterms:W3CDTF">2022-11-07T22:13:49Z</dcterms:created>
  <dcterms:modified xsi:type="dcterms:W3CDTF">2023-02-28T19:28:33Z</dcterms:modified>
</cp:coreProperties>
</file>