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ckcollora/Documents/HoLab/Manuscript/Chromatin/Revision/Figures/Tables/"/>
    </mc:Choice>
  </mc:AlternateContent>
  <xr:revisionPtr revIDLastSave="0" documentId="13_ncr:1_{22208FBA-5E82-2047-AAB0-3C228865F0B7}" xr6:coauthVersionLast="47" xr6:coauthVersionMax="47" xr10:uidLastSave="{00000000-0000-0000-0000-000000000000}"/>
  <bookViews>
    <workbookView xWindow="0" yWindow="500" windowWidth="33600" windowHeight="18880" xr2:uid="{00000000-000D-0000-FFFF-FFFF00000000}"/>
  </bookViews>
  <sheets>
    <sheet name="README" sheetId="7" r:id="rId1"/>
    <sheet name="1G2integration_hic" sheetId="1" r:id="rId2"/>
    <sheet name="5F9integration_hic" sheetId="2" r:id="rId3"/>
    <sheet name="1D7integration_hic" sheetId="3" r:id="rId4"/>
    <sheet name="1G2integration_hichip" sheetId="6" r:id="rId5"/>
    <sheet name="5F9integration_hichip" sheetId="4" r:id="rId6"/>
    <sheet name="1D7integration_hichip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2" l="1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3" i="2"/>
  <c r="H35" i="3"/>
  <c r="H34" i="3"/>
  <c r="H33" i="3"/>
  <c r="H32" i="3"/>
  <c r="H31" i="3"/>
  <c r="H30" i="3"/>
  <c r="H29" i="3"/>
  <c r="H28" i="3"/>
  <c r="H27" i="3"/>
  <c r="H26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3" i="3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23" i="5"/>
  <c r="H4" i="5"/>
  <c r="H3" i="5"/>
  <c r="H26" i="5"/>
  <c r="H25" i="5"/>
  <c r="H24" i="5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4" i="6"/>
  <c r="H5" i="6"/>
  <c r="H6" i="6"/>
  <c r="H7" i="6"/>
  <c r="H8" i="6"/>
  <c r="H9" i="6"/>
  <c r="H3" i="6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1" i="4"/>
  <c r="H12" i="4"/>
  <c r="H13" i="4"/>
  <c r="H14" i="4"/>
  <c r="H15" i="4"/>
  <c r="H16" i="4"/>
  <c r="H17" i="4"/>
  <c r="H4" i="4"/>
  <c r="H5" i="4"/>
  <c r="H6" i="4"/>
  <c r="H7" i="4"/>
  <c r="H8" i="4"/>
  <c r="H9" i="4"/>
  <c r="H10" i="4"/>
  <c r="H3" i="4"/>
</calcChain>
</file>

<file path=xl/sharedStrings.xml><?xml version="1.0" encoding="utf-8"?>
<sst xmlns="http://schemas.openxmlformats.org/spreadsheetml/2006/main" count="709" uniqueCount="57">
  <si>
    <t>chr12</t>
  </si>
  <si>
    <t>chr11</t>
  </si>
  <si>
    <t>chr17</t>
  </si>
  <si>
    <t>Genomic Start window 1</t>
  </si>
  <si>
    <t>Genomic End window 1</t>
  </si>
  <si>
    <t>Genomic Start window 2</t>
  </si>
  <si>
    <t>Genomic End window 2</t>
  </si>
  <si>
    <t>Distance between Windows (D)</t>
  </si>
  <si>
    <t xml:space="preserve">Normalized interaction frequency 1 </t>
  </si>
  <si>
    <t>Normalized interaction frequency 2</t>
  </si>
  <si>
    <t>Normalized Log2 Difference in Interaction Frequency (M)</t>
  </si>
  <si>
    <t>Z-score calculated for itneraction</t>
  </si>
  <si>
    <t>p value</t>
  </si>
  <si>
    <t>adjusted p value</t>
  </si>
  <si>
    <t>Contains the integration site in one window</t>
  </si>
  <si>
    <t>Sample 1</t>
  </si>
  <si>
    <t xml:space="preserve">Sample 2 </t>
  </si>
  <si>
    <t>Jurkat</t>
  </si>
  <si>
    <t>1G2</t>
  </si>
  <si>
    <t>5F9</t>
  </si>
  <si>
    <t>1D7R1</t>
  </si>
  <si>
    <t>1D7R2</t>
  </si>
  <si>
    <t>Chromosome</t>
  </si>
  <si>
    <t>Comparisons between two lines not containing a provirus within the region tested</t>
  </si>
  <si>
    <t>Comparisons between two lines wherein one contains a provirus within the region tested</t>
  </si>
  <si>
    <t xml:space="preserve">HiCCompare results for pairwise comparisons at the three integration sites assayed. </t>
  </si>
  <si>
    <t>Tab</t>
  </si>
  <si>
    <t xml:space="preserve">Description </t>
  </si>
  <si>
    <t>Column</t>
  </si>
  <si>
    <t>1G2Integration_hic</t>
  </si>
  <si>
    <t>5F9Integration_hic</t>
  </si>
  <si>
    <t>1D7Integration_hic</t>
  </si>
  <si>
    <t>1G2Integration_hichip</t>
  </si>
  <si>
    <t>5F9Integration_hichip</t>
  </si>
  <si>
    <t>1D7Integration_hichip</t>
  </si>
  <si>
    <t xml:space="preserve">Each tab represents one integration site and assay. In each case all samples were compared to all other samples in a pairwise manner. </t>
  </si>
  <si>
    <t xml:space="preserve">Results are organized such that the interactions identified in cell lines with a provirus at that integration site are above those that do not.  </t>
  </si>
  <si>
    <r>
      <t xml:space="preserve">genomic region surrounding </t>
    </r>
    <r>
      <rPr>
        <i/>
        <sz val="12"/>
        <color theme="1"/>
        <rFont val="Calibri"/>
        <family val="2"/>
        <scheme val="minor"/>
      </rPr>
      <t xml:space="preserve">RAP1B </t>
    </r>
    <r>
      <rPr>
        <sz val="12"/>
        <color theme="1"/>
        <rFont val="Calibri"/>
        <family val="2"/>
        <scheme val="minor"/>
      </rPr>
      <t xml:space="preserve">Hi-C data </t>
    </r>
  </si>
  <si>
    <r>
      <t xml:space="preserve">genomic region surrounding </t>
    </r>
    <r>
      <rPr>
        <i/>
        <sz val="12"/>
        <color theme="1"/>
        <rFont val="Calibri"/>
        <family val="2"/>
        <scheme val="minor"/>
      </rPr>
      <t xml:space="preserve">INPPL1 </t>
    </r>
    <r>
      <rPr>
        <sz val="12"/>
        <color theme="1"/>
        <rFont val="Calibri"/>
        <family val="2"/>
        <scheme val="minor"/>
      </rPr>
      <t xml:space="preserve">Hi-C data </t>
    </r>
  </si>
  <si>
    <r>
      <t xml:space="preserve">genomic region surrounding </t>
    </r>
    <r>
      <rPr>
        <i/>
        <sz val="12"/>
        <color theme="1"/>
        <rFont val="Calibri"/>
        <family val="2"/>
        <scheme val="minor"/>
      </rPr>
      <t xml:space="preserve">INPPL1 </t>
    </r>
    <r>
      <rPr>
        <sz val="12"/>
        <color theme="1"/>
        <rFont val="Calibri"/>
        <family val="2"/>
        <scheme val="minor"/>
      </rPr>
      <t xml:space="preserve">H3K27ac HiChIP data </t>
    </r>
  </si>
  <si>
    <r>
      <t xml:space="preserve">genomic region surrounding </t>
    </r>
    <r>
      <rPr>
        <i/>
        <sz val="12"/>
        <color theme="1"/>
        <rFont val="Calibri"/>
        <family val="2"/>
        <scheme val="minor"/>
      </rPr>
      <t>SPECC1</t>
    </r>
    <r>
      <rPr>
        <sz val="12"/>
        <color theme="1"/>
        <rFont val="Calibri"/>
        <family val="2"/>
        <scheme val="minor"/>
      </rPr>
      <t xml:space="preserve"> H3K27ac HiChIP data </t>
    </r>
  </si>
  <si>
    <r>
      <t xml:space="preserve">genomic region surrounding </t>
    </r>
    <r>
      <rPr>
        <i/>
        <sz val="12"/>
        <color theme="1"/>
        <rFont val="Calibri"/>
        <family val="2"/>
        <scheme val="minor"/>
      </rPr>
      <t xml:space="preserve">RAP1B </t>
    </r>
    <r>
      <rPr>
        <sz val="12"/>
        <color theme="1"/>
        <rFont val="Calibri"/>
        <family val="2"/>
        <scheme val="minor"/>
      </rPr>
      <t xml:space="preserve">H3K27ac HiChIP data </t>
    </r>
  </si>
  <si>
    <r>
      <t xml:space="preserve">genomic region surrounding </t>
    </r>
    <r>
      <rPr>
        <i/>
        <sz val="12"/>
        <color theme="1"/>
        <rFont val="Calibri"/>
        <family val="2"/>
        <scheme val="minor"/>
      </rPr>
      <t>SPECC1</t>
    </r>
    <r>
      <rPr>
        <sz val="12"/>
        <color theme="1"/>
        <rFont val="Calibri"/>
        <family val="2"/>
        <scheme val="minor"/>
      </rPr>
      <t xml:space="preserve"> Hi-C data </t>
    </r>
  </si>
  <si>
    <t>Boolean, TRUE if HIV-1 integration site falls in that window</t>
  </si>
  <si>
    <t>Second sample name</t>
  </si>
  <si>
    <t>First sample name</t>
  </si>
  <si>
    <t>Chromosome of window</t>
  </si>
  <si>
    <t>Base pair location start of section one</t>
  </si>
  <si>
    <t>Base pair location end of section one</t>
  </si>
  <si>
    <t>Base pair location start of section two</t>
  </si>
  <si>
    <t>Base pair location end of section two</t>
  </si>
  <si>
    <t>Absolute base pair difference between windows</t>
  </si>
  <si>
    <t xml:space="preserve">loess normalized interaction frequency </t>
  </si>
  <si>
    <t xml:space="preserve">Log2 of difference in loess normalized interaction frequency between window 1 and window 2 </t>
  </si>
  <si>
    <t>Z score of M</t>
  </si>
  <si>
    <t>Normal distribution Z score converted p value</t>
  </si>
  <si>
    <t xml:space="preserve">The FDR adjusted p value.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</si>
</sst>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1" fontId="0" fillId="0" borderId="0" xfId="0" applyNumberFormat="1"/>
    <xf numFmtId="0" fontId="0" fillId="33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FEAB-7054-1748-8564-E1CD4AFE765D}">
  <dimension ref="A1:B28"/>
  <sheetViews>
    <sheetView tabSelected="1" workbookViewId="0">
      <selection activeCell="J23" sqref="J23"/>
    </sheetView>
  </sheetViews>
  <sheetFormatPr baseColWidth="10" defaultRowHeight="16" x14ac:dyDescent="0.2"/>
  <cols>
    <col min="1" max="1" width="25.5" customWidth="1"/>
  </cols>
  <sheetData>
    <row r="1" spans="1:2" x14ac:dyDescent="0.2">
      <c r="A1" t="s">
        <v>25</v>
      </c>
    </row>
    <row r="2" spans="1:2" x14ac:dyDescent="0.2">
      <c r="A2" t="s">
        <v>35</v>
      </c>
    </row>
    <row r="3" spans="1:2" x14ac:dyDescent="0.2">
      <c r="A3" t="s">
        <v>36</v>
      </c>
    </row>
    <row r="4" spans="1:2" x14ac:dyDescent="0.2">
      <c r="A4" t="s">
        <v>26</v>
      </c>
      <c r="B4" t="s">
        <v>27</v>
      </c>
    </row>
    <row r="5" spans="1:2" x14ac:dyDescent="0.2">
      <c r="A5" t="s">
        <v>29</v>
      </c>
      <c r="B5" t="s">
        <v>37</v>
      </c>
    </row>
    <row r="6" spans="1:2" x14ac:dyDescent="0.2">
      <c r="A6" t="s">
        <v>30</v>
      </c>
      <c r="B6" t="s">
        <v>38</v>
      </c>
    </row>
    <row r="7" spans="1:2" x14ac:dyDescent="0.2">
      <c r="A7" s="6" t="s">
        <v>31</v>
      </c>
      <c r="B7" t="s">
        <v>42</v>
      </c>
    </row>
    <row r="8" spans="1:2" x14ac:dyDescent="0.2">
      <c r="A8" t="s">
        <v>32</v>
      </c>
      <c r="B8" t="s">
        <v>41</v>
      </c>
    </row>
    <row r="9" spans="1:2" x14ac:dyDescent="0.2">
      <c r="A9" t="s">
        <v>33</v>
      </c>
      <c r="B9" t="s">
        <v>39</v>
      </c>
    </row>
    <row r="10" spans="1:2" x14ac:dyDescent="0.2">
      <c r="A10" s="6" t="s">
        <v>34</v>
      </c>
      <c r="B10" t="s">
        <v>40</v>
      </c>
    </row>
    <row r="13" spans="1:2" x14ac:dyDescent="0.2">
      <c r="A13" t="s">
        <v>28</v>
      </c>
      <c r="B13" t="s">
        <v>27</v>
      </c>
    </row>
    <row r="14" spans="1:2" ht="17" x14ac:dyDescent="0.2">
      <c r="A14" s="3" t="s">
        <v>15</v>
      </c>
      <c r="B14" t="s">
        <v>45</v>
      </c>
    </row>
    <row r="15" spans="1:2" ht="17" x14ac:dyDescent="0.2">
      <c r="A15" s="3" t="s">
        <v>16</v>
      </c>
      <c r="B15" t="s">
        <v>44</v>
      </c>
    </row>
    <row r="16" spans="1:2" ht="17" x14ac:dyDescent="0.2">
      <c r="A16" s="4" t="s">
        <v>22</v>
      </c>
      <c r="B16" t="s">
        <v>46</v>
      </c>
    </row>
    <row r="17" spans="1:2" ht="17" x14ac:dyDescent="0.2">
      <c r="A17" s="4" t="s">
        <v>3</v>
      </c>
      <c r="B17" t="s">
        <v>47</v>
      </c>
    </row>
    <row r="18" spans="1:2" ht="17" x14ac:dyDescent="0.2">
      <c r="A18" s="4" t="s">
        <v>4</v>
      </c>
      <c r="B18" t="s">
        <v>48</v>
      </c>
    </row>
    <row r="19" spans="1:2" ht="17" x14ac:dyDescent="0.2">
      <c r="A19" s="4" t="s">
        <v>5</v>
      </c>
      <c r="B19" t="s">
        <v>49</v>
      </c>
    </row>
    <row r="20" spans="1:2" ht="17" x14ac:dyDescent="0.2">
      <c r="A20" s="4" t="s">
        <v>6</v>
      </c>
      <c r="B20" t="s">
        <v>50</v>
      </c>
    </row>
    <row r="21" spans="1:2" ht="34" x14ac:dyDescent="0.2">
      <c r="A21" s="4" t="s">
        <v>7</v>
      </c>
      <c r="B21" t="s">
        <v>51</v>
      </c>
    </row>
    <row r="22" spans="1:2" ht="34" x14ac:dyDescent="0.2">
      <c r="A22" s="4" t="s">
        <v>8</v>
      </c>
      <c r="B22" t="s">
        <v>52</v>
      </c>
    </row>
    <row r="23" spans="1:2" ht="34" x14ac:dyDescent="0.2">
      <c r="A23" s="4" t="s">
        <v>9</v>
      </c>
      <c r="B23" t="s">
        <v>52</v>
      </c>
    </row>
    <row r="24" spans="1:2" ht="34" x14ac:dyDescent="0.2">
      <c r="A24" s="4" t="s">
        <v>10</v>
      </c>
      <c r="B24" t="s">
        <v>53</v>
      </c>
    </row>
    <row r="25" spans="1:2" ht="34" x14ac:dyDescent="0.2">
      <c r="A25" s="4" t="s">
        <v>11</v>
      </c>
      <c r="B25" t="s">
        <v>54</v>
      </c>
    </row>
    <row r="26" spans="1:2" ht="17" x14ac:dyDescent="0.2">
      <c r="A26" s="4" t="s">
        <v>12</v>
      </c>
      <c r="B26" t="s">
        <v>55</v>
      </c>
    </row>
    <row r="27" spans="1:2" ht="17" x14ac:dyDescent="0.2">
      <c r="A27" s="4" t="s">
        <v>13</v>
      </c>
      <c r="B27" t="s">
        <v>56</v>
      </c>
    </row>
    <row r="28" spans="1:2" ht="34" x14ac:dyDescent="0.2">
      <c r="A28" s="4" t="s">
        <v>14</v>
      </c>
      <c r="B28" t="s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workbookViewId="0">
      <selection activeCell="H23" sqref="H23"/>
    </sheetView>
  </sheetViews>
  <sheetFormatPr baseColWidth="10" defaultRowHeight="16" x14ac:dyDescent="0.2"/>
  <cols>
    <col min="1" max="15" width="15.83203125" customWidth="1"/>
  </cols>
  <sheetData>
    <row r="1" spans="1:15" s="3" customFormat="1" ht="68" x14ac:dyDescent="0.2">
      <c r="A1" s="3" t="s">
        <v>15</v>
      </c>
      <c r="B1" s="3" t="s">
        <v>16</v>
      </c>
      <c r="C1" s="4" t="s">
        <v>22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">
      <c r="A3" t="s">
        <v>17</v>
      </c>
      <c r="B3" t="s">
        <v>18</v>
      </c>
      <c r="C3" t="s">
        <v>0</v>
      </c>
      <c r="D3">
        <v>68950000</v>
      </c>
      <c r="E3">
        <v>68975000</v>
      </c>
      <c r="F3">
        <v>69100000</v>
      </c>
      <c r="G3">
        <v>69125000</v>
      </c>
      <c r="H3">
        <v>150000</v>
      </c>
      <c r="I3">
        <v>11.892937219242301</v>
      </c>
      <c r="J3">
        <v>28.6229509690287</v>
      </c>
      <c r="K3">
        <v>1.2670673547322799</v>
      </c>
      <c r="L3">
        <v>2.93473586422343</v>
      </c>
      <c r="M3">
        <v>3.3383172857828301E-3</v>
      </c>
      <c r="N3">
        <v>3.00448555720455E-2</v>
      </c>
      <c r="O3" t="b">
        <v>0</v>
      </c>
    </row>
    <row r="4" spans="1:15" x14ac:dyDescent="0.2">
      <c r="A4" t="s">
        <v>18</v>
      </c>
      <c r="B4" t="s">
        <v>19</v>
      </c>
      <c r="C4" t="s">
        <v>0</v>
      </c>
      <c r="D4">
        <v>68850000</v>
      </c>
      <c r="E4">
        <v>68875000</v>
      </c>
      <c r="F4">
        <v>69075000</v>
      </c>
      <c r="G4">
        <v>69100000</v>
      </c>
      <c r="H4">
        <v>225000</v>
      </c>
      <c r="I4">
        <v>16.140804648145501</v>
      </c>
      <c r="J4">
        <v>35.885411037996199</v>
      </c>
      <c r="K4">
        <v>1.15268494434335</v>
      </c>
      <c r="L4">
        <v>2.5672823649233401</v>
      </c>
      <c r="M4">
        <v>1.0249910903803399E-2</v>
      </c>
      <c r="N4">
        <v>2.0499821807606899E-2</v>
      </c>
      <c r="O4" t="b">
        <v>0</v>
      </c>
    </row>
    <row r="5" spans="1:15" x14ac:dyDescent="0.2">
      <c r="A5" t="s">
        <v>18</v>
      </c>
      <c r="B5" t="s">
        <v>20</v>
      </c>
      <c r="C5" t="s">
        <v>0</v>
      </c>
      <c r="D5">
        <v>68625000</v>
      </c>
      <c r="E5">
        <v>68650000</v>
      </c>
      <c r="F5">
        <v>68750000</v>
      </c>
      <c r="G5">
        <v>68775000</v>
      </c>
      <c r="H5">
        <v>125000</v>
      </c>
      <c r="I5">
        <v>23.504983506675298</v>
      </c>
      <c r="J5">
        <v>10.3984691425868</v>
      </c>
      <c r="K5">
        <v>-1.17659551704191</v>
      </c>
      <c r="L5">
        <v>-3.12838201100758</v>
      </c>
      <c r="M5">
        <v>1.75771566424779E-3</v>
      </c>
      <c r="N5">
        <v>2.2850303635221302E-2</v>
      </c>
      <c r="O5" t="b">
        <v>0</v>
      </c>
    </row>
    <row r="6" spans="1:15" x14ac:dyDescent="0.2">
      <c r="A6" t="s">
        <v>18</v>
      </c>
      <c r="B6" t="s">
        <v>20</v>
      </c>
      <c r="C6" t="s">
        <v>0</v>
      </c>
      <c r="D6">
        <v>68850000</v>
      </c>
      <c r="E6">
        <v>68875000</v>
      </c>
      <c r="F6">
        <v>69075000</v>
      </c>
      <c r="G6">
        <v>69100000</v>
      </c>
      <c r="H6">
        <v>225000</v>
      </c>
      <c r="I6">
        <v>18.465943300813802</v>
      </c>
      <c r="J6">
        <v>41.914106349567199</v>
      </c>
      <c r="K6">
        <v>1.18256890806157</v>
      </c>
      <c r="L6">
        <v>3.1504260070370602</v>
      </c>
      <c r="M6">
        <v>1.6303254749075E-3</v>
      </c>
      <c r="N6">
        <v>4.8909764247225098E-3</v>
      </c>
      <c r="O6" t="b">
        <v>0</v>
      </c>
    </row>
    <row r="7" spans="1:15" x14ac:dyDescent="0.2">
      <c r="A7" t="s">
        <v>18</v>
      </c>
      <c r="B7" t="s">
        <v>21</v>
      </c>
      <c r="C7" t="s">
        <v>0</v>
      </c>
      <c r="D7">
        <v>68650000</v>
      </c>
      <c r="E7">
        <v>68675000</v>
      </c>
      <c r="F7">
        <v>68750000</v>
      </c>
      <c r="G7">
        <v>68775000</v>
      </c>
      <c r="H7">
        <v>100000</v>
      </c>
      <c r="I7">
        <v>13.2745276334133</v>
      </c>
      <c r="J7">
        <v>27.1056422313642</v>
      </c>
      <c r="K7">
        <v>1.02993266557481</v>
      </c>
      <c r="L7">
        <v>2.7629476296195201</v>
      </c>
      <c r="M7">
        <v>5.7281956521444202E-3</v>
      </c>
      <c r="N7">
        <v>4.5825565217155403E-2</v>
      </c>
      <c r="O7" t="b">
        <v>0</v>
      </c>
    </row>
    <row r="8" spans="1:15" x14ac:dyDescent="0.2">
      <c r="A8" t="s">
        <v>18</v>
      </c>
      <c r="B8" t="s">
        <v>21</v>
      </c>
      <c r="C8" t="s">
        <v>0</v>
      </c>
      <c r="D8">
        <v>68975000</v>
      </c>
      <c r="E8">
        <v>69000000</v>
      </c>
      <c r="F8">
        <v>69075000</v>
      </c>
      <c r="G8">
        <v>69100000</v>
      </c>
      <c r="H8">
        <v>100000</v>
      </c>
      <c r="I8">
        <v>24.506820246301501</v>
      </c>
      <c r="J8">
        <v>8.2138309792012905</v>
      </c>
      <c r="K8">
        <v>-1.57705614147635</v>
      </c>
      <c r="L8">
        <v>-4.0894172341812904</v>
      </c>
      <c r="M8" s="1">
        <v>4.3245834208095502E-5</v>
      </c>
      <c r="N8">
        <v>6.9193334732952695E-4</v>
      </c>
      <c r="O8" t="b">
        <v>0</v>
      </c>
    </row>
    <row r="9" spans="1:15" x14ac:dyDescent="0.2">
      <c r="A9" s="5" t="s">
        <v>23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">
      <c r="A10" t="s">
        <v>17</v>
      </c>
      <c r="B10" t="s">
        <v>20</v>
      </c>
      <c r="C10" t="s">
        <v>0</v>
      </c>
      <c r="D10">
        <v>68525000</v>
      </c>
      <c r="E10">
        <v>68550000</v>
      </c>
      <c r="F10">
        <v>68625000</v>
      </c>
      <c r="G10">
        <v>68650000</v>
      </c>
      <c r="H10">
        <v>100000</v>
      </c>
      <c r="I10">
        <v>12.0711665476069</v>
      </c>
      <c r="J10">
        <v>31.997826217899</v>
      </c>
      <c r="K10">
        <v>1.4064087948209401</v>
      </c>
      <c r="L10">
        <v>3.5316064480786298</v>
      </c>
      <c r="M10">
        <v>4.13043579663268E-4</v>
      </c>
      <c r="N10">
        <v>7.8478280136020998E-3</v>
      </c>
      <c r="O10" t="b">
        <v>0</v>
      </c>
    </row>
    <row r="11" spans="1:15" x14ac:dyDescent="0.2">
      <c r="A11" t="s">
        <v>17</v>
      </c>
      <c r="B11" t="s">
        <v>21</v>
      </c>
      <c r="C11" t="s">
        <v>0</v>
      </c>
      <c r="D11">
        <v>68525000</v>
      </c>
      <c r="E11">
        <v>68550000</v>
      </c>
      <c r="F11">
        <v>68625000</v>
      </c>
      <c r="G11">
        <v>68650000</v>
      </c>
      <c r="H11">
        <v>100000</v>
      </c>
      <c r="I11">
        <v>12.213196429151401</v>
      </c>
      <c r="J11">
        <v>27.134525773712301</v>
      </c>
      <c r="K11">
        <v>1.15168886425031</v>
      </c>
      <c r="L11">
        <v>2.8971742985692899</v>
      </c>
      <c r="M11">
        <v>3.7654049244537401E-3</v>
      </c>
      <c r="N11">
        <v>3.5771346782310497E-2</v>
      </c>
      <c r="O11" t="b">
        <v>0</v>
      </c>
    </row>
    <row r="12" spans="1:15" x14ac:dyDescent="0.2">
      <c r="A12" t="s">
        <v>17</v>
      </c>
      <c r="B12" t="s">
        <v>21</v>
      </c>
      <c r="C12" t="s">
        <v>0</v>
      </c>
      <c r="D12">
        <v>68975000</v>
      </c>
      <c r="E12">
        <v>69000000</v>
      </c>
      <c r="F12">
        <v>69075000</v>
      </c>
      <c r="G12">
        <v>69100000</v>
      </c>
      <c r="H12">
        <v>100000</v>
      </c>
      <c r="I12">
        <v>22.390860120110901</v>
      </c>
      <c r="J12">
        <v>9.3567330254180199</v>
      </c>
      <c r="K12">
        <v>-1.25883315390604</v>
      </c>
      <c r="L12">
        <v>-3.1394431616500298</v>
      </c>
      <c r="M12">
        <v>1.6926924808610801E-3</v>
      </c>
      <c r="N12">
        <v>3.2161157136360502E-2</v>
      </c>
      <c r="O12" t="b">
        <v>0</v>
      </c>
    </row>
    <row r="13" spans="1:15" x14ac:dyDescent="0.2">
      <c r="A13" t="s">
        <v>19</v>
      </c>
      <c r="B13" t="s">
        <v>20</v>
      </c>
      <c r="C13" t="s">
        <v>0</v>
      </c>
      <c r="D13">
        <v>68825000</v>
      </c>
      <c r="E13">
        <v>68850000</v>
      </c>
      <c r="F13">
        <v>68950000</v>
      </c>
      <c r="G13">
        <v>68975000</v>
      </c>
      <c r="H13">
        <v>125000</v>
      </c>
      <c r="I13">
        <v>36.370852570898002</v>
      </c>
      <c r="J13">
        <v>15.398940620214701</v>
      </c>
      <c r="K13">
        <v>-1.23995164125031</v>
      </c>
      <c r="L13">
        <v>-3.05324220696924</v>
      </c>
      <c r="M13">
        <v>2.2638313749018101E-3</v>
      </c>
      <c r="N13">
        <v>4.3012796123134502E-2</v>
      </c>
      <c r="O13" t="b">
        <v>0</v>
      </c>
    </row>
    <row r="14" spans="1:15" x14ac:dyDescent="0.2">
      <c r="A14" t="s">
        <v>19</v>
      </c>
      <c r="B14" t="s">
        <v>20</v>
      </c>
      <c r="C14" t="s">
        <v>0</v>
      </c>
      <c r="D14">
        <v>68800000</v>
      </c>
      <c r="E14">
        <v>68825000</v>
      </c>
      <c r="F14">
        <v>69050000</v>
      </c>
      <c r="G14">
        <v>69075000</v>
      </c>
      <c r="H14">
        <v>250000</v>
      </c>
      <c r="I14">
        <v>29.674799364193099</v>
      </c>
      <c r="J14">
        <v>11.102163353613101</v>
      </c>
      <c r="K14">
        <v>-1.41839744990786</v>
      </c>
      <c r="L14">
        <v>-3.49818663550169</v>
      </c>
      <c r="M14">
        <v>4.6843320496602601E-4</v>
      </c>
      <c r="N14">
        <v>4.2158988446942399E-3</v>
      </c>
      <c r="O14" t="b">
        <v>0</v>
      </c>
    </row>
    <row r="15" spans="1:15" x14ac:dyDescent="0.2">
      <c r="A15" t="s">
        <v>19</v>
      </c>
      <c r="B15" t="s">
        <v>20</v>
      </c>
      <c r="C15" t="s">
        <v>0</v>
      </c>
      <c r="D15">
        <v>68825000</v>
      </c>
      <c r="E15">
        <v>68850000</v>
      </c>
      <c r="F15">
        <v>69075000</v>
      </c>
      <c r="G15">
        <v>69100000</v>
      </c>
      <c r="H15">
        <v>250000</v>
      </c>
      <c r="I15">
        <v>56.975614779250797</v>
      </c>
      <c r="J15">
        <v>27.755408384032702</v>
      </c>
      <c r="K15">
        <v>-1.03757566596693</v>
      </c>
      <c r="L15">
        <v>-2.5486292751857298</v>
      </c>
      <c r="M15">
        <v>1.0814719608419499E-2</v>
      </c>
      <c r="N15">
        <v>4.8666238237888002E-2</v>
      </c>
      <c r="O15" t="b">
        <v>0</v>
      </c>
    </row>
    <row r="16" spans="1:15" x14ac:dyDescent="0.2">
      <c r="A16" t="s">
        <v>19</v>
      </c>
      <c r="B16" t="s">
        <v>20</v>
      </c>
      <c r="C16" t="s">
        <v>0</v>
      </c>
      <c r="D16">
        <v>68525000</v>
      </c>
      <c r="E16">
        <v>68550000</v>
      </c>
      <c r="F16">
        <v>68800000</v>
      </c>
      <c r="G16">
        <v>68825000</v>
      </c>
      <c r="H16">
        <v>275000</v>
      </c>
      <c r="I16">
        <v>24.3776798174753</v>
      </c>
      <c r="J16">
        <v>10.8116760083392</v>
      </c>
      <c r="K16">
        <v>-1.1729706371754001</v>
      </c>
      <c r="L16">
        <v>-2.88622890021326</v>
      </c>
      <c r="M16">
        <v>3.8988848012974598E-3</v>
      </c>
      <c r="N16">
        <v>1.5595539205189799E-2</v>
      </c>
      <c r="O16" t="b">
        <v>0</v>
      </c>
    </row>
    <row r="17" spans="1:15" x14ac:dyDescent="0.2">
      <c r="A17" t="s">
        <v>19</v>
      </c>
      <c r="B17" t="s">
        <v>21</v>
      </c>
      <c r="C17" t="s">
        <v>0</v>
      </c>
      <c r="D17">
        <v>68975000</v>
      </c>
      <c r="E17">
        <v>69000000</v>
      </c>
      <c r="F17">
        <v>69075000</v>
      </c>
      <c r="G17">
        <v>69100000</v>
      </c>
      <c r="H17">
        <v>100000</v>
      </c>
      <c r="I17">
        <v>57.552525948998401</v>
      </c>
      <c r="J17">
        <v>21.9520291138837</v>
      </c>
      <c r="K17">
        <v>-1.39052494884689</v>
      </c>
      <c r="L17">
        <v>-3.3408798425188002</v>
      </c>
      <c r="M17">
        <v>8.3513357336321796E-4</v>
      </c>
      <c r="N17">
        <v>1.67026714672644E-2</v>
      </c>
      <c r="O17" t="b">
        <v>0</v>
      </c>
    </row>
    <row r="18" spans="1:15" x14ac:dyDescent="0.2">
      <c r="A18" t="s">
        <v>19</v>
      </c>
      <c r="B18" t="s">
        <v>21</v>
      </c>
      <c r="C18" t="s">
        <v>0</v>
      </c>
      <c r="D18">
        <v>68650000</v>
      </c>
      <c r="E18">
        <v>68675000</v>
      </c>
      <c r="F18">
        <v>68825000</v>
      </c>
      <c r="G18">
        <v>68850000</v>
      </c>
      <c r="H18">
        <v>175000</v>
      </c>
      <c r="I18">
        <v>33.487362025253198</v>
      </c>
      <c r="J18">
        <v>14.1827484507835</v>
      </c>
      <c r="K18">
        <v>-1.23947959478567</v>
      </c>
      <c r="L18">
        <v>-2.9784138048496001</v>
      </c>
      <c r="M18">
        <v>2.8974451221480501E-3</v>
      </c>
      <c r="N18">
        <v>4.9256567076516801E-2</v>
      </c>
      <c r="O18" t="b">
        <v>0</v>
      </c>
    </row>
    <row r="19" spans="1:15" x14ac:dyDescent="0.2">
      <c r="A19" t="s">
        <v>19</v>
      </c>
      <c r="B19" t="s">
        <v>21</v>
      </c>
      <c r="C19" t="s">
        <v>0</v>
      </c>
      <c r="D19">
        <v>68800000</v>
      </c>
      <c r="E19">
        <v>68825000</v>
      </c>
      <c r="F19">
        <v>69100000</v>
      </c>
      <c r="G19">
        <v>69125000</v>
      </c>
      <c r="H19">
        <v>300000</v>
      </c>
      <c r="I19">
        <v>26.909097572079101</v>
      </c>
      <c r="J19">
        <v>12.7809607408517</v>
      </c>
      <c r="K19">
        <v>-1.0740977220319901</v>
      </c>
      <c r="L19">
        <v>-2.5815441858407202</v>
      </c>
      <c r="M19">
        <v>9.8359399283134193E-3</v>
      </c>
      <c r="N19">
        <v>3.9343759713253698E-2</v>
      </c>
      <c r="O19" t="b">
        <v>0</v>
      </c>
    </row>
    <row r="20" spans="1:15" x14ac:dyDescent="0.2">
      <c r="A20" t="s">
        <v>20</v>
      </c>
      <c r="B20" t="s">
        <v>21</v>
      </c>
      <c r="C20" t="s">
        <v>0</v>
      </c>
      <c r="D20">
        <v>68825000</v>
      </c>
      <c r="E20">
        <v>68850000</v>
      </c>
      <c r="F20">
        <v>68950000</v>
      </c>
      <c r="G20">
        <v>68975000</v>
      </c>
      <c r="H20">
        <v>125000</v>
      </c>
      <c r="I20">
        <v>10.1671773833522</v>
      </c>
      <c r="J20">
        <v>26.550683431781</v>
      </c>
      <c r="K20">
        <v>1.38482978431738</v>
      </c>
      <c r="L20">
        <v>3.4755179462150099</v>
      </c>
      <c r="M20">
        <v>5.0986787681444896E-4</v>
      </c>
      <c r="N20">
        <v>9.1776217826600708E-3</v>
      </c>
      <c r="O20" t="b">
        <v>0</v>
      </c>
    </row>
    <row r="21" spans="1:15" x14ac:dyDescent="0.2">
      <c r="A21" t="s">
        <v>20</v>
      </c>
      <c r="B21" t="s">
        <v>21</v>
      </c>
      <c r="C21" t="s">
        <v>0</v>
      </c>
      <c r="D21">
        <v>68600000</v>
      </c>
      <c r="E21">
        <v>68625000</v>
      </c>
      <c r="F21">
        <v>68825000</v>
      </c>
      <c r="G21">
        <v>68850000</v>
      </c>
      <c r="H21">
        <v>225000</v>
      </c>
      <c r="I21">
        <v>10.163036709913101</v>
      </c>
      <c r="J21">
        <v>23.7655533825276</v>
      </c>
      <c r="K21">
        <v>1.2255404522541999</v>
      </c>
      <c r="L21">
        <v>3.0698827167037099</v>
      </c>
      <c r="M21">
        <v>2.1414284525919998E-3</v>
      </c>
      <c r="N21">
        <v>1.7131427620735998E-2</v>
      </c>
      <c r="O21" s="2" t="b">
        <v>1</v>
      </c>
    </row>
    <row r="22" spans="1:15" x14ac:dyDescent="0.2">
      <c r="A22" t="s">
        <v>20</v>
      </c>
      <c r="B22" t="s">
        <v>21</v>
      </c>
      <c r="C22" t="s">
        <v>0</v>
      </c>
      <c r="D22">
        <v>68750000</v>
      </c>
      <c r="E22">
        <v>68775000</v>
      </c>
      <c r="F22">
        <v>69075000</v>
      </c>
      <c r="G22">
        <v>69100000</v>
      </c>
      <c r="H22">
        <v>325000</v>
      </c>
      <c r="I22">
        <v>10.7418364490225</v>
      </c>
      <c r="J22">
        <v>20.368764613264901</v>
      </c>
      <c r="K22">
        <v>0.92311782113818497</v>
      </c>
      <c r="L22">
        <v>2.2997540973339099</v>
      </c>
      <c r="M22">
        <v>2.1462155371790699E-2</v>
      </c>
      <c r="N22">
        <v>4.2924310743581301E-2</v>
      </c>
      <c r="O22" t="b">
        <v>0</v>
      </c>
    </row>
  </sheetData>
  <mergeCells count="2">
    <mergeCell ref="A9:O9"/>
    <mergeCell ref="A2:O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4"/>
  <sheetViews>
    <sheetView workbookViewId="0">
      <selection activeCell="O1" sqref="A1:O1"/>
    </sheetView>
  </sheetViews>
  <sheetFormatPr baseColWidth="10" defaultRowHeight="16" x14ac:dyDescent="0.2"/>
  <cols>
    <col min="1" max="15" width="15.83203125" customWidth="1"/>
  </cols>
  <sheetData>
    <row r="1" spans="1:15" s="3" customFormat="1" ht="68" x14ac:dyDescent="0.2">
      <c r="A1" s="3" t="s">
        <v>15</v>
      </c>
      <c r="B1" s="3" t="s">
        <v>16</v>
      </c>
      <c r="C1" s="4" t="s">
        <v>22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">
      <c r="A3" t="s">
        <v>18</v>
      </c>
      <c r="B3" t="s">
        <v>19</v>
      </c>
      <c r="C3" t="s">
        <v>1</v>
      </c>
      <c r="D3">
        <v>72025000</v>
      </c>
      <c r="E3">
        <v>72050000</v>
      </c>
      <c r="F3">
        <v>72200000</v>
      </c>
      <c r="G3">
        <v>72225000</v>
      </c>
      <c r="H3">
        <f>F3-D3</f>
        <v>175000</v>
      </c>
      <c r="I3">
        <v>8.7437052325826308</v>
      </c>
      <c r="J3">
        <v>22.9004593806232</v>
      </c>
      <c r="K3">
        <v>1.3890598680430799</v>
      </c>
      <c r="L3">
        <v>3.4756048613643902</v>
      </c>
      <c r="M3">
        <v>5.0970268079881804E-4</v>
      </c>
      <c r="N3">
        <v>8.1552428927811008E-3</v>
      </c>
      <c r="O3" t="b">
        <v>0</v>
      </c>
    </row>
    <row r="4" spans="1:15" x14ac:dyDescent="0.2">
      <c r="A4" t="s">
        <v>18</v>
      </c>
      <c r="B4" t="s">
        <v>19</v>
      </c>
      <c r="C4" t="s">
        <v>1</v>
      </c>
      <c r="D4">
        <v>71925000</v>
      </c>
      <c r="E4">
        <v>71950000</v>
      </c>
      <c r="F4">
        <v>72225000</v>
      </c>
      <c r="G4">
        <v>72250000</v>
      </c>
      <c r="H4">
        <f t="shared" ref="H4:H21" si="0">F4-D4</f>
        <v>300000</v>
      </c>
      <c r="I4">
        <v>10.9059164522317</v>
      </c>
      <c r="J4">
        <v>20.785138227780799</v>
      </c>
      <c r="K4">
        <v>0.93044133392455397</v>
      </c>
      <c r="L4">
        <v>2.3462054656980502</v>
      </c>
      <c r="M4">
        <v>1.8965649245424501E-2</v>
      </c>
      <c r="N4">
        <v>3.7931298490849003E-2</v>
      </c>
      <c r="O4" s="2" t="b">
        <v>1</v>
      </c>
    </row>
    <row r="5" spans="1:15" x14ac:dyDescent="0.2">
      <c r="A5" t="s">
        <v>18</v>
      </c>
      <c r="B5" t="s">
        <v>19</v>
      </c>
      <c r="C5" t="s">
        <v>1</v>
      </c>
      <c r="D5">
        <v>72125000</v>
      </c>
      <c r="E5">
        <v>72150000</v>
      </c>
      <c r="F5">
        <v>72425000</v>
      </c>
      <c r="G5">
        <v>72450000</v>
      </c>
      <c r="H5">
        <f t="shared" si="0"/>
        <v>300000</v>
      </c>
      <c r="I5">
        <v>10.9059164522317</v>
      </c>
      <c r="J5">
        <v>19.861354306546101</v>
      </c>
      <c r="K5">
        <v>0.86485299229697699</v>
      </c>
      <c r="L5">
        <v>2.1846868442596099</v>
      </c>
      <c r="M5">
        <v>2.8911815439851801E-2</v>
      </c>
      <c r="N5">
        <v>4.3367723159777598E-2</v>
      </c>
      <c r="O5" t="b">
        <v>0</v>
      </c>
    </row>
    <row r="6" spans="1:15" x14ac:dyDescent="0.2">
      <c r="A6" t="s">
        <v>18</v>
      </c>
      <c r="B6" t="s">
        <v>19</v>
      </c>
      <c r="C6" t="s">
        <v>1</v>
      </c>
      <c r="D6">
        <v>72150000</v>
      </c>
      <c r="E6">
        <v>72175000</v>
      </c>
      <c r="F6">
        <v>72450000</v>
      </c>
      <c r="G6">
        <v>72475000</v>
      </c>
      <c r="H6">
        <f t="shared" si="0"/>
        <v>300000</v>
      </c>
      <c r="I6">
        <v>29.991270243637299</v>
      </c>
      <c r="J6">
        <v>10.161623133581701</v>
      </c>
      <c r="K6">
        <v>-1.56141176240512</v>
      </c>
      <c r="L6">
        <v>-3.7902612745595601</v>
      </c>
      <c r="M6">
        <v>1.50488905796574E-4</v>
      </c>
      <c r="N6">
        <v>9.0293343477944603E-4</v>
      </c>
      <c r="O6" t="b">
        <v>0</v>
      </c>
    </row>
    <row r="7" spans="1:15" x14ac:dyDescent="0.2">
      <c r="A7" t="s">
        <v>18</v>
      </c>
      <c r="B7" t="s">
        <v>19</v>
      </c>
      <c r="C7" t="s">
        <v>1</v>
      </c>
      <c r="D7">
        <v>72275000</v>
      </c>
      <c r="E7">
        <v>72300000</v>
      </c>
      <c r="F7">
        <v>72575000</v>
      </c>
      <c r="G7">
        <v>72600000</v>
      </c>
      <c r="H7">
        <f t="shared" si="0"/>
        <v>300000</v>
      </c>
      <c r="I7">
        <v>9.9970900812124199</v>
      </c>
      <c r="J7">
        <v>21.247030188398099</v>
      </c>
      <c r="K7">
        <v>1.08768107573575</v>
      </c>
      <c r="L7">
        <v>2.7334259030875301</v>
      </c>
      <c r="M7">
        <v>6.26792245178722E-3</v>
      </c>
      <c r="N7">
        <v>1.88037673553616E-2</v>
      </c>
      <c r="O7" t="b">
        <v>0</v>
      </c>
    </row>
    <row r="8" spans="1:15" x14ac:dyDescent="0.2">
      <c r="A8" t="s">
        <v>18</v>
      </c>
      <c r="B8" t="s">
        <v>19</v>
      </c>
      <c r="C8" t="s">
        <v>1</v>
      </c>
      <c r="D8">
        <v>72275000</v>
      </c>
      <c r="E8">
        <v>72300000</v>
      </c>
      <c r="F8">
        <v>72625000</v>
      </c>
      <c r="G8">
        <v>72650000</v>
      </c>
      <c r="H8">
        <f t="shared" si="0"/>
        <v>350000</v>
      </c>
      <c r="I8">
        <v>28.553714594438301</v>
      </c>
      <c r="J8">
        <v>13.172454859149999</v>
      </c>
      <c r="K8">
        <v>-1.1161542043720201</v>
      </c>
      <c r="L8">
        <v>-2.6937647757318599</v>
      </c>
      <c r="M8">
        <v>7.06500054153916E-3</v>
      </c>
      <c r="N8">
        <v>2.8260002166156602E-2</v>
      </c>
      <c r="O8" t="b">
        <v>0</v>
      </c>
    </row>
    <row r="9" spans="1:15" x14ac:dyDescent="0.2">
      <c r="A9" t="s">
        <v>18</v>
      </c>
      <c r="B9" t="s">
        <v>19</v>
      </c>
      <c r="C9" t="s">
        <v>1</v>
      </c>
      <c r="D9">
        <v>72025000</v>
      </c>
      <c r="E9">
        <v>72050000</v>
      </c>
      <c r="F9">
        <v>72400000</v>
      </c>
      <c r="G9">
        <v>72425000</v>
      </c>
      <c r="H9">
        <f t="shared" si="0"/>
        <v>375000</v>
      </c>
      <c r="I9">
        <v>11.5220011553721</v>
      </c>
      <c r="J9">
        <v>20.365975501044101</v>
      </c>
      <c r="K9">
        <v>0.82176961142510596</v>
      </c>
      <c r="L9">
        <v>2.0785892038459299</v>
      </c>
      <c r="M9">
        <v>3.7655124133905801E-2</v>
      </c>
      <c r="N9">
        <v>3.7655124133905801E-2</v>
      </c>
      <c r="O9" t="b">
        <v>0</v>
      </c>
    </row>
    <row r="10" spans="1:15" x14ac:dyDescent="0.2">
      <c r="A10" t="s">
        <v>19</v>
      </c>
      <c r="B10" t="s">
        <v>20</v>
      </c>
      <c r="C10" t="s">
        <v>1</v>
      </c>
      <c r="D10">
        <v>72050000</v>
      </c>
      <c r="E10">
        <v>72075000</v>
      </c>
      <c r="F10">
        <v>72400000</v>
      </c>
      <c r="G10">
        <v>72425000</v>
      </c>
      <c r="H10">
        <f t="shared" si="0"/>
        <v>350000</v>
      </c>
      <c r="I10">
        <v>32.829897104409497</v>
      </c>
      <c r="J10">
        <v>12.1166267854687</v>
      </c>
      <c r="K10">
        <v>-1.4380221133359401</v>
      </c>
      <c r="L10">
        <v>-3.5149447123070399</v>
      </c>
      <c r="M10">
        <v>4.3984554867573702E-4</v>
      </c>
      <c r="N10">
        <v>1.0116447619541899E-2</v>
      </c>
      <c r="O10" t="b">
        <v>0</v>
      </c>
    </row>
    <row r="11" spans="1:15" x14ac:dyDescent="0.2">
      <c r="A11" t="s">
        <v>19</v>
      </c>
      <c r="B11" t="s">
        <v>20</v>
      </c>
      <c r="C11" t="s">
        <v>1</v>
      </c>
      <c r="D11">
        <v>71775000</v>
      </c>
      <c r="E11">
        <v>71800000</v>
      </c>
      <c r="F11">
        <v>72150000</v>
      </c>
      <c r="G11">
        <v>72175000</v>
      </c>
      <c r="H11">
        <f t="shared" si="0"/>
        <v>375000</v>
      </c>
      <c r="I11">
        <v>27.547843458549199</v>
      </c>
      <c r="J11">
        <v>13.236558557351801</v>
      </c>
      <c r="K11">
        <v>-1.0574113069997999</v>
      </c>
      <c r="L11">
        <v>-2.5957438676459401</v>
      </c>
      <c r="M11">
        <v>9.4386396237358307E-3</v>
      </c>
      <c r="N11">
        <v>4.9552858024613101E-2</v>
      </c>
      <c r="O11" t="b">
        <v>0</v>
      </c>
    </row>
    <row r="12" spans="1:15" x14ac:dyDescent="0.2">
      <c r="A12" t="s">
        <v>19</v>
      </c>
      <c r="B12" t="s">
        <v>20</v>
      </c>
      <c r="C12" t="s">
        <v>1</v>
      </c>
      <c r="D12">
        <v>71900000</v>
      </c>
      <c r="E12">
        <v>71925000</v>
      </c>
      <c r="F12">
        <v>72275000</v>
      </c>
      <c r="G12">
        <v>72300000</v>
      </c>
      <c r="H12">
        <f t="shared" si="0"/>
        <v>375000</v>
      </c>
      <c r="I12">
        <v>33.057412150259097</v>
      </c>
      <c r="J12">
        <v>14.4398820625656</v>
      </c>
      <c r="K12">
        <v>-1.1949148307497299</v>
      </c>
      <c r="L12">
        <v>-2.92782417926797</v>
      </c>
      <c r="M12">
        <v>3.4134301025507399E-3</v>
      </c>
      <c r="N12">
        <v>3.9308864966758901E-2</v>
      </c>
      <c r="O12" t="b">
        <v>0</v>
      </c>
    </row>
    <row r="13" spans="1:15" x14ac:dyDescent="0.2">
      <c r="A13" t="s">
        <v>19</v>
      </c>
      <c r="B13" t="s">
        <v>20</v>
      </c>
      <c r="C13" t="s">
        <v>1</v>
      </c>
      <c r="D13">
        <v>72000000</v>
      </c>
      <c r="E13">
        <v>72025000</v>
      </c>
      <c r="F13">
        <v>72375000</v>
      </c>
      <c r="G13">
        <v>72400000</v>
      </c>
      <c r="H13">
        <f t="shared" si="0"/>
        <v>375000</v>
      </c>
      <c r="I13">
        <v>18.7325335518135</v>
      </c>
      <c r="J13">
        <v>43.319646187696698</v>
      </c>
      <c r="K13">
        <v>1.2094754243296</v>
      </c>
      <c r="L13">
        <v>2.8789409376739101</v>
      </c>
      <c r="M13">
        <v>3.99013053294293E-3</v>
      </c>
      <c r="N13">
        <v>3.9308864966758901E-2</v>
      </c>
      <c r="O13" t="b">
        <v>0</v>
      </c>
    </row>
    <row r="14" spans="1:15" x14ac:dyDescent="0.2">
      <c r="A14" t="s">
        <v>19</v>
      </c>
      <c r="B14" t="s">
        <v>20</v>
      </c>
      <c r="C14" t="s">
        <v>1</v>
      </c>
      <c r="D14">
        <v>72025000</v>
      </c>
      <c r="E14">
        <v>72050000</v>
      </c>
      <c r="F14">
        <v>72400000</v>
      </c>
      <c r="G14">
        <v>72425000</v>
      </c>
      <c r="H14">
        <f t="shared" si="0"/>
        <v>375000</v>
      </c>
      <c r="I14">
        <v>47.382290748704698</v>
      </c>
      <c r="J14">
        <v>21.659823093848299</v>
      </c>
      <c r="K14">
        <v>-1.1293264891221599</v>
      </c>
      <c r="L14">
        <v>-2.76942389735179</v>
      </c>
      <c r="M14">
        <v>5.6155521381084199E-3</v>
      </c>
      <c r="N14">
        <v>3.9308864966758901E-2</v>
      </c>
      <c r="O14" t="b">
        <v>0</v>
      </c>
    </row>
    <row r="15" spans="1:15" x14ac:dyDescent="0.2">
      <c r="A15" t="s">
        <v>19</v>
      </c>
      <c r="B15" t="s">
        <v>20</v>
      </c>
      <c r="C15" t="s">
        <v>1</v>
      </c>
      <c r="D15">
        <v>72075000</v>
      </c>
      <c r="E15">
        <v>72100000</v>
      </c>
      <c r="F15">
        <v>72575000</v>
      </c>
      <c r="G15">
        <v>72600000</v>
      </c>
      <c r="H15">
        <f t="shared" si="0"/>
        <v>500000</v>
      </c>
      <c r="I15">
        <v>10.109522553524201</v>
      </c>
      <c r="J15">
        <v>25.969557080351699</v>
      </c>
      <c r="K15">
        <v>1.36110654445791</v>
      </c>
      <c r="L15">
        <v>3.2451403502459</v>
      </c>
      <c r="M15">
        <v>1.1739274899390899E-3</v>
      </c>
      <c r="N15">
        <v>1.29132023893299E-2</v>
      </c>
      <c r="O15" t="b">
        <v>0</v>
      </c>
    </row>
    <row r="16" spans="1:15" x14ac:dyDescent="0.2">
      <c r="A16" t="s">
        <v>19</v>
      </c>
      <c r="B16" t="s">
        <v>20</v>
      </c>
      <c r="C16" t="s">
        <v>1</v>
      </c>
      <c r="D16">
        <v>72000000</v>
      </c>
      <c r="E16">
        <v>72025000</v>
      </c>
      <c r="F16">
        <v>72625000</v>
      </c>
      <c r="G16">
        <v>72650000</v>
      </c>
      <c r="H16">
        <f t="shared" si="0"/>
        <v>625000</v>
      </c>
      <c r="I16">
        <v>10.2271165572319</v>
      </c>
      <c r="J16">
        <v>23.337229514892801</v>
      </c>
      <c r="K16">
        <v>1.1902338536745201</v>
      </c>
      <c r="L16">
        <v>2.8324712428982499</v>
      </c>
      <c r="M16">
        <v>4.6189720676976997E-3</v>
      </c>
      <c r="N16">
        <v>1.8475888270790799E-2</v>
      </c>
      <c r="O16" t="b">
        <v>0</v>
      </c>
    </row>
    <row r="17" spans="1:15" x14ac:dyDescent="0.2">
      <c r="A17" t="s">
        <v>19</v>
      </c>
      <c r="B17" t="s">
        <v>20</v>
      </c>
      <c r="C17" t="s">
        <v>1</v>
      </c>
      <c r="D17">
        <v>71775000</v>
      </c>
      <c r="E17">
        <v>71800000</v>
      </c>
      <c r="F17">
        <v>72550000</v>
      </c>
      <c r="G17">
        <v>72575000</v>
      </c>
      <c r="H17">
        <f t="shared" si="0"/>
        <v>775000</v>
      </c>
      <c r="I17">
        <v>10.414864730984201</v>
      </c>
      <c r="J17">
        <v>20.6248775459818</v>
      </c>
      <c r="K17">
        <v>0.98574145214242603</v>
      </c>
      <c r="L17">
        <v>2.3386082598039901</v>
      </c>
      <c r="M17">
        <v>1.9355716938318598E-2</v>
      </c>
      <c r="N17">
        <v>1.9355716938318598E-2</v>
      </c>
      <c r="O17" t="b">
        <v>0</v>
      </c>
    </row>
    <row r="18" spans="1:15" x14ac:dyDescent="0.2">
      <c r="A18" t="s">
        <v>19</v>
      </c>
      <c r="B18" t="s">
        <v>21</v>
      </c>
      <c r="C18" t="s">
        <v>1</v>
      </c>
      <c r="D18">
        <v>71775000</v>
      </c>
      <c r="E18">
        <v>71800000</v>
      </c>
      <c r="F18">
        <v>71950000</v>
      </c>
      <c r="G18">
        <v>71975000</v>
      </c>
      <c r="H18">
        <f t="shared" si="0"/>
        <v>175000</v>
      </c>
      <c r="I18">
        <v>34.605893822209303</v>
      </c>
      <c r="J18">
        <v>9.1458129655070994</v>
      </c>
      <c r="K18">
        <v>-1.91983444700126</v>
      </c>
      <c r="L18">
        <v>-4.2329210351201798</v>
      </c>
      <c r="M18" s="1">
        <v>2.3067551525572301E-5</v>
      </c>
      <c r="N18">
        <v>7.6122920034388405E-4</v>
      </c>
      <c r="O18" t="b">
        <v>0</v>
      </c>
    </row>
    <row r="19" spans="1:15" x14ac:dyDescent="0.2">
      <c r="A19" t="s">
        <v>19</v>
      </c>
      <c r="B19" t="s">
        <v>21</v>
      </c>
      <c r="C19" t="s">
        <v>1</v>
      </c>
      <c r="D19">
        <v>71875000</v>
      </c>
      <c r="E19">
        <v>71900000</v>
      </c>
      <c r="F19">
        <v>72100000</v>
      </c>
      <c r="G19">
        <v>72125000</v>
      </c>
      <c r="H19">
        <f t="shared" si="0"/>
        <v>225000</v>
      </c>
      <c r="I19">
        <v>13.934446109298801</v>
      </c>
      <c r="J19">
        <v>39.369941117663402</v>
      </c>
      <c r="K19">
        <v>1.4984388979607199</v>
      </c>
      <c r="L19">
        <v>3.2072358119006501</v>
      </c>
      <c r="M19">
        <v>1.3401709146545399E-3</v>
      </c>
      <c r="N19">
        <v>3.7524785610327203E-2</v>
      </c>
      <c r="O19" t="b">
        <v>0</v>
      </c>
    </row>
    <row r="20" spans="1:15" x14ac:dyDescent="0.2">
      <c r="A20" t="s">
        <v>19</v>
      </c>
      <c r="B20" t="s">
        <v>21</v>
      </c>
      <c r="C20" t="s">
        <v>1</v>
      </c>
      <c r="D20">
        <v>72275000</v>
      </c>
      <c r="E20">
        <v>72300000</v>
      </c>
      <c r="F20">
        <v>72725000</v>
      </c>
      <c r="G20">
        <v>72750000</v>
      </c>
      <c r="H20">
        <f t="shared" si="0"/>
        <v>450000</v>
      </c>
      <c r="I20">
        <v>6.8170621393408597</v>
      </c>
      <c r="J20">
        <v>27.012353388526101</v>
      </c>
      <c r="K20">
        <v>1.98639729800975</v>
      </c>
      <c r="L20">
        <v>4.2693179407441004</v>
      </c>
      <c r="M20" s="1">
        <v>1.96071614411861E-5</v>
      </c>
      <c r="N20">
        <v>2.7450026017660601E-4</v>
      </c>
      <c r="O20" t="b">
        <v>0</v>
      </c>
    </row>
    <row r="21" spans="1:15" x14ac:dyDescent="0.2">
      <c r="A21" t="s">
        <v>19</v>
      </c>
      <c r="B21" t="s">
        <v>21</v>
      </c>
      <c r="C21" t="s">
        <v>1</v>
      </c>
      <c r="D21">
        <v>72175000</v>
      </c>
      <c r="E21">
        <v>72200000</v>
      </c>
      <c r="F21">
        <v>72700000</v>
      </c>
      <c r="G21">
        <v>72725000</v>
      </c>
      <c r="H21">
        <f t="shared" si="0"/>
        <v>525000</v>
      </c>
      <c r="I21">
        <v>10.3706213872298</v>
      </c>
      <c r="J21">
        <v>26.6345985505993</v>
      </c>
      <c r="K21">
        <v>1.36079919588425</v>
      </c>
      <c r="L21">
        <v>2.9076515281172899</v>
      </c>
      <c r="M21">
        <v>3.6415387418632702E-3</v>
      </c>
      <c r="N21">
        <v>4.0056926160495998E-2</v>
      </c>
      <c r="O21" t="b">
        <v>0</v>
      </c>
    </row>
    <row r="22" spans="1:15" x14ac:dyDescent="0.2">
      <c r="A22" s="5" t="s">
        <v>23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t="s">
        <v>17</v>
      </c>
      <c r="B23" t="s">
        <v>18</v>
      </c>
      <c r="C23" t="s">
        <v>1</v>
      </c>
      <c r="D23">
        <v>72275000</v>
      </c>
      <c r="E23">
        <v>72300000</v>
      </c>
      <c r="F23">
        <v>72575000</v>
      </c>
      <c r="G23">
        <v>72600000</v>
      </c>
      <c r="H23">
        <f>F23-D23</f>
        <v>300000</v>
      </c>
      <c r="I23">
        <v>39.4943513342822</v>
      </c>
      <c r="J23">
        <v>13.2647803928763</v>
      </c>
      <c r="K23">
        <v>-1.5740455360897101</v>
      </c>
      <c r="L23">
        <v>-3.6474617279171002</v>
      </c>
      <c r="M23">
        <v>2.64843745437728E-4</v>
      </c>
      <c r="N23">
        <v>2.3835937089395501E-3</v>
      </c>
      <c r="O23" t="b">
        <v>0</v>
      </c>
    </row>
    <row r="24" spans="1:15" x14ac:dyDescent="0.2">
      <c r="A24" t="s">
        <v>17</v>
      </c>
      <c r="B24" t="s">
        <v>18</v>
      </c>
      <c r="C24" t="s">
        <v>1</v>
      </c>
      <c r="D24">
        <v>72375000</v>
      </c>
      <c r="E24">
        <v>72400000</v>
      </c>
      <c r="F24">
        <v>72675000</v>
      </c>
      <c r="G24">
        <v>72700000</v>
      </c>
      <c r="H24">
        <f t="shared" ref="H24:H35" si="1">F24-D24</f>
        <v>300000</v>
      </c>
      <c r="I24">
        <v>23.291540530474101</v>
      </c>
      <c r="J24">
        <v>7.2353347597507298</v>
      </c>
      <c r="K24">
        <v>-1.6866743912006199</v>
      </c>
      <c r="L24">
        <v>-3.90410287846254</v>
      </c>
      <c r="M24" s="1">
        <v>9.4575546706382796E-5</v>
      </c>
      <c r="N24">
        <v>1.7023598407148899E-3</v>
      </c>
      <c r="O24" t="b">
        <v>0</v>
      </c>
    </row>
    <row r="25" spans="1:15" x14ac:dyDescent="0.2">
      <c r="A25" t="s">
        <v>17</v>
      </c>
      <c r="B25" t="s">
        <v>18</v>
      </c>
      <c r="C25" t="s">
        <v>1</v>
      </c>
      <c r="D25">
        <v>71950000</v>
      </c>
      <c r="E25">
        <v>71975000</v>
      </c>
      <c r="F25">
        <v>72300000</v>
      </c>
      <c r="G25">
        <v>72325000</v>
      </c>
      <c r="H25">
        <f t="shared" si="1"/>
        <v>350000</v>
      </c>
      <c r="I25">
        <v>12.1405468302922</v>
      </c>
      <c r="J25">
        <v>31.382974426351701</v>
      </c>
      <c r="K25">
        <v>1.37014869060752</v>
      </c>
      <c r="L25">
        <v>3.0613110197485098</v>
      </c>
      <c r="M25">
        <v>2.20370053938914E-3</v>
      </c>
      <c r="N25">
        <v>1.9833304854502201E-2</v>
      </c>
      <c r="O25" t="b">
        <v>0</v>
      </c>
    </row>
    <row r="26" spans="1:15" x14ac:dyDescent="0.2">
      <c r="A26" t="s">
        <v>17</v>
      </c>
      <c r="B26" t="s">
        <v>18</v>
      </c>
      <c r="C26" t="s">
        <v>1</v>
      </c>
      <c r="D26">
        <v>71975000</v>
      </c>
      <c r="E26">
        <v>72000000</v>
      </c>
      <c r="F26">
        <v>72450000</v>
      </c>
      <c r="G26">
        <v>72475000</v>
      </c>
      <c r="H26">
        <f t="shared" si="1"/>
        <v>475000</v>
      </c>
      <c r="I26">
        <v>8.04804995186546</v>
      </c>
      <c r="J26">
        <v>23.063790373617099</v>
      </c>
      <c r="K26">
        <v>1.51891846471009</v>
      </c>
      <c r="L26">
        <v>3.4003044859830198</v>
      </c>
      <c r="M26">
        <v>6.7310853272163596E-4</v>
      </c>
      <c r="N26">
        <v>1.34621706544327E-3</v>
      </c>
      <c r="O26" t="b">
        <v>0</v>
      </c>
    </row>
    <row r="27" spans="1:15" x14ac:dyDescent="0.2">
      <c r="A27" t="s">
        <v>17</v>
      </c>
      <c r="B27" t="s">
        <v>18</v>
      </c>
      <c r="C27" t="s">
        <v>1</v>
      </c>
      <c r="D27">
        <v>72125000</v>
      </c>
      <c r="E27">
        <v>72150000</v>
      </c>
      <c r="F27">
        <v>72650000</v>
      </c>
      <c r="G27">
        <v>72675000</v>
      </c>
      <c r="H27">
        <f t="shared" si="1"/>
        <v>525000</v>
      </c>
      <c r="I27">
        <v>12.056124330328901</v>
      </c>
      <c r="J27">
        <v>23.0943044282408</v>
      </c>
      <c r="K27">
        <v>0.93777089455613905</v>
      </c>
      <c r="L27">
        <v>2.0760756203505601</v>
      </c>
      <c r="M27">
        <v>3.7886957588627597E-2</v>
      </c>
      <c r="N27">
        <v>3.7886957588627597E-2</v>
      </c>
      <c r="O27" t="b">
        <v>0</v>
      </c>
    </row>
    <row r="28" spans="1:15" x14ac:dyDescent="0.2">
      <c r="A28" t="s">
        <v>17</v>
      </c>
      <c r="B28" t="s">
        <v>20</v>
      </c>
      <c r="C28" t="s">
        <v>1</v>
      </c>
      <c r="D28">
        <v>71950000</v>
      </c>
      <c r="E28">
        <v>71975000</v>
      </c>
      <c r="F28">
        <v>72025000</v>
      </c>
      <c r="G28">
        <v>72050000</v>
      </c>
      <c r="H28">
        <f t="shared" si="1"/>
        <v>75000</v>
      </c>
      <c r="I28">
        <v>14.1988655809739</v>
      </c>
      <c r="J28">
        <v>37.537722167809399</v>
      </c>
      <c r="K28">
        <v>1.4025654382822501</v>
      </c>
      <c r="L28">
        <v>3.8072903711242398</v>
      </c>
      <c r="M28">
        <v>1.4049774513520899E-4</v>
      </c>
      <c r="N28">
        <v>5.1984165700027203E-3</v>
      </c>
      <c r="O28" t="b">
        <v>0</v>
      </c>
    </row>
    <row r="29" spans="1:15" x14ac:dyDescent="0.2">
      <c r="A29" t="s">
        <v>17</v>
      </c>
      <c r="B29" t="s">
        <v>20</v>
      </c>
      <c r="C29" t="s">
        <v>1</v>
      </c>
      <c r="D29">
        <v>71775000</v>
      </c>
      <c r="E29">
        <v>71800000</v>
      </c>
      <c r="F29">
        <v>72075000</v>
      </c>
      <c r="G29">
        <v>72100000</v>
      </c>
      <c r="H29">
        <f t="shared" si="1"/>
        <v>300000</v>
      </c>
      <c r="I29">
        <v>22.880265509822902</v>
      </c>
      <c r="J29">
        <v>7.51735330645801</v>
      </c>
      <c r="K29">
        <v>-1.60580707824914</v>
      </c>
      <c r="L29">
        <v>-4.3437626754533101</v>
      </c>
      <c r="M29" s="1">
        <v>1.40062823727844E-5</v>
      </c>
      <c r="N29">
        <v>1.96087953218981E-4</v>
      </c>
      <c r="O29" t="b">
        <v>0</v>
      </c>
    </row>
    <row r="30" spans="1:15" x14ac:dyDescent="0.2">
      <c r="A30" t="s">
        <v>17</v>
      </c>
      <c r="B30" t="s">
        <v>20</v>
      </c>
      <c r="C30" t="s">
        <v>1</v>
      </c>
      <c r="D30">
        <v>72375000</v>
      </c>
      <c r="E30">
        <v>72400000</v>
      </c>
      <c r="F30">
        <v>72675000</v>
      </c>
      <c r="G30">
        <v>72700000</v>
      </c>
      <c r="H30">
        <f t="shared" si="1"/>
        <v>300000</v>
      </c>
      <c r="I30">
        <v>22.880265509822902</v>
      </c>
      <c r="J30">
        <v>8.2007490615905496</v>
      </c>
      <c r="K30">
        <v>-1.4802761961652899</v>
      </c>
      <c r="L30">
        <v>-4.0036422704082097</v>
      </c>
      <c r="M30" s="1">
        <v>6.23746613320905E-5</v>
      </c>
      <c r="N30">
        <v>4.3662262932463403E-4</v>
      </c>
      <c r="O30" t="b">
        <v>0</v>
      </c>
    </row>
    <row r="31" spans="1:15" x14ac:dyDescent="0.2">
      <c r="A31" t="s">
        <v>17</v>
      </c>
      <c r="B31" t="s">
        <v>20</v>
      </c>
      <c r="C31" t="s">
        <v>1</v>
      </c>
      <c r="D31">
        <v>71925000</v>
      </c>
      <c r="E31">
        <v>71950000</v>
      </c>
      <c r="F31">
        <v>72300000</v>
      </c>
      <c r="G31">
        <v>72325000</v>
      </c>
      <c r="H31">
        <f t="shared" si="1"/>
        <v>375000</v>
      </c>
      <c r="I31">
        <v>10.8414592060403</v>
      </c>
      <c r="J31">
        <v>22.7627320285827</v>
      </c>
      <c r="K31">
        <v>1.07011477389987</v>
      </c>
      <c r="L31">
        <v>2.9065299148111001</v>
      </c>
      <c r="M31">
        <v>3.6546195245975698E-3</v>
      </c>
      <c r="N31">
        <v>2.5582336672183001E-2</v>
      </c>
      <c r="O31" t="b">
        <v>0</v>
      </c>
    </row>
    <row r="32" spans="1:15" x14ac:dyDescent="0.2">
      <c r="A32" t="s">
        <v>17</v>
      </c>
      <c r="B32" t="s">
        <v>21</v>
      </c>
      <c r="C32" t="s">
        <v>1</v>
      </c>
      <c r="D32">
        <v>71775000</v>
      </c>
      <c r="E32">
        <v>71800000</v>
      </c>
      <c r="F32">
        <v>72075000</v>
      </c>
      <c r="G32">
        <v>72100000</v>
      </c>
      <c r="H32">
        <f t="shared" si="1"/>
        <v>300000</v>
      </c>
      <c r="I32">
        <v>23.196591833532999</v>
      </c>
      <c r="J32">
        <v>9.7514141253083597</v>
      </c>
      <c r="K32">
        <v>-1.2502294973888699</v>
      </c>
      <c r="L32">
        <v>-3.18795362833115</v>
      </c>
      <c r="M32">
        <v>1.4328351295268501E-3</v>
      </c>
      <c r="N32">
        <v>2.2925362072429501E-2</v>
      </c>
      <c r="O32" t="b">
        <v>0</v>
      </c>
    </row>
    <row r="33" spans="1:15" x14ac:dyDescent="0.2">
      <c r="A33" t="s">
        <v>17</v>
      </c>
      <c r="B33" t="s">
        <v>21</v>
      </c>
      <c r="C33" t="s">
        <v>1</v>
      </c>
      <c r="D33">
        <v>71825000</v>
      </c>
      <c r="E33">
        <v>71850000</v>
      </c>
      <c r="F33">
        <v>72225000</v>
      </c>
      <c r="G33">
        <v>72250000</v>
      </c>
      <c r="H33">
        <f t="shared" si="1"/>
        <v>400000</v>
      </c>
      <c r="I33">
        <v>21.9942232258187</v>
      </c>
      <c r="J33">
        <v>9.8373471519357807</v>
      </c>
      <c r="K33">
        <v>-1.1607834302202999</v>
      </c>
      <c r="L33">
        <v>-2.96417813209638</v>
      </c>
      <c r="M33">
        <v>3.0349254920959299E-3</v>
      </c>
      <c r="N33">
        <v>3.0349254920959301E-2</v>
      </c>
      <c r="O33" s="2" t="b">
        <v>1</v>
      </c>
    </row>
    <row r="34" spans="1:15" x14ac:dyDescent="0.2">
      <c r="A34" t="s">
        <v>17</v>
      </c>
      <c r="B34" t="s">
        <v>21</v>
      </c>
      <c r="C34" t="s">
        <v>1</v>
      </c>
      <c r="D34">
        <v>71950000</v>
      </c>
      <c r="E34">
        <v>71975000</v>
      </c>
      <c r="F34">
        <v>72450000</v>
      </c>
      <c r="G34">
        <v>72475000</v>
      </c>
      <c r="H34">
        <f t="shared" si="1"/>
        <v>500000</v>
      </c>
      <c r="I34">
        <v>9.8401890011397306</v>
      </c>
      <c r="J34">
        <v>21.987871288293999</v>
      </c>
      <c r="K34">
        <v>1.1599500084443</v>
      </c>
      <c r="L34">
        <v>2.8418152816445299</v>
      </c>
      <c r="M34">
        <v>4.4857473646988102E-3</v>
      </c>
      <c r="N34">
        <v>8.97149472939761E-3</v>
      </c>
      <c r="O34" t="b">
        <v>0</v>
      </c>
    </row>
    <row r="35" spans="1:15" x14ac:dyDescent="0.2">
      <c r="A35" t="s">
        <v>18</v>
      </c>
      <c r="B35" t="s">
        <v>20</v>
      </c>
      <c r="C35" t="s">
        <v>1</v>
      </c>
      <c r="D35">
        <v>72425000</v>
      </c>
      <c r="E35">
        <v>72450000</v>
      </c>
      <c r="F35">
        <v>72525000</v>
      </c>
      <c r="G35">
        <v>72550000</v>
      </c>
      <c r="H35">
        <f t="shared" si="1"/>
        <v>100000</v>
      </c>
      <c r="I35">
        <v>23.401050363971599</v>
      </c>
      <c r="J35">
        <v>10.396935776267799</v>
      </c>
      <c r="K35">
        <v>-1.17041489256881</v>
      </c>
      <c r="L35">
        <v>-3.28497445234501</v>
      </c>
      <c r="M35">
        <v>1.01991619160687E-3</v>
      </c>
      <c r="N35">
        <v>3.0597485748206199E-2</v>
      </c>
      <c r="O35" t="b">
        <v>0</v>
      </c>
    </row>
    <row r="36" spans="1:15" x14ac:dyDescent="0.2">
      <c r="A36" t="s">
        <v>18</v>
      </c>
      <c r="B36" t="s">
        <v>20</v>
      </c>
      <c r="C36" t="s">
        <v>1</v>
      </c>
      <c r="D36">
        <v>72025000</v>
      </c>
      <c r="E36">
        <v>72050000</v>
      </c>
      <c r="F36">
        <v>72200000</v>
      </c>
      <c r="G36">
        <v>72225000</v>
      </c>
      <c r="H36">
        <f>F36-D36</f>
        <v>175000</v>
      </c>
      <c r="I36">
        <v>9.1074684910726997</v>
      </c>
      <c r="J36">
        <v>21.456985843155199</v>
      </c>
      <c r="K36">
        <v>1.2363254248058999</v>
      </c>
      <c r="L36">
        <v>3.4771531941779101</v>
      </c>
      <c r="M36">
        <v>5.0676817748834596E-4</v>
      </c>
      <c r="N36">
        <v>8.6150590173018904E-3</v>
      </c>
      <c r="O36" t="b">
        <v>0</v>
      </c>
    </row>
    <row r="37" spans="1:15" x14ac:dyDescent="0.2">
      <c r="A37" t="s">
        <v>18</v>
      </c>
      <c r="B37" t="s">
        <v>20</v>
      </c>
      <c r="C37" t="s">
        <v>1</v>
      </c>
      <c r="D37">
        <v>72150000</v>
      </c>
      <c r="E37">
        <v>72175000</v>
      </c>
      <c r="F37">
        <v>72450000</v>
      </c>
      <c r="G37">
        <v>72475000</v>
      </c>
      <c r="H37">
        <f t="shared" ref="H37:H54" si="2">F37-D37</f>
        <v>300000</v>
      </c>
      <c r="I37">
        <v>32.352773492908</v>
      </c>
      <c r="J37">
        <v>17.604487729771101</v>
      </c>
      <c r="K37">
        <v>-0.87794614778878299</v>
      </c>
      <c r="L37">
        <v>-2.4632360327309701</v>
      </c>
      <c r="M37">
        <v>1.37689240189415E-2</v>
      </c>
      <c r="N37">
        <v>4.8191234066295101E-2</v>
      </c>
      <c r="O37" t="b">
        <v>0</v>
      </c>
    </row>
    <row r="38" spans="1:15" x14ac:dyDescent="0.2">
      <c r="A38" t="s">
        <v>18</v>
      </c>
      <c r="B38" t="s">
        <v>20</v>
      </c>
      <c r="C38" t="s">
        <v>1</v>
      </c>
      <c r="D38">
        <v>72275000</v>
      </c>
      <c r="E38">
        <v>72300000</v>
      </c>
      <c r="F38">
        <v>72575000</v>
      </c>
      <c r="G38">
        <v>72600000</v>
      </c>
      <c r="H38">
        <f t="shared" si="2"/>
        <v>300000</v>
      </c>
      <c r="I38">
        <v>10.7842578309694</v>
      </c>
      <c r="J38">
        <v>21.579694636493599</v>
      </c>
      <c r="K38">
        <v>1.0007475559890799</v>
      </c>
      <c r="L38">
        <v>2.8152589265932799</v>
      </c>
      <c r="M38">
        <v>4.8737948160216399E-3</v>
      </c>
      <c r="N38">
        <v>3.41165637121515E-2</v>
      </c>
      <c r="O38" t="b">
        <v>0</v>
      </c>
    </row>
    <row r="39" spans="1:15" x14ac:dyDescent="0.2">
      <c r="A39" t="s">
        <v>18</v>
      </c>
      <c r="B39" t="s">
        <v>20</v>
      </c>
      <c r="C39" t="s">
        <v>1</v>
      </c>
      <c r="D39">
        <v>72275000</v>
      </c>
      <c r="E39">
        <v>72300000</v>
      </c>
      <c r="F39">
        <v>72625000</v>
      </c>
      <c r="G39">
        <v>72650000</v>
      </c>
      <c r="H39">
        <f t="shared" si="2"/>
        <v>350000</v>
      </c>
      <c r="I39">
        <v>31.251067591050401</v>
      </c>
      <c r="J39">
        <v>13.112099366007101</v>
      </c>
      <c r="K39">
        <v>-1.2530067829874001</v>
      </c>
      <c r="L39">
        <v>-3.5170297769457601</v>
      </c>
      <c r="M39">
        <v>4.3640482201071399E-4</v>
      </c>
      <c r="N39">
        <v>2.6184289320642798E-3</v>
      </c>
      <c r="O39" t="b">
        <v>0</v>
      </c>
    </row>
    <row r="40" spans="1:15" x14ac:dyDescent="0.2">
      <c r="A40" t="s">
        <v>18</v>
      </c>
      <c r="B40" t="s">
        <v>21</v>
      </c>
      <c r="C40" t="s">
        <v>1</v>
      </c>
      <c r="D40">
        <v>72025000</v>
      </c>
      <c r="E40">
        <v>72050000</v>
      </c>
      <c r="F40">
        <v>72200000</v>
      </c>
      <c r="G40">
        <v>72225000</v>
      </c>
      <c r="H40">
        <f t="shared" si="2"/>
        <v>175000</v>
      </c>
      <c r="I40">
        <v>9.1695404975014991</v>
      </c>
      <c r="J40">
        <v>21.340290831661399</v>
      </c>
      <c r="K40">
        <v>1.2186584931131701</v>
      </c>
      <c r="L40">
        <v>3.17415066802256</v>
      </c>
      <c r="M40">
        <v>1.50275661770784E-3</v>
      </c>
      <c r="N40">
        <v>1.6530322794786299E-2</v>
      </c>
      <c r="O40" t="b">
        <v>0</v>
      </c>
    </row>
    <row r="41" spans="1:15" x14ac:dyDescent="0.2">
      <c r="A41" t="s">
        <v>18</v>
      </c>
      <c r="B41" t="s">
        <v>21</v>
      </c>
      <c r="C41" t="s">
        <v>1</v>
      </c>
      <c r="D41">
        <v>72250000</v>
      </c>
      <c r="E41">
        <v>72275000</v>
      </c>
      <c r="F41">
        <v>72425000</v>
      </c>
      <c r="G41">
        <v>72450000</v>
      </c>
      <c r="H41">
        <f t="shared" si="2"/>
        <v>175000</v>
      </c>
      <c r="I41">
        <v>14.263729662780101</v>
      </c>
      <c r="J41">
        <v>31.615245676535402</v>
      </c>
      <c r="K41">
        <v>1.14826916522178</v>
      </c>
      <c r="L41">
        <v>2.9912760592988099</v>
      </c>
      <c r="M41">
        <v>2.7781422000885E-3</v>
      </c>
      <c r="N41">
        <v>2.0373042800648999E-2</v>
      </c>
      <c r="O41" t="b">
        <v>0</v>
      </c>
    </row>
    <row r="42" spans="1:15" x14ac:dyDescent="0.2">
      <c r="A42" t="s">
        <v>18</v>
      </c>
      <c r="B42" t="s">
        <v>21</v>
      </c>
      <c r="C42" t="s">
        <v>1</v>
      </c>
      <c r="D42">
        <v>72525000</v>
      </c>
      <c r="E42">
        <v>72550000</v>
      </c>
      <c r="F42">
        <v>72700000</v>
      </c>
      <c r="G42">
        <v>72725000</v>
      </c>
      <c r="H42">
        <f t="shared" si="2"/>
        <v>175000</v>
      </c>
      <c r="I42">
        <v>9.1695404975014991</v>
      </c>
      <c r="J42">
        <v>22.130671973574799</v>
      </c>
      <c r="K42">
        <v>1.27112591300731</v>
      </c>
      <c r="L42">
        <v>3.3104633615986199</v>
      </c>
      <c r="M42">
        <v>9.3141644832012897E-4</v>
      </c>
      <c r="N42">
        <v>1.6530322794786299E-2</v>
      </c>
      <c r="O42" t="b">
        <v>0</v>
      </c>
    </row>
    <row r="43" spans="1:15" x14ac:dyDescent="0.2">
      <c r="A43" t="s">
        <v>18</v>
      </c>
      <c r="B43" t="s">
        <v>21</v>
      </c>
      <c r="C43" t="s">
        <v>1</v>
      </c>
      <c r="D43">
        <v>72225000</v>
      </c>
      <c r="E43">
        <v>72250000</v>
      </c>
      <c r="F43">
        <v>72500000</v>
      </c>
      <c r="G43">
        <v>72525000</v>
      </c>
      <c r="H43">
        <f t="shared" si="2"/>
        <v>275000</v>
      </c>
      <c r="I43">
        <v>10.043350644301199</v>
      </c>
      <c r="J43">
        <v>23.252037008973701</v>
      </c>
      <c r="K43">
        <v>1.21111645106344</v>
      </c>
      <c r="L43">
        <v>3.1545561068846699</v>
      </c>
      <c r="M43">
        <v>1.60742467295295E-3</v>
      </c>
      <c r="N43">
        <v>1.60742467295295E-2</v>
      </c>
      <c r="O43" s="2" t="b">
        <v>1</v>
      </c>
    </row>
    <row r="44" spans="1:15" x14ac:dyDescent="0.2">
      <c r="A44" t="s">
        <v>18</v>
      </c>
      <c r="B44" t="s">
        <v>21</v>
      </c>
      <c r="C44" t="s">
        <v>1</v>
      </c>
      <c r="D44">
        <v>71925000</v>
      </c>
      <c r="E44">
        <v>71950000</v>
      </c>
      <c r="F44">
        <v>72225000</v>
      </c>
      <c r="G44">
        <v>72250000</v>
      </c>
      <c r="H44">
        <f t="shared" si="2"/>
        <v>300000</v>
      </c>
      <c r="I44">
        <v>12.020470327638501</v>
      </c>
      <c r="J44">
        <v>24.920864984763298</v>
      </c>
      <c r="K44">
        <v>1.05186079830124</v>
      </c>
      <c r="L44">
        <v>2.7408028283924</v>
      </c>
      <c r="M44">
        <v>6.1289274398689799E-3</v>
      </c>
      <c r="N44">
        <v>4.9031419518951798E-2</v>
      </c>
      <c r="O44" s="2" t="b">
        <v>1</v>
      </c>
    </row>
    <row r="45" spans="1:15" x14ac:dyDescent="0.2">
      <c r="A45" t="s">
        <v>18</v>
      </c>
      <c r="B45" t="s">
        <v>21</v>
      </c>
      <c r="C45" t="s">
        <v>1</v>
      </c>
      <c r="D45">
        <v>72325000</v>
      </c>
      <c r="E45">
        <v>72350000</v>
      </c>
      <c r="F45">
        <v>72650000</v>
      </c>
      <c r="G45">
        <v>72675000</v>
      </c>
      <c r="H45">
        <f t="shared" si="2"/>
        <v>325000</v>
      </c>
      <c r="I45">
        <v>10.007730269995101</v>
      </c>
      <c r="J45">
        <v>20.920853073515101</v>
      </c>
      <c r="K45">
        <v>1.0638268690644701</v>
      </c>
      <c r="L45">
        <v>2.77189121315666</v>
      </c>
      <c r="M45">
        <v>5.5731658542215101E-3</v>
      </c>
      <c r="N45">
        <v>2.78658292711076E-2</v>
      </c>
      <c r="O45" t="b">
        <v>0</v>
      </c>
    </row>
    <row r="46" spans="1:15" x14ac:dyDescent="0.2">
      <c r="A46" t="s">
        <v>20</v>
      </c>
      <c r="B46" t="s">
        <v>21</v>
      </c>
      <c r="C46" t="s">
        <v>1</v>
      </c>
      <c r="D46">
        <v>71850000</v>
      </c>
      <c r="E46">
        <v>71875000</v>
      </c>
      <c r="F46">
        <v>72025000</v>
      </c>
      <c r="G46">
        <v>72050000</v>
      </c>
      <c r="H46">
        <f t="shared" si="2"/>
        <v>175000</v>
      </c>
      <c r="I46">
        <v>9.0428879392904307</v>
      </c>
      <c r="J46">
        <v>24.4761285987313</v>
      </c>
      <c r="K46">
        <v>1.43651989345037</v>
      </c>
      <c r="L46">
        <v>3.4251379277475</v>
      </c>
      <c r="M46">
        <v>6.1448737629550901E-4</v>
      </c>
      <c r="N46">
        <v>1.9663596041456299E-2</v>
      </c>
      <c r="O46" t="b">
        <v>0</v>
      </c>
    </row>
    <row r="47" spans="1:15" x14ac:dyDescent="0.2">
      <c r="A47" t="s">
        <v>20</v>
      </c>
      <c r="B47" t="s">
        <v>21</v>
      </c>
      <c r="C47" t="s">
        <v>1</v>
      </c>
      <c r="D47">
        <v>72500000</v>
      </c>
      <c r="E47">
        <v>72525000</v>
      </c>
      <c r="F47">
        <v>72725000</v>
      </c>
      <c r="G47">
        <v>72750000</v>
      </c>
      <c r="H47">
        <f t="shared" si="2"/>
        <v>225000</v>
      </c>
      <c r="I47">
        <v>29.255666875330501</v>
      </c>
      <c r="J47">
        <v>10.0379373383334</v>
      </c>
      <c r="K47">
        <v>-1.5432532591539001</v>
      </c>
      <c r="L47">
        <v>-3.7279889481956299</v>
      </c>
      <c r="M47">
        <v>1.9301384014491001E-4</v>
      </c>
      <c r="N47">
        <v>5.2113736839125603E-3</v>
      </c>
      <c r="O47" t="b">
        <v>0</v>
      </c>
    </row>
    <row r="48" spans="1:15" x14ac:dyDescent="0.2">
      <c r="A48" t="s">
        <v>20</v>
      </c>
      <c r="B48" t="s">
        <v>21</v>
      </c>
      <c r="C48" t="s">
        <v>1</v>
      </c>
      <c r="D48">
        <v>72200000</v>
      </c>
      <c r="E48">
        <v>72225000</v>
      </c>
      <c r="F48">
        <v>72600000</v>
      </c>
      <c r="G48">
        <v>72625000</v>
      </c>
      <c r="H48">
        <f t="shared" si="2"/>
        <v>400000</v>
      </c>
      <c r="I48">
        <v>11.2066932807765</v>
      </c>
      <c r="J48">
        <v>28.3990387045537</v>
      </c>
      <c r="K48">
        <v>1.34148144591193</v>
      </c>
      <c r="L48">
        <v>3.1969923480274698</v>
      </c>
      <c r="M48">
        <v>1.3886861036062599E-3</v>
      </c>
      <c r="N48">
        <v>2.4996349864912702E-2</v>
      </c>
      <c r="O48" t="b">
        <v>0</v>
      </c>
    </row>
    <row r="49" spans="1:15" x14ac:dyDescent="0.2">
      <c r="A49" t="s">
        <v>20</v>
      </c>
      <c r="B49" t="s">
        <v>21</v>
      </c>
      <c r="C49" t="s">
        <v>1</v>
      </c>
      <c r="D49">
        <v>72175000</v>
      </c>
      <c r="E49">
        <v>72200000</v>
      </c>
      <c r="F49">
        <v>72600000</v>
      </c>
      <c r="G49">
        <v>72625000</v>
      </c>
      <c r="H49">
        <f t="shared" si="2"/>
        <v>425000</v>
      </c>
      <c r="I49">
        <v>25.508561480087799</v>
      </c>
      <c r="J49">
        <v>9.9245431745217001</v>
      </c>
      <c r="K49">
        <v>-1.3619089406257101</v>
      </c>
      <c r="L49">
        <v>-3.2926608704425</v>
      </c>
      <c r="M49">
        <v>9.9244103571927795E-4</v>
      </c>
      <c r="N49">
        <v>1.1909292428631301E-2</v>
      </c>
      <c r="O49" t="b">
        <v>0</v>
      </c>
    </row>
    <row r="50" spans="1:15" x14ac:dyDescent="0.2">
      <c r="A50" t="s">
        <v>20</v>
      </c>
      <c r="B50" t="s">
        <v>21</v>
      </c>
      <c r="C50" t="s">
        <v>1</v>
      </c>
      <c r="D50">
        <v>72075000</v>
      </c>
      <c r="E50">
        <v>72100000</v>
      </c>
      <c r="F50">
        <v>72575000</v>
      </c>
      <c r="G50">
        <v>72600000</v>
      </c>
      <c r="H50">
        <f t="shared" si="2"/>
        <v>500000</v>
      </c>
      <c r="I50">
        <v>22.533498870322699</v>
      </c>
      <c r="J50">
        <v>8.4742982364800508</v>
      </c>
      <c r="K50">
        <v>-1.41090553668121</v>
      </c>
      <c r="L50">
        <v>-3.4102801824253701</v>
      </c>
      <c r="M50">
        <v>6.4896173673649504E-4</v>
      </c>
      <c r="N50">
        <v>5.8406556306284498E-3</v>
      </c>
      <c r="O50" t="b">
        <v>0</v>
      </c>
    </row>
    <row r="51" spans="1:15" x14ac:dyDescent="0.2">
      <c r="A51" t="s">
        <v>20</v>
      </c>
      <c r="B51" t="s">
        <v>21</v>
      </c>
      <c r="C51" t="s">
        <v>1</v>
      </c>
      <c r="D51">
        <v>72175000</v>
      </c>
      <c r="E51">
        <v>72200000</v>
      </c>
      <c r="F51">
        <v>72700000</v>
      </c>
      <c r="G51">
        <v>72725000</v>
      </c>
      <c r="H51">
        <f t="shared" si="2"/>
        <v>525000</v>
      </c>
      <c r="I51">
        <v>9.2275836507832896</v>
      </c>
      <c r="J51">
        <v>22.5752696143756</v>
      </c>
      <c r="K51">
        <v>1.2907184016822999</v>
      </c>
      <c r="L51">
        <v>3.0751325696526299</v>
      </c>
      <c r="M51">
        <v>2.1040900604702298E-3</v>
      </c>
      <c r="N51">
        <v>1.05204503023511E-2</v>
      </c>
      <c r="O51" t="b">
        <v>0</v>
      </c>
    </row>
    <row r="52" spans="1:15" x14ac:dyDescent="0.2">
      <c r="A52" t="s">
        <v>20</v>
      </c>
      <c r="B52" t="s">
        <v>21</v>
      </c>
      <c r="C52" t="s">
        <v>1</v>
      </c>
      <c r="D52">
        <v>71850000</v>
      </c>
      <c r="E52">
        <v>71875000</v>
      </c>
      <c r="F52">
        <v>72425000</v>
      </c>
      <c r="G52">
        <v>72450000</v>
      </c>
      <c r="H52">
        <f t="shared" si="2"/>
        <v>575000</v>
      </c>
      <c r="I52">
        <v>10.2738566681083</v>
      </c>
      <c r="J52">
        <v>21.121083868416498</v>
      </c>
      <c r="K52">
        <v>1.0397060195097501</v>
      </c>
      <c r="L52">
        <v>2.47256206338986</v>
      </c>
      <c r="M52">
        <v>1.34148418491911E-2</v>
      </c>
      <c r="N52">
        <v>2.6829683698382199E-2</v>
      </c>
      <c r="O52" t="b">
        <v>0</v>
      </c>
    </row>
    <row r="53" spans="1:15" x14ac:dyDescent="0.2">
      <c r="A53" t="s">
        <v>20</v>
      </c>
      <c r="B53" t="s">
        <v>21</v>
      </c>
      <c r="C53" t="s">
        <v>1</v>
      </c>
      <c r="D53">
        <v>71950000</v>
      </c>
      <c r="E53">
        <v>71975000</v>
      </c>
      <c r="F53">
        <v>72525000</v>
      </c>
      <c r="G53">
        <v>72550000</v>
      </c>
      <c r="H53">
        <f t="shared" si="2"/>
        <v>575000</v>
      </c>
      <c r="I53">
        <v>20.5477133362165</v>
      </c>
      <c r="J53">
        <v>9.8565058052610492</v>
      </c>
      <c r="K53">
        <v>-1.05982965404116</v>
      </c>
      <c r="L53">
        <v>-2.5675011509366201</v>
      </c>
      <c r="M53">
        <v>1.0243444936756E-2</v>
      </c>
      <c r="N53">
        <v>2.6829683698382199E-2</v>
      </c>
      <c r="O53" t="b">
        <v>0</v>
      </c>
    </row>
    <row r="54" spans="1:15" x14ac:dyDescent="0.2">
      <c r="A54" t="s">
        <v>20</v>
      </c>
      <c r="B54" t="s">
        <v>21</v>
      </c>
      <c r="C54" t="s">
        <v>1</v>
      </c>
      <c r="D54">
        <v>71975000</v>
      </c>
      <c r="E54">
        <v>72000000</v>
      </c>
      <c r="F54">
        <v>72625000</v>
      </c>
      <c r="G54">
        <v>72650000</v>
      </c>
      <c r="H54">
        <f t="shared" si="2"/>
        <v>650000</v>
      </c>
      <c r="I54">
        <v>6.1830856377503602</v>
      </c>
      <c r="J54">
        <v>23.864555776126402</v>
      </c>
      <c r="K54">
        <v>1.94847058912288</v>
      </c>
      <c r="L54">
        <v>4.6541067427635996</v>
      </c>
      <c r="M54" s="1">
        <v>3.2538821479077E-6</v>
      </c>
      <c r="N54" s="1">
        <v>3.2538821479077E-6</v>
      </c>
      <c r="O54" t="b">
        <v>0</v>
      </c>
    </row>
  </sheetData>
  <mergeCells count="2">
    <mergeCell ref="A2:O2"/>
    <mergeCell ref="A22:O2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5"/>
  <sheetViews>
    <sheetView workbookViewId="0">
      <selection activeCell="F26" activeCellId="3" sqref="D3:D24 D26:D35 F3:F24 F26:F35"/>
    </sheetView>
  </sheetViews>
  <sheetFormatPr baseColWidth="10" defaultRowHeight="16" x14ac:dyDescent="0.2"/>
  <cols>
    <col min="1" max="15" width="15.83203125" customWidth="1"/>
  </cols>
  <sheetData>
    <row r="1" spans="1:15" s="3" customFormat="1" ht="68" x14ac:dyDescent="0.2">
      <c r="A1" s="3" t="s">
        <v>15</v>
      </c>
      <c r="B1" s="3" t="s">
        <v>16</v>
      </c>
      <c r="C1" s="4" t="s">
        <v>22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">
      <c r="A3" t="s">
        <v>17</v>
      </c>
      <c r="B3" t="s">
        <v>20</v>
      </c>
      <c r="C3" t="s">
        <v>2</v>
      </c>
      <c r="D3">
        <v>20150000</v>
      </c>
      <c r="E3">
        <v>20175000</v>
      </c>
      <c r="F3">
        <v>20300000</v>
      </c>
      <c r="G3">
        <v>20325000</v>
      </c>
      <c r="H3">
        <f>F3-D3</f>
        <v>150000</v>
      </c>
      <c r="I3">
        <v>10.094503436903</v>
      </c>
      <c r="J3">
        <v>24.319847165973201</v>
      </c>
      <c r="K3">
        <v>1.2685642182560799</v>
      </c>
      <c r="L3">
        <v>3.5166605306452499</v>
      </c>
      <c r="M3">
        <v>4.3701230730955099E-4</v>
      </c>
      <c r="N3">
        <v>5.2441476877146198E-3</v>
      </c>
      <c r="O3" t="b">
        <v>0</v>
      </c>
    </row>
    <row r="4" spans="1:15" x14ac:dyDescent="0.2">
      <c r="A4" t="s">
        <v>17</v>
      </c>
      <c r="B4" t="s">
        <v>21</v>
      </c>
      <c r="C4" t="s">
        <v>2</v>
      </c>
      <c r="D4">
        <v>19950000</v>
      </c>
      <c r="E4">
        <v>19975000</v>
      </c>
      <c r="F4">
        <v>20000000</v>
      </c>
      <c r="G4">
        <v>20025000</v>
      </c>
      <c r="H4">
        <f t="shared" ref="H4:H24" si="0">F4-D4</f>
        <v>50000</v>
      </c>
      <c r="I4">
        <v>35.260592577096098</v>
      </c>
      <c r="J4">
        <v>14.6514685860723</v>
      </c>
      <c r="K4">
        <v>-1.2670114402357899</v>
      </c>
      <c r="L4">
        <v>-3.17562922935408</v>
      </c>
      <c r="M4">
        <v>1.49511911100601E-3</v>
      </c>
      <c r="N4">
        <v>4.0368215997162199E-2</v>
      </c>
      <c r="O4" t="b">
        <v>0</v>
      </c>
    </row>
    <row r="5" spans="1:15" x14ac:dyDescent="0.2">
      <c r="A5" t="s">
        <v>17</v>
      </c>
      <c r="B5" t="s">
        <v>21</v>
      </c>
      <c r="C5" t="s">
        <v>2</v>
      </c>
      <c r="D5">
        <v>19875000</v>
      </c>
      <c r="E5">
        <v>19900000</v>
      </c>
      <c r="F5">
        <v>20050000</v>
      </c>
      <c r="G5">
        <v>20075000</v>
      </c>
      <c r="H5">
        <f t="shared" si="0"/>
        <v>175000</v>
      </c>
      <c r="I5">
        <v>25.746437495848699</v>
      </c>
      <c r="J5">
        <v>11.4660959444066</v>
      </c>
      <c r="K5">
        <v>-1.1669985659133399</v>
      </c>
      <c r="L5">
        <v>-2.9171977314853099</v>
      </c>
      <c r="M5">
        <v>3.5319179298780499E-3</v>
      </c>
      <c r="N5">
        <v>3.5319179298780499E-2</v>
      </c>
      <c r="O5" t="b">
        <v>0</v>
      </c>
    </row>
    <row r="6" spans="1:15" x14ac:dyDescent="0.2">
      <c r="A6" t="s">
        <v>17</v>
      </c>
      <c r="B6" t="s">
        <v>21</v>
      </c>
      <c r="C6" t="s">
        <v>2</v>
      </c>
      <c r="D6">
        <v>19825000</v>
      </c>
      <c r="E6">
        <v>19850000</v>
      </c>
      <c r="F6">
        <v>20075000</v>
      </c>
      <c r="G6">
        <v>20100000</v>
      </c>
      <c r="H6">
        <f t="shared" si="0"/>
        <v>250000</v>
      </c>
      <c r="I6">
        <v>10.9629677310323</v>
      </c>
      <c r="J6">
        <v>20.7345830019358</v>
      </c>
      <c r="K6">
        <v>0.91940063711465703</v>
      </c>
      <c r="L6">
        <v>2.4740208975519602</v>
      </c>
      <c r="M6">
        <v>1.3360188166235401E-2</v>
      </c>
      <c r="N6">
        <v>2.6720376332470701E-2</v>
      </c>
      <c r="O6" t="b">
        <v>0</v>
      </c>
    </row>
    <row r="7" spans="1:15" x14ac:dyDescent="0.2">
      <c r="A7" t="s">
        <v>18</v>
      </c>
      <c r="B7" t="s">
        <v>20</v>
      </c>
      <c r="C7" t="s">
        <v>2</v>
      </c>
      <c r="D7">
        <v>20100000</v>
      </c>
      <c r="E7">
        <v>20125000</v>
      </c>
      <c r="F7">
        <v>20225000</v>
      </c>
      <c r="G7">
        <v>20250000</v>
      </c>
      <c r="H7">
        <f t="shared" si="0"/>
        <v>125000</v>
      </c>
      <c r="I7">
        <v>12.2126202967697</v>
      </c>
      <c r="J7">
        <v>25.624991683654599</v>
      </c>
      <c r="K7">
        <v>1.0691787633049299</v>
      </c>
      <c r="L7">
        <v>2.8379240062687701</v>
      </c>
      <c r="M7">
        <v>4.54079921920824E-3</v>
      </c>
      <c r="N7">
        <v>2.9515194924853601E-2</v>
      </c>
      <c r="O7" t="b">
        <v>0</v>
      </c>
    </row>
    <row r="8" spans="1:15" x14ac:dyDescent="0.2">
      <c r="A8" t="s">
        <v>18</v>
      </c>
      <c r="B8" t="s">
        <v>20</v>
      </c>
      <c r="C8" t="s">
        <v>2</v>
      </c>
      <c r="D8">
        <v>20150000</v>
      </c>
      <c r="E8">
        <v>20175000</v>
      </c>
      <c r="F8">
        <v>20275000</v>
      </c>
      <c r="G8">
        <v>20300000</v>
      </c>
      <c r="H8">
        <f t="shared" si="0"/>
        <v>125000</v>
      </c>
      <c r="I8">
        <v>26.460677309667702</v>
      </c>
      <c r="J8">
        <v>9.5348806264761201</v>
      </c>
      <c r="K8">
        <v>-1.4725632088170999</v>
      </c>
      <c r="L8">
        <v>-3.5929141910759501</v>
      </c>
      <c r="M8">
        <v>3.2700029519145698E-4</v>
      </c>
      <c r="N8">
        <v>4.2510038374889399E-3</v>
      </c>
      <c r="O8" t="b">
        <v>0</v>
      </c>
    </row>
    <row r="9" spans="1:15" x14ac:dyDescent="0.2">
      <c r="A9" t="s">
        <v>18</v>
      </c>
      <c r="B9" t="s">
        <v>20</v>
      </c>
      <c r="C9" t="s">
        <v>2</v>
      </c>
      <c r="D9">
        <v>19975000</v>
      </c>
      <c r="E9">
        <v>20000000</v>
      </c>
      <c r="F9">
        <v>20200000</v>
      </c>
      <c r="G9">
        <v>20225000</v>
      </c>
      <c r="H9">
        <f t="shared" si="0"/>
        <v>225000</v>
      </c>
      <c r="I9">
        <v>11.9676054186922</v>
      </c>
      <c r="J9">
        <v>23.717094142365902</v>
      </c>
      <c r="K9">
        <v>0.98679274498820302</v>
      </c>
      <c r="L9">
        <v>2.6294798922204698</v>
      </c>
      <c r="M9">
        <v>8.5515588984706199E-3</v>
      </c>
      <c r="N9">
        <v>8.5515588984706199E-3</v>
      </c>
      <c r="O9" t="b">
        <v>0</v>
      </c>
    </row>
    <row r="10" spans="1:15" x14ac:dyDescent="0.2">
      <c r="A10" t="s">
        <v>18</v>
      </c>
      <c r="B10" t="s">
        <v>21</v>
      </c>
      <c r="C10" t="s">
        <v>2</v>
      </c>
      <c r="D10">
        <v>19850000</v>
      </c>
      <c r="E10">
        <v>19875000</v>
      </c>
      <c r="F10">
        <v>20000000</v>
      </c>
      <c r="G10">
        <v>20025000</v>
      </c>
      <c r="H10">
        <f t="shared" si="0"/>
        <v>150000</v>
      </c>
      <c r="I10">
        <v>11.174779016319</v>
      </c>
      <c r="J10">
        <v>22.6225929310108</v>
      </c>
      <c r="K10">
        <v>1.01751799392561</v>
      </c>
      <c r="L10">
        <v>2.9386196859462199</v>
      </c>
      <c r="M10">
        <v>3.2967734069597799E-3</v>
      </c>
      <c r="N10">
        <v>2.96709606626381E-2</v>
      </c>
      <c r="O10" t="b">
        <v>0</v>
      </c>
    </row>
    <row r="11" spans="1:15" x14ac:dyDescent="0.2">
      <c r="A11" t="s">
        <v>18</v>
      </c>
      <c r="B11" t="s">
        <v>21</v>
      </c>
      <c r="C11" t="s">
        <v>2</v>
      </c>
      <c r="D11">
        <v>20150000</v>
      </c>
      <c r="E11">
        <v>20175000</v>
      </c>
      <c r="F11">
        <v>20300000</v>
      </c>
      <c r="G11">
        <v>20325000</v>
      </c>
      <c r="H11">
        <f t="shared" si="0"/>
        <v>150000</v>
      </c>
      <c r="I11">
        <v>27.429003040055701</v>
      </c>
      <c r="J11">
        <v>13.4059809961546</v>
      </c>
      <c r="K11">
        <v>-1.03282539176402</v>
      </c>
      <c r="L11">
        <v>-2.6360629659249599</v>
      </c>
      <c r="M11">
        <v>8.3874166037242893E-3</v>
      </c>
      <c r="N11">
        <v>3.7743374716759301E-2</v>
      </c>
      <c r="O11" t="b">
        <v>0</v>
      </c>
    </row>
    <row r="12" spans="1:15" x14ac:dyDescent="0.2">
      <c r="A12" t="s">
        <v>18</v>
      </c>
      <c r="B12" t="s">
        <v>21</v>
      </c>
      <c r="C12" t="s">
        <v>2</v>
      </c>
      <c r="D12">
        <v>19975000</v>
      </c>
      <c r="E12">
        <v>20000000</v>
      </c>
      <c r="F12">
        <v>20200000</v>
      </c>
      <c r="G12">
        <v>20225000</v>
      </c>
      <c r="H12">
        <f t="shared" si="0"/>
        <v>225000</v>
      </c>
      <c r="I12">
        <v>11.9680716294792</v>
      </c>
      <c r="J12">
        <v>26.457185073005</v>
      </c>
      <c r="K12">
        <v>1.1444688584737299</v>
      </c>
      <c r="L12">
        <v>3.2837866405041298</v>
      </c>
      <c r="M12">
        <v>1.0242243026721499E-3</v>
      </c>
      <c r="N12">
        <v>2.0484486053442999E-3</v>
      </c>
      <c r="O12" t="b">
        <v>0</v>
      </c>
    </row>
    <row r="13" spans="1:15" x14ac:dyDescent="0.2">
      <c r="A13" t="s">
        <v>19</v>
      </c>
      <c r="B13" t="s">
        <v>20</v>
      </c>
      <c r="C13" t="s">
        <v>2</v>
      </c>
      <c r="D13">
        <v>19950000</v>
      </c>
      <c r="E13">
        <v>19975000</v>
      </c>
      <c r="F13">
        <v>20150000</v>
      </c>
      <c r="G13">
        <v>20175000</v>
      </c>
      <c r="H13">
        <f t="shared" si="0"/>
        <v>200000</v>
      </c>
      <c r="I13">
        <v>33.197388281537897</v>
      </c>
      <c r="J13">
        <v>10.352014865821699</v>
      </c>
      <c r="K13">
        <v>-1.68115815154396</v>
      </c>
      <c r="L13">
        <v>-3.49550213642399</v>
      </c>
      <c r="M13">
        <v>4.7317066490995899E-4</v>
      </c>
      <c r="N13">
        <v>9.4634132981991706E-3</v>
      </c>
      <c r="O13" t="b">
        <v>0</v>
      </c>
    </row>
    <row r="14" spans="1:15" x14ac:dyDescent="0.2">
      <c r="A14" t="s">
        <v>19</v>
      </c>
      <c r="B14" t="s">
        <v>20</v>
      </c>
      <c r="C14" t="s">
        <v>2</v>
      </c>
      <c r="D14">
        <v>19775000</v>
      </c>
      <c r="E14">
        <v>19800000</v>
      </c>
      <c r="F14">
        <v>20075000</v>
      </c>
      <c r="G14">
        <v>20100000</v>
      </c>
      <c r="H14">
        <f t="shared" si="0"/>
        <v>300000</v>
      </c>
      <c r="I14">
        <v>10.859469432813301</v>
      </c>
      <c r="J14">
        <v>30.625258187421998</v>
      </c>
      <c r="K14">
        <v>1.49576838855911</v>
      </c>
      <c r="L14">
        <v>3.2137407748529299</v>
      </c>
      <c r="M14">
        <v>1.3101789886692801E-3</v>
      </c>
      <c r="N14">
        <v>7.8610739320157004E-3</v>
      </c>
      <c r="O14" t="b">
        <v>0</v>
      </c>
    </row>
    <row r="15" spans="1:15" x14ac:dyDescent="0.2">
      <c r="A15" t="s">
        <v>19</v>
      </c>
      <c r="B15" t="s">
        <v>20</v>
      </c>
      <c r="C15" t="s">
        <v>2</v>
      </c>
      <c r="D15">
        <v>19850000</v>
      </c>
      <c r="E15">
        <v>19875000</v>
      </c>
      <c r="F15">
        <v>20150000</v>
      </c>
      <c r="G15">
        <v>20175000</v>
      </c>
      <c r="H15">
        <f t="shared" si="0"/>
        <v>300000</v>
      </c>
      <c r="I15">
        <v>9.7735224895319899</v>
      </c>
      <c r="J15">
        <v>27.708566931477002</v>
      </c>
      <c r="K15">
        <v>1.5033815726689901</v>
      </c>
      <c r="L15">
        <v>3.2298187989673202</v>
      </c>
      <c r="M15">
        <v>1.23868696881282E-3</v>
      </c>
      <c r="N15">
        <v>7.8610739320157004E-3</v>
      </c>
      <c r="O15" t="b">
        <v>0</v>
      </c>
    </row>
    <row r="16" spans="1:15" x14ac:dyDescent="0.2">
      <c r="A16" t="s">
        <v>19</v>
      </c>
      <c r="B16" t="s">
        <v>20</v>
      </c>
      <c r="C16" t="s">
        <v>2</v>
      </c>
      <c r="D16">
        <v>20100000</v>
      </c>
      <c r="E16">
        <v>20125000</v>
      </c>
      <c r="F16">
        <v>20700000</v>
      </c>
      <c r="G16">
        <v>20725000</v>
      </c>
      <c r="H16">
        <f t="shared" si="0"/>
        <v>600000</v>
      </c>
      <c r="I16">
        <v>20.2975110982008</v>
      </c>
      <c r="J16">
        <v>9.8309803664885091</v>
      </c>
      <c r="K16">
        <v>-1.0458956359957901</v>
      </c>
      <c r="L16">
        <v>-2.1539128754072099</v>
      </c>
      <c r="M16">
        <v>3.1247005053121099E-2</v>
      </c>
      <c r="N16">
        <v>3.1247005053121099E-2</v>
      </c>
      <c r="O16" t="b">
        <v>0</v>
      </c>
    </row>
    <row r="17" spans="1:15" x14ac:dyDescent="0.2">
      <c r="A17" t="s">
        <v>19</v>
      </c>
      <c r="B17" t="s">
        <v>21</v>
      </c>
      <c r="C17" t="s">
        <v>2</v>
      </c>
      <c r="D17">
        <v>19800000</v>
      </c>
      <c r="E17">
        <v>19825000</v>
      </c>
      <c r="F17">
        <v>20025000</v>
      </c>
      <c r="G17">
        <v>20050000</v>
      </c>
      <c r="H17">
        <f t="shared" si="0"/>
        <v>225000</v>
      </c>
      <c r="I17">
        <v>14.2632873684421</v>
      </c>
      <c r="J17">
        <v>42.495030389023299</v>
      </c>
      <c r="K17">
        <v>1.57498760512031</v>
      </c>
      <c r="L17">
        <v>3.0695882634367901</v>
      </c>
      <c r="M17">
        <v>2.1435405700789998E-3</v>
      </c>
      <c r="N17">
        <v>3.8583730261422103E-2</v>
      </c>
      <c r="O17" t="b">
        <v>0</v>
      </c>
    </row>
    <row r="18" spans="1:15" x14ac:dyDescent="0.2">
      <c r="A18" t="s">
        <v>19</v>
      </c>
      <c r="B18" t="s">
        <v>21</v>
      </c>
      <c r="C18" t="s">
        <v>2</v>
      </c>
      <c r="D18">
        <v>20375000</v>
      </c>
      <c r="E18">
        <v>20400000</v>
      </c>
      <c r="F18">
        <v>20700000</v>
      </c>
      <c r="G18">
        <v>20725000</v>
      </c>
      <c r="H18">
        <f t="shared" si="0"/>
        <v>325000</v>
      </c>
      <c r="I18">
        <v>7.4811100970954199</v>
      </c>
      <c r="J18">
        <v>22.8517681073901</v>
      </c>
      <c r="K18">
        <v>1.61098152725122</v>
      </c>
      <c r="L18">
        <v>3.1405127697934199</v>
      </c>
      <c r="M18">
        <v>1.68652354781844E-3</v>
      </c>
      <c r="N18">
        <v>1.5178711930366E-2</v>
      </c>
      <c r="O18" t="b">
        <v>0</v>
      </c>
    </row>
    <row r="19" spans="1:15" x14ac:dyDescent="0.2">
      <c r="A19" t="s">
        <v>19</v>
      </c>
      <c r="B19" t="s">
        <v>21</v>
      </c>
      <c r="C19" t="s">
        <v>2</v>
      </c>
      <c r="D19">
        <v>20175000</v>
      </c>
      <c r="E19">
        <v>20200000</v>
      </c>
      <c r="F19">
        <v>20675000</v>
      </c>
      <c r="G19">
        <v>20700000</v>
      </c>
      <c r="H19">
        <f t="shared" si="0"/>
        <v>500000</v>
      </c>
      <c r="I19">
        <v>11.208324846238501</v>
      </c>
      <c r="J19">
        <v>25.751217806932502</v>
      </c>
      <c r="K19">
        <v>1.2000699862212401</v>
      </c>
      <c r="L19">
        <v>2.3308288987834</v>
      </c>
      <c r="M19">
        <v>1.9762383638405798E-2</v>
      </c>
      <c r="N19">
        <v>2.9643575457608699E-2</v>
      </c>
      <c r="O19" t="b">
        <v>0</v>
      </c>
    </row>
    <row r="20" spans="1:15" x14ac:dyDescent="0.2">
      <c r="A20" t="s">
        <v>19</v>
      </c>
      <c r="B20" t="s">
        <v>21</v>
      </c>
      <c r="C20" t="s">
        <v>2</v>
      </c>
      <c r="D20">
        <v>20200000</v>
      </c>
      <c r="E20">
        <v>20225000</v>
      </c>
      <c r="F20">
        <v>20700000</v>
      </c>
      <c r="G20">
        <v>20725000</v>
      </c>
      <c r="H20">
        <f t="shared" si="0"/>
        <v>500000</v>
      </c>
      <c r="I20">
        <v>25.779147146348599</v>
      </c>
      <c r="J20">
        <v>7.9234516329023101</v>
      </c>
      <c r="K20">
        <v>-1.7020035930895101</v>
      </c>
      <c r="L20">
        <v>-3.3875847621284998</v>
      </c>
      <c r="M20">
        <v>7.0510925994101195E-4</v>
      </c>
      <c r="N20">
        <v>2.1153277798230401E-3</v>
      </c>
      <c r="O20" t="b">
        <v>0</v>
      </c>
    </row>
    <row r="21" spans="1:15" x14ac:dyDescent="0.2">
      <c r="A21" t="s">
        <v>19</v>
      </c>
      <c r="B21" t="s">
        <v>21</v>
      </c>
      <c r="C21" t="s">
        <v>2</v>
      </c>
      <c r="D21">
        <v>20075000</v>
      </c>
      <c r="E21">
        <v>20100000</v>
      </c>
      <c r="F21">
        <v>20750000</v>
      </c>
      <c r="G21">
        <v>20775000</v>
      </c>
      <c r="H21">
        <f t="shared" si="0"/>
        <v>675000</v>
      </c>
      <c r="I21">
        <v>8.3402713496785807</v>
      </c>
      <c r="J21">
        <v>26.0880143342943</v>
      </c>
      <c r="K21">
        <v>1.6452209114532901</v>
      </c>
      <c r="L21">
        <v>3.20798003311788</v>
      </c>
      <c r="M21">
        <v>1.33670778434058E-3</v>
      </c>
      <c r="N21">
        <v>1.33670778434058E-3</v>
      </c>
      <c r="O21" t="b">
        <v>0</v>
      </c>
    </row>
    <row r="22" spans="1:15" x14ac:dyDescent="0.2">
      <c r="A22" t="s">
        <v>20</v>
      </c>
      <c r="B22" t="s">
        <v>21</v>
      </c>
      <c r="C22" t="s">
        <v>2</v>
      </c>
      <c r="D22">
        <v>20100000</v>
      </c>
      <c r="E22">
        <v>20125000</v>
      </c>
      <c r="F22">
        <v>20225000</v>
      </c>
      <c r="G22">
        <v>20250000</v>
      </c>
      <c r="H22">
        <f t="shared" si="0"/>
        <v>125000</v>
      </c>
      <c r="I22">
        <v>43.645757602859597</v>
      </c>
      <c r="J22">
        <v>16.571583917772799</v>
      </c>
      <c r="K22">
        <v>-1.39712992729131</v>
      </c>
      <c r="L22">
        <v>-3.3501548249884001</v>
      </c>
      <c r="M22">
        <v>8.07664024888936E-4</v>
      </c>
      <c r="N22">
        <v>1.9383936597334499E-2</v>
      </c>
      <c r="O22" t="b">
        <v>0</v>
      </c>
    </row>
    <row r="23" spans="1:15" x14ac:dyDescent="0.2">
      <c r="A23" t="s">
        <v>20</v>
      </c>
      <c r="B23" t="s">
        <v>21</v>
      </c>
      <c r="C23" t="s">
        <v>2</v>
      </c>
      <c r="D23">
        <v>19875000</v>
      </c>
      <c r="E23">
        <v>19900000</v>
      </c>
      <c r="F23">
        <v>20075000</v>
      </c>
      <c r="G23">
        <v>20100000</v>
      </c>
      <c r="H23">
        <f t="shared" si="0"/>
        <v>200000</v>
      </c>
      <c r="I23">
        <v>24.2877661491762</v>
      </c>
      <c r="J23">
        <v>8.3105788531634701</v>
      </c>
      <c r="K23">
        <v>-1.5472089321539899</v>
      </c>
      <c r="L23">
        <v>-3.7056383588055</v>
      </c>
      <c r="M23">
        <v>2.1085898477136999E-4</v>
      </c>
      <c r="N23">
        <v>2.7411668020277998E-3</v>
      </c>
      <c r="O23" t="b">
        <v>0</v>
      </c>
    </row>
    <row r="24" spans="1:15" x14ac:dyDescent="0.2">
      <c r="A24" t="s">
        <v>20</v>
      </c>
      <c r="B24" t="s">
        <v>21</v>
      </c>
      <c r="C24" t="s">
        <v>2</v>
      </c>
      <c r="D24">
        <v>19925000</v>
      </c>
      <c r="E24">
        <v>19950000</v>
      </c>
      <c r="F24">
        <v>20175000</v>
      </c>
      <c r="G24">
        <v>20200000</v>
      </c>
      <c r="H24">
        <f t="shared" si="0"/>
        <v>250000</v>
      </c>
      <c r="I24">
        <v>6.9706300766182698</v>
      </c>
      <c r="J24">
        <v>23.9293708728895</v>
      </c>
      <c r="K24">
        <v>1.7794214948906599</v>
      </c>
      <c r="L24">
        <v>4.1739603964723102</v>
      </c>
      <c r="M24" s="1">
        <v>2.9934981527033798E-5</v>
      </c>
      <c r="N24">
        <v>2.6941483374330399E-4</v>
      </c>
      <c r="O24" t="b">
        <v>0</v>
      </c>
    </row>
    <row r="25" spans="1:15" x14ac:dyDescent="0.2">
      <c r="A25" s="5" t="s">
        <v>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">
      <c r="A26" t="s">
        <v>17</v>
      </c>
      <c r="B26" t="s">
        <v>18</v>
      </c>
      <c r="C26" t="s">
        <v>2</v>
      </c>
      <c r="D26">
        <v>19950000</v>
      </c>
      <c r="E26">
        <v>19975000</v>
      </c>
      <c r="F26">
        <v>20000000</v>
      </c>
      <c r="G26">
        <v>20025000</v>
      </c>
      <c r="H26">
        <f>F26-D26</f>
        <v>50000</v>
      </c>
      <c r="I26">
        <v>34.451588636749698</v>
      </c>
      <c r="J26">
        <v>12.9117361009568</v>
      </c>
      <c r="K26">
        <v>-1.4158875130055499</v>
      </c>
      <c r="L26">
        <v>-3.29896696663653</v>
      </c>
      <c r="M26">
        <v>9.70413299637199E-4</v>
      </c>
      <c r="N26">
        <v>2.7171572389841601E-2</v>
      </c>
      <c r="O26" t="b">
        <v>0</v>
      </c>
    </row>
    <row r="27" spans="1:15" x14ac:dyDescent="0.2">
      <c r="A27" t="s">
        <v>17</v>
      </c>
      <c r="B27" t="s">
        <v>18</v>
      </c>
      <c r="C27" t="s">
        <v>2</v>
      </c>
      <c r="D27">
        <v>20100000</v>
      </c>
      <c r="E27">
        <v>20125000</v>
      </c>
      <c r="F27">
        <v>20250000</v>
      </c>
      <c r="G27">
        <v>20275000</v>
      </c>
      <c r="H27">
        <f t="shared" ref="H27:H35" si="1">F27-D27</f>
        <v>150000</v>
      </c>
      <c r="I27">
        <v>20.964876096784199</v>
      </c>
      <c r="J27">
        <v>9.2587028534506501</v>
      </c>
      <c r="K27">
        <v>-1.17909231300183</v>
      </c>
      <c r="L27">
        <v>-2.7447215503784799</v>
      </c>
      <c r="M27">
        <v>6.0562259801627697E-3</v>
      </c>
      <c r="N27">
        <v>3.3309242890895201E-2</v>
      </c>
      <c r="O27" s="2" t="b">
        <v>1</v>
      </c>
    </row>
    <row r="28" spans="1:15" x14ac:dyDescent="0.2">
      <c r="A28" t="s">
        <v>17</v>
      </c>
      <c r="B28" t="s">
        <v>18</v>
      </c>
      <c r="C28" t="s">
        <v>2</v>
      </c>
      <c r="D28">
        <v>20150000</v>
      </c>
      <c r="E28">
        <v>20175000</v>
      </c>
      <c r="F28">
        <v>20300000</v>
      </c>
      <c r="G28">
        <v>20325000</v>
      </c>
      <c r="H28">
        <f t="shared" si="1"/>
        <v>150000</v>
      </c>
      <c r="I28">
        <v>9.9832743318019794</v>
      </c>
      <c r="J28">
        <v>31.248122130395899</v>
      </c>
      <c r="K28">
        <v>1.64618451705304</v>
      </c>
      <c r="L28">
        <v>3.8681520749880098</v>
      </c>
      <c r="M28">
        <v>1.09663267773467E-4</v>
      </c>
      <c r="N28">
        <v>1.2062959455081399E-3</v>
      </c>
      <c r="O28" t="b">
        <v>0</v>
      </c>
    </row>
    <row r="29" spans="1:15" x14ac:dyDescent="0.2">
      <c r="A29" t="s">
        <v>17</v>
      </c>
      <c r="B29" t="s">
        <v>18</v>
      </c>
      <c r="C29" t="s">
        <v>2</v>
      </c>
      <c r="D29">
        <v>19875000</v>
      </c>
      <c r="E29">
        <v>19900000</v>
      </c>
      <c r="F29">
        <v>20050000</v>
      </c>
      <c r="G29">
        <v>20075000</v>
      </c>
      <c r="H29">
        <f t="shared" si="1"/>
        <v>175000</v>
      </c>
      <c r="I29">
        <v>25.044413112203799</v>
      </c>
      <c r="J29">
        <v>10.3801785446705</v>
      </c>
      <c r="K29">
        <v>-1.2706575450058699</v>
      </c>
      <c r="L29">
        <v>-2.9590401266251698</v>
      </c>
      <c r="M29">
        <v>3.0859891536597099E-3</v>
      </c>
      <c r="N29">
        <v>3.08598915365971E-2</v>
      </c>
      <c r="O29" t="b">
        <v>0</v>
      </c>
    </row>
    <row r="30" spans="1:15" x14ac:dyDescent="0.2">
      <c r="A30" t="s">
        <v>17</v>
      </c>
      <c r="B30" t="s">
        <v>18</v>
      </c>
      <c r="C30" t="s">
        <v>2</v>
      </c>
      <c r="D30">
        <v>19975000</v>
      </c>
      <c r="E30">
        <v>20000000</v>
      </c>
      <c r="F30">
        <v>20200000</v>
      </c>
      <c r="G30">
        <v>20225000</v>
      </c>
      <c r="H30">
        <f t="shared" si="1"/>
        <v>225000</v>
      </c>
      <c r="I30">
        <v>30.272013953311401</v>
      </c>
      <c r="J30">
        <v>13.7402410055497</v>
      </c>
      <c r="K30">
        <v>-1.13957734934324</v>
      </c>
      <c r="L30">
        <v>-2.6522323973845299</v>
      </c>
      <c r="M30">
        <v>7.9961484162432098E-3</v>
      </c>
      <c r="N30">
        <v>1.5992296832486399E-2</v>
      </c>
      <c r="O30" t="b">
        <v>0</v>
      </c>
    </row>
    <row r="31" spans="1:15" x14ac:dyDescent="0.2">
      <c r="A31" t="s">
        <v>17</v>
      </c>
      <c r="B31" t="s">
        <v>19</v>
      </c>
      <c r="C31" t="s">
        <v>2</v>
      </c>
      <c r="D31">
        <v>20625000</v>
      </c>
      <c r="E31">
        <v>20650000</v>
      </c>
      <c r="F31">
        <v>20675000</v>
      </c>
      <c r="G31">
        <v>20700000</v>
      </c>
      <c r="H31">
        <f t="shared" si="1"/>
        <v>50000</v>
      </c>
      <c r="I31">
        <v>28.826418820110302</v>
      </c>
      <c r="J31">
        <v>12.044686347509099</v>
      </c>
      <c r="K31">
        <v>-1.2589947930369201</v>
      </c>
      <c r="L31">
        <v>-3.25003175317444</v>
      </c>
      <c r="M31">
        <v>1.1539212339964199E-3</v>
      </c>
      <c r="N31">
        <v>3.1155873317903201E-2</v>
      </c>
      <c r="O31" t="b">
        <v>0</v>
      </c>
    </row>
    <row r="32" spans="1:15" x14ac:dyDescent="0.2">
      <c r="A32" t="s">
        <v>18</v>
      </c>
      <c r="B32" t="s">
        <v>19</v>
      </c>
      <c r="C32" t="s">
        <v>2</v>
      </c>
      <c r="D32">
        <v>20625000</v>
      </c>
      <c r="E32">
        <v>20650000</v>
      </c>
      <c r="F32">
        <v>20675000</v>
      </c>
      <c r="G32">
        <v>20700000</v>
      </c>
      <c r="H32">
        <f t="shared" si="1"/>
        <v>50000</v>
      </c>
      <c r="I32">
        <v>24.253299891635699</v>
      </c>
      <c r="J32">
        <v>10.1560070373462</v>
      </c>
      <c r="K32">
        <v>-1.2558477532303101</v>
      </c>
      <c r="L32">
        <v>-3.1418237481218401</v>
      </c>
      <c r="M32">
        <v>1.67899072973074E-3</v>
      </c>
      <c r="N32">
        <v>4.0295777513537703E-2</v>
      </c>
      <c r="O32" t="b">
        <v>0</v>
      </c>
    </row>
    <row r="33" spans="1:15" x14ac:dyDescent="0.2">
      <c r="A33" t="s">
        <v>18</v>
      </c>
      <c r="B33" t="s">
        <v>19</v>
      </c>
      <c r="C33" t="s">
        <v>2</v>
      </c>
      <c r="D33">
        <v>20100000</v>
      </c>
      <c r="E33">
        <v>20125000</v>
      </c>
      <c r="F33">
        <v>20175000</v>
      </c>
      <c r="G33">
        <v>20200000</v>
      </c>
      <c r="H33">
        <f t="shared" si="1"/>
        <v>75000</v>
      </c>
      <c r="I33">
        <v>41.152054768231999</v>
      </c>
      <c r="J33">
        <v>17.845045779318799</v>
      </c>
      <c r="K33">
        <v>-1.2054408653739199</v>
      </c>
      <c r="L33">
        <v>-3.0163868913974601</v>
      </c>
      <c r="M33">
        <v>2.5580663535327698E-3</v>
      </c>
      <c r="N33">
        <v>4.86032607171226E-2</v>
      </c>
      <c r="O33" t="b">
        <v>0</v>
      </c>
    </row>
    <row r="34" spans="1:15" x14ac:dyDescent="0.2">
      <c r="A34" t="s">
        <v>18</v>
      </c>
      <c r="B34" t="s">
        <v>19</v>
      </c>
      <c r="C34" t="s">
        <v>2</v>
      </c>
      <c r="D34">
        <v>20100000</v>
      </c>
      <c r="E34">
        <v>20125000</v>
      </c>
      <c r="F34">
        <v>20275000</v>
      </c>
      <c r="G34">
        <v>20300000</v>
      </c>
      <c r="H34">
        <f t="shared" si="1"/>
        <v>175000</v>
      </c>
      <c r="I34">
        <v>21.582976790988798</v>
      </c>
      <c r="J34">
        <v>10.5973628063044</v>
      </c>
      <c r="K34">
        <v>-1.02618857016476</v>
      </c>
      <c r="L34">
        <v>-2.5703199861021502</v>
      </c>
      <c r="M34">
        <v>1.0160461688154101E-2</v>
      </c>
      <c r="N34">
        <v>4.0641846752616499E-2</v>
      </c>
      <c r="O34" t="b">
        <v>0</v>
      </c>
    </row>
    <row r="35" spans="1:15" x14ac:dyDescent="0.2">
      <c r="A35" t="s">
        <v>18</v>
      </c>
      <c r="B35" t="s">
        <v>19</v>
      </c>
      <c r="C35" t="s">
        <v>2</v>
      </c>
      <c r="D35">
        <v>19975000</v>
      </c>
      <c r="E35">
        <v>20000000</v>
      </c>
      <c r="F35">
        <v>20200000</v>
      </c>
      <c r="G35">
        <v>20225000</v>
      </c>
      <c r="H35">
        <f t="shared" si="1"/>
        <v>225000</v>
      </c>
      <c r="I35">
        <v>11.039748562002501</v>
      </c>
      <c r="J35">
        <v>26.6078632906449</v>
      </c>
      <c r="K35">
        <v>1.2691453471885401</v>
      </c>
      <c r="L35">
        <v>3.1415873339043601</v>
      </c>
      <c r="M35">
        <v>1.6803468626938999E-3</v>
      </c>
      <c r="N35">
        <v>1.6803468626938999E-3</v>
      </c>
      <c r="O35" t="b">
        <v>0</v>
      </c>
    </row>
  </sheetData>
  <mergeCells count="2">
    <mergeCell ref="A25:O25"/>
    <mergeCell ref="A2:O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4"/>
  <sheetViews>
    <sheetView workbookViewId="0">
      <selection activeCell="F11" activeCellId="3" sqref="D3:D9 D11:D24 F3:F9 F11:F24"/>
    </sheetView>
  </sheetViews>
  <sheetFormatPr baseColWidth="10" defaultRowHeight="16" x14ac:dyDescent="0.2"/>
  <cols>
    <col min="1" max="15" width="15.83203125" customWidth="1"/>
  </cols>
  <sheetData>
    <row r="1" spans="1:15" s="3" customFormat="1" ht="68" x14ac:dyDescent="0.2">
      <c r="A1" s="3" t="s">
        <v>15</v>
      </c>
      <c r="B1" s="3" t="s">
        <v>16</v>
      </c>
      <c r="C1" s="4" t="s">
        <v>22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">
      <c r="A3" t="s">
        <v>17</v>
      </c>
      <c r="B3" t="s">
        <v>18</v>
      </c>
      <c r="C3" t="s">
        <v>0</v>
      </c>
      <c r="D3">
        <v>68825000</v>
      </c>
      <c r="E3">
        <v>68850000</v>
      </c>
      <c r="F3">
        <v>68900000</v>
      </c>
      <c r="G3">
        <v>68925000</v>
      </c>
      <c r="H3">
        <f>F3-D3</f>
        <v>75000</v>
      </c>
      <c r="I3">
        <v>23.865786146774099</v>
      </c>
      <c r="J3">
        <v>9.3541420187574893</v>
      </c>
      <c r="K3">
        <v>-1.3512666223421601</v>
      </c>
      <c r="L3">
        <v>-3.7645946622675899</v>
      </c>
      <c r="M3">
        <v>1.66819464063053E-4</v>
      </c>
      <c r="N3">
        <v>3.50320874532412E-3</v>
      </c>
      <c r="O3" t="b">
        <v>0</v>
      </c>
    </row>
    <row r="4" spans="1:15" x14ac:dyDescent="0.2">
      <c r="A4" t="s">
        <v>17</v>
      </c>
      <c r="B4" t="s">
        <v>18</v>
      </c>
      <c r="C4" t="s">
        <v>0</v>
      </c>
      <c r="D4">
        <v>68550000</v>
      </c>
      <c r="E4">
        <v>68575000</v>
      </c>
      <c r="F4">
        <v>68700000</v>
      </c>
      <c r="G4">
        <v>68725000</v>
      </c>
      <c r="H4">
        <f t="shared" ref="H4:H9" si="0">F4-D4</f>
        <v>150000</v>
      </c>
      <c r="I4">
        <v>26.853487534757999</v>
      </c>
      <c r="J4">
        <v>11.553189666366499</v>
      </c>
      <c r="K4">
        <v>-1.2168182534752601</v>
      </c>
      <c r="L4">
        <v>-3.3736900614312701</v>
      </c>
      <c r="M4">
        <v>7.41678252489794E-4</v>
      </c>
      <c r="N4">
        <v>8.1584607773877299E-3</v>
      </c>
      <c r="O4" t="b">
        <v>0</v>
      </c>
    </row>
    <row r="5" spans="1:15" x14ac:dyDescent="0.2">
      <c r="A5" t="s">
        <v>17</v>
      </c>
      <c r="B5" t="s">
        <v>18</v>
      </c>
      <c r="C5" t="s">
        <v>0</v>
      </c>
      <c r="D5">
        <v>68625000</v>
      </c>
      <c r="E5">
        <v>68650000</v>
      </c>
      <c r="F5">
        <v>68775000</v>
      </c>
      <c r="G5">
        <v>68800000</v>
      </c>
      <c r="H5">
        <f t="shared" si="0"/>
        <v>150000</v>
      </c>
      <c r="I5">
        <v>11.9348833487813</v>
      </c>
      <c r="J5">
        <v>20.35561988836</v>
      </c>
      <c r="K5">
        <v>0.77024269081723995</v>
      </c>
      <c r="L5">
        <v>2.40363004897551</v>
      </c>
      <c r="M5">
        <v>1.6233191904436398E-2</v>
      </c>
      <c r="N5">
        <v>4.4641277737200002E-2</v>
      </c>
      <c r="O5" t="b">
        <v>0</v>
      </c>
    </row>
    <row r="6" spans="1:15" x14ac:dyDescent="0.2">
      <c r="A6" t="s">
        <v>17</v>
      </c>
      <c r="B6" t="s">
        <v>18</v>
      </c>
      <c r="C6" t="s">
        <v>0</v>
      </c>
      <c r="D6">
        <v>68900000</v>
      </c>
      <c r="E6">
        <v>68925000</v>
      </c>
      <c r="F6">
        <v>69050000</v>
      </c>
      <c r="G6">
        <v>69075000</v>
      </c>
      <c r="H6">
        <f t="shared" si="0"/>
        <v>150000</v>
      </c>
      <c r="I6">
        <v>36.799223658742399</v>
      </c>
      <c r="J6">
        <v>19.255316110610799</v>
      </c>
      <c r="K6">
        <v>-0.93441852277453596</v>
      </c>
      <c r="L6">
        <v>-2.5526213126155799</v>
      </c>
      <c r="M6">
        <v>1.06915669609981E-2</v>
      </c>
      <c r="N6">
        <v>4.4641277737200002E-2</v>
      </c>
      <c r="O6" t="b">
        <v>0</v>
      </c>
    </row>
    <row r="7" spans="1:15" x14ac:dyDescent="0.2">
      <c r="A7" t="s">
        <v>17</v>
      </c>
      <c r="B7" t="s">
        <v>18</v>
      </c>
      <c r="C7" t="s">
        <v>0</v>
      </c>
      <c r="D7">
        <v>68925000</v>
      </c>
      <c r="E7">
        <v>68950000</v>
      </c>
      <c r="F7">
        <v>69075000</v>
      </c>
      <c r="G7">
        <v>69100000</v>
      </c>
      <c r="H7">
        <f t="shared" si="0"/>
        <v>150000</v>
      </c>
      <c r="I7">
        <v>27.8480611471564</v>
      </c>
      <c r="J7">
        <v>14.854100999613999</v>
      </c>
      <c r="K7">
        <v>-0.90671559398468904</v>
      </c>
      <c r="L7">
        <v>-2.4720758778746599</v>
      </c>
      <c r="M7">
        <v>1.34331001245397E-2</v>
      </c>
      <c r="N7">
        <v>4.4641277737200002E-2</v>
      </c>
      <c r="O7" t="b">
        <v>0</v>
      </c>
    </row>
    <row r="8" spans="1:15" x14ac:dyDescent="0.2">
      <c r="A8" t="s">
        <v>18</v>
      </c>
      <c r="B8" t="s">
        <v>19</v>
      </c>
      <c r="C8" t="s">
        <v>0</v>
      </c>
      <c r="D8">
        <v>68800000</v>
      </c>
      <c r="E8">
        <v>68825000</v>
      </c>
      <c r="F8">
        <v>69050000</v>
      </c>
      <c r="G8">
        <v>69075000</v>
      </c>
      <c r="H8">
        <f t="shared" si="0"/>
        <v>250000</v>
      </c>
      <c r="I8">
        <v>11.485486651613099</v>
      </c>
      <c r="J8">
        <v>25.690567629691301</v>
      </c>
      <c r="K8">
        <v>1.1614267802970599</v>
      </c>
      <c r="L8">
        <v>2.8781800762206902</v>
      </c>
      <c r="M8">
        <v>3.9997674843012202E-3</v>
      </c>
      <c r="N8">
        <v>2.7998372390108599E-2</v>
      </c>
      <c r="O8" t="b">
        <v>0</v>
      </c>
    </row>
    <row r="9" spans="1:15" x14ac:dyDescent="0.2">
      <c r="A9" t="s">
        <v>18</v>
      </c>
      <c r="B9" t="s">
        <v>20</v>
      </c>
      <c r="C9" t="s">
        <v>0</v>
      </c>
      <c r="D9">
        <v>68750000</v>
      </c>
      <c r="E9">
        <v>68775000</v>
      </c>
      <c r="F9">
        <v>69050000</v>
      </c>
      <c r="G9">
        <v>69075000</v>
      </c>
      <c r="H9">
        <f t="shared" si="0"/>
        <v>300000</v>
      </c>
      <c r="I9">
        <v>21.168737578000901</v>
      </c>
      <c r="J9">
        <v>9.0378274525102604</v>
      </c>
      <c r="K9">
        <v>-1.2278873162500299</v>
      </c>
      <c r="L9">
        <v>-3.1920130943703802</v>
      </c>
      <c r="M9">
        <v>1.4128492749616701E-3</v>
      </c>
      <c r="N9">
        <v>2.8256985499233501E-3</v>
      </c>
      <c r="O9" t="b">
        <v>0</v>
      </c>
    </row>
    <row r="10" spans="1:15" x14ac:dyDescent="0.2">
      <c r="A10" s="5" t="s">
        <v>23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t="s">
        <v>17</v>
      </c>
      <c r="B11" t="s">
        <v>19</v>
      </c>
      <c r="C11" t="s">
        <v>0</v>
      </c>
      <c r="D11">
        <v>68575000</v>
      </c>
      <c r="E11">
        <v>68600000</v>
      </c>
      <c r="F11">
        <v>68775000</v>
      </c>
      <c r="G11">
        <v>68800000</v>
      </c>
      <c r="H11">
        <f>F11-D11</f>
        <v>200000</v>
      </c>
      <c r="I11">
        <v>10.0053088405982</v>
      </c>
      <c r="J11">
        <v>20.668183466152101</v>
      </c>
      <c r="K11">
        <v>1.04664589479604</v>
      </c>
      <c r="L11">
        <v>2.80279521057482</v>
      </c>
      <c r="M11">
        <v>5.0661827253849498E-3</v>
      </c>
      <c r="N11">
        <v>3.0397096352309701E-2</v>
      </c>
      <c r="O11" t="b">
        <v>0</v>
      </c>
    </row>
    <row r="12" spans="1:15" x14ac:dyDescent="0.2">
      <c r="A12" t="s">
        <v>17</v>
      </c>
      <c r="B12" t="s">
        <v>19</v>
      </c>
      <c r="C12" t="s">
        <v>0</v>
      </c>
      <c r="D12">
        <v>68875000</v>
      </c>
      <c r="E12">
        <v>68900000</v>
      </c>
      <c r="F12">
        <v>69075000</v>
      </c>
      <c r="G12">
        <v>69100000</v>
      </c>
      <c r="H12">
        <f t="shared" ref="H12:H17" si="1">F12-D12</f>
        <v>200000</v>
      </c>
      <c r="I12">
        <v>15.4627500263791</v>
      </c>
      <c r="J12">
        <v>29.3354862100223</v>
      </c>
      <c r="K12">
        <v>0.92384998043342004</v>
      </c>
      <c r="L12">
        <v>2.4755753764922499</v>
      </c>
      <c r="M12">
        <v>1.33021679250483E-2</v>
      </c>
      <c r="N12">
        <v>3.9906503775145E-2</v>
      </c>
      <c r="O12" t="b">
        <v>0</v>
      </c>
    </row>
    <row r="13" spans="1:15" x14ac:dyDescent="0.2">
      <c r="A13" t="s">
        <v>17</v>
      </c>
      <c r="B13" t="s">
        <v>20</v>
      </c>
      <c r="C13" t="s">
        <v>0</v>
      </c>
      <c r="D13">
        <v>68850000</v>
      </c>
      <c r="E13">
        <v>68875000</v>
      </c>
      <c r="F13">
        <v>69075000</v>
      </c>
      <c r="G13">
        <v>69100000</v>
      </c>
      <c r="H13">
        <f t="shared" si="1"/>
        <v>225000</v>
      </c>
      <c r="I13">
        <v>43.572512409575999</v>
      </c>
      <c r="J13">
        <v>18.346957505382601</v>
      </c>
      <c r="K13">
        <v>-1.2478774627425899</v>
      </c>
      <c r="L13">
        <v>-3.3851126554056199</v>
      </c>
      <c r="M13">
        <v>7.1149047491732796E-4</v>
      </c>
      <c r="N13">
        <v>2.8459618996693101E-3</v>
      </c>
      <c r="O13" t="b">
        <v>0</v>
      </c>
    </row>
    <row r="14" spans="1:15" x14ac:dyDescent="0.2">
      <c r="A14" t="s">
        <v>17</v>
      </c>
      <c r="B14" t="s">
        <v>20</v>
      </c>
      <c r="C14" t="s">
        <v>0</v>
      </c>
      <c r="D14">
        <v>68825000</v>
      </c>
      <c r="E14">
        <v>68850000</v>
      </c>
      <c r="F14">
        <v>69075000</v>
      </c>
      <c r="G14">
        <v>69100000</v>
      </c>
      <c r="H14">
        <f t="shared" si="1"/>
        <v>250000</v>
      </c>
      <c r="I14">
        <v>21.808227655564099</v>
      </c>
      <c r="J14">
        <v>10.080660276799399</v>
      </c>
      <c r="K14">
        <v>-1.11328239005827</v>
      </c>
      <c r="L14">
        <v>-3.01612890548506</v>
      </c>
      <c r="M14">
        <v>2.5602439196545602E-3</v>
      </c>
      <c r="N14">
        <v>7.6807317589636798E-3</v>
      </c>
      <c r="O14" t="b">
        <v>0</v>
      </c>
    </row>
    <row r="15" spans="1:15" x14ac:dyDescent="0.2">
      <c r="A15" t="s">
        <v>17</v>
      </c>
      <c r="B15" t="s">
        <v>21</v>
      </c>
      <c r="C15" t="s">
        <v>0</v>
      </c>
      <c r="D15">
        <v>68525000</v>
      </c>
      <c r="E15">
        <v>68550000</v>
      </c>
      <c r="F15">
        <v>68725000</v>
      </c>
      <c r="G15">
        <v>68750000</v>
      </c>
      <c r="H15">
        <f t="shared" si="1"/>
        <v>200000</v>
      </c>
      <c r="I15">
        <v>7.6067233551482696</v>
      </c>
      <c r="J15">
        <v>24.2932881648372</v>
      </c>
      <c r="K15">
        <v>1.67521073350737</v>
      </c>
      <c r="L15">
        <v>3.0239594469267201</v>
      </c>
      <c r="M15">
        <v>2.4948987895078499E-3</v>
      </c>
      <c r="N15">
        <v>1.7464291526555001E-2</v>
      </c>
      <c r="O15" t="b">
        <v>0</v>
      </c>
    </row>
    <row r="16" spans="1:15" x14ac:dyDescent="0.2">
      <c r="A16" t="s">
        <v>17</v>
      </c>
      <c r="B16" t="s">
        <v>21</v>
      </c>
      <c r="C16" t="s">
        <v>0</v>
      </c>
      <c r="D16">
        <v>68575000</v>
      </c>
      <c r="E16">
        <v>68600000</v>
      </c>
      <c r="F16">
        <v>68775000</v>
      </c>
      <c r="G16">
        <v>68800000</v>
      </c>
      <c r="H16">
        <f t="shared" si="1"/>
        <v>200000</v>
      </c>
      <c r="I16">
        <v>10.459244613328901</v>
      </c>
      <c r="J16">
        <v>27.8094219781688</v>
      </c>
      <c r="K16">
        <v>1.4107950972752099</v>
      </c>
      <c r="L16">
        <v>2.5422123032334998</v>
      </c>
      <c r="M16">
        <v>1.10153242829313E-2</v>
      </c>
      <c r="N16">
        <v>2.57024233268398E-2</v>
      </c>
      <c r="O16" t="b">
        <v>0</v>
      </c>
    </row>
    <row r="17" spans="1:15" x14ac:dyDescent="0.2">
      <c r="A17" t="s">
        <v>17</v>
      </c>
      <c r="B17" t="s">
        <v>21</v>
      </c>
      <c r="C17" t="s">
        <v>0</v>
      </c>
      <c r="D17">
        <v>68900000</v>
      </c>
      <c r="E17">
        <v>68925000</v>
      </c>
      <c r="F17">
        <v>69100000</v>
      </c>
      <c r="G17">
        <v>69125000</v>
      </c>
      <c r="H17">
        <f t="shared" si="1"/>
        <v>200000</v>
      </c>
      <c r="I17">
        <v>26.623531743018901</v>
      </c>
      <c r="J17">
        <v>10.2287529115104</v>
      </c>
      <c r="K17">
        <v>-1.38007170199382</v>
      </c>
      <c r="L17">
        <v>-2.5425554818140501</v>
      </c>
      <c r="M17">
        <v>1.10045128767969E-2</v>
      </c>
      <c r="N17">
        <v>2.57024233268398E-2</v>
      </c>
      <c r="O17" t="b">
        <v>0</v>
      </c>
    </row>
    <row r="18" spans="1:15" x14ac:dyDescent="0.2">
      <c r="A18" t="s">
        <v>19</v>
      </c>
      <c r="B18" t="s">
        <v>20</v>
      </c>
      <c r="C18" t="s">
        <v>0</v>
      </c>
      <c r="D18">
        <v>68825000</v>
      </c>
      <c r="E18">
        <v>68850000</v>
      </c>
      <c r="F18">
        <v>69000000</v>
      </c>
      <c r="G18">
        <v>69025000</v>
      </c>
      <c r="H18">
        <f>F18-D18</f>
        <v>175000</v>
      </c>
      <c r="I18">
        <v>10.202915277432799</v>
      </c>
      <c r="J18">
        <v>23.4949355371898</v>
      </c>
      <c r="K18">
        <v>1.2033683773022199</v>
      </c>
      <c r="L18">
        <v>3.6026805766178098</v>
      </c>
      <c r="M18">
        <v>3.14952461946894E-4</v>
      </c>
      <c r="N18">
        <v>3.7794295433627302E-3</v>
      </c>
      <c r="O18" t="b">
        <v>0</v>
      </c>
    </row>
    <row r="19" spans="1:15" x14ac:dyDescent="0.2">
      <c r="A19" t="s">
        <v>19</v>
      </c>
      <c r="B19" t="s">
        <v>20</v>
      </c>
      <c r="C19" t="s">
        <v>0</v>
      </c>
      <c r="D19">
        <v>68850000</v>
      </c>
      <c r="E19">
        <v>68875000</v>
      </c>
      <c r="F19">
        <v>69075000</v>
      </c>
      <c r="G19">
        <v>69100000</v>
      </c>
      <c r="H19">
        <f t="shared" ref="H19:H24" si="2">F19-D19</f>
        <v>225000</v>
      </c>
      <c r="I19">
        <v>57.598471407323999</v>
      </c>
      <c r="J19">
        <v>26.657672312382701</v>
      </c>
      <c r="K19">
        <v>-1.11147971176108</v>
      </c>
      <c r="L19">
        <v>-3.3449327643325599</v>
      </c>
      <c r="M19">
        <v>8.2302519463172102E-4</v>
      </c>
      <c r="N19">
        <v>5.7611763624220496E-3</v>
      </c>
      <c r="O19" t="b">
        <v>0</v>
      </c>
    </row>
    <row r="20" spans="1:15" x14ac:dyDescent="0.2">
      <c r="A20" t="s">
        <v>19</v>
      </c>
      <c r="B20" t="s">
        <v>20</v>
      </c>
      <c r="C20" t="s">
        <v>0</v>
      </c>
      <c r="D20">
        <v>68800000</v>
      </c>
      <c r="E20">
        <v>68825000</v>
      </c>
      <c r="F20">
        <v>69050000</v>
      </c>
      <c r="G20">
        <v>69075000</v>
      </c>
      <c r="H20">
        <f t="shared" si="2"/>
        <v>250000</v>
      </c>
      <c r="I20">
        <v>22.684615219065801</v>
      </c>
      <c r="J20">
        <v>10.498307232641601</v>
      </c>
      <c r="K20">
        <v>-1.1115574649117299</v>
      </c>
      <c r="L20">
        <v>-3.3451661268712298</v>
      </c>
      <c r="M20">
        <v>8.2233299163742403E-4</v>
      </c>
      <c r="N20">
        <v>4.11166495818712E-3</v>
      </c>
      <c r="O20" t="b">
        <v>0</v>
      </c>
    </row>
    <row r="21" spans="1:15" x14ac:dyDescent="0.2">
      <c r="A21" t="s">
        <v>19</v>
      </c>
      <c r="B21" t="s">
        <v>21</v>
      </c>
      <c r="C21" t="s">
        <v>0</v>
      </c>
      <c r="D21">
        <v>68800000</v>
      </c>
      <c r="E21">
        <v>68825000</v>
      </c>
      <c r="F21">
        <v>69050000</v>
      </c>
      <c r="G21">
        <v>69075000</v>
      </c>
      <c r="H21">
        <f t="shared" si="2"/>
        <v>250000</v>
      </c>
      <c r="I21">
        <v>21.507216508864701</v>
      </c>
      <c r="J21">
        <v>9.7321161209288896</v>
      </c>
      <c r="K21">
        <v>-1.14399538209582</v>
      </c>
      <c r="L21">
        <v>-2.6118643986147898</v>
      </c>
      <c r="M21">
        <v>9.0049963694336897E-3</v>
      </c>
      <c r="N21">
        <v>4.1427362954106102E-2</v>
      </c>
      <c r="O21" t="b">
        <v>0</v>
      </c>
    </row>
    <row r="22" spans="1:15" x14ac:dyDescent="0.2">
      <c r="A22" t="s">
        <v>19</v>
      </c>
      <c r="B22" t="s">
        <v>21</v>
      </c>
      <c r="C22" t="s">
        <v>0</v>
      </c>
      <c r="D22">
        <v>68850000</v>
      </c>
      <c r="E22">
        <v>68875000</v>
      </c>
      <c r="F22">
        <v>69100000</v>
      </c>
      <c r="G22">
        <v>69125000</v>
      </c>
      <c r="H22">
        <f t="shared" si="2"/>
        <v>250000</v>
      </c>
      <c r="I22">
        <v>37.354639199607099</v>
      </c>
      <c r="J22">
        <v>17.6947565835071</v>
      </c>
      <c r="K22">
        <v>-1.0779655117606199</v>
      </c>
      <c r="L22">
        <v>-2.46219073060711</v>
      </c>
      <c r="M22">
        <v>1.3809120984702E-2</v>
      </c>
      <c r="N22">
        <v>4.1427362954106102E-2</v>
      </c>
      <c r="O22" t="b">
        <v>0</v>
      </c>
    </row>
    <row r="23" spans="1:15" x14ac:dyDescent="0.2">
      <c r="A23" t="s">
        <v>20</v>
      </c>
      <c r="B23" t="s">
        <v>21</v>
      </c>
      <c r="C23" t="s">
        <v>0</v>
      </c>
      <c r="D23">
        <v>68750000</v>
      </c>
      <c r="E23">
        <v>68775000</v>
      </c>
      <c r="F23">
        <v>68925000</v>
      </c>
      <c r="G23">
        <v>68950000</v>
      </c>
      <c r="H23">
        <f t="shared" si="2"/>
        <v>175000</v>
      </c>
      <c r="I23">
        <v>21.885705912376899</v>
      </c>
      <c r="J23">
        <v>8.7334250074324995</v>
      </c>
      <c r="K23">
        <v>-1.3253694631450701</v>
      </c>
      <c r="L23">
        <v>-3.3618585888097998</v>
      </c>
      <c r="M23">
        <v>7.7419760733119999E-4</v>
      </c>
      <c r="N23">
        <v>1.23871617172992E-2</v>
      </c>
      <c r="O23" t="b">
        <v>0</v>
      </c>
    </row>
    <row r="24" spans="1:15" x14ac:dyDescent="0.2">
      <c r="A24" t="s">
        <v>20</v>
      </c>
      <c r="B24" t="s">
        <v>21</v>
      </c>
      <c r="C24" t="s">
        <v>0</v>
      </c>
      <c r="D24">
        <v>68575000</v>
      </c>
      <c r="E24">
        <v>68600000</v>
      </c>
      <c r="F24">
        <v>68825000</v>
      </c>
      <c r="G24">
        <v>68850000</v>
      </c>
      <c r="H24">
        <f t="shared" si="2"/>
        <v>250000</v>
      </c>
      <c r="I24">
        <v>16.133112387367699</v>
      </c>
      <c r="J24">
        <v>43.110663038570998</v>
      </c>
      <c r="K24">
        <v>1.41801996228418</v>
      </c>
      <c r="L24">
        <v>3.57890120198824</v>
      </c>
      <c r="M24">
        <v>3.4504186694770398E-4</v>
      </c>
      <c r="N24">
        <v>2.4152930686339299E-3</v>
      </c>
      <c r="O24" t="b">
        <v>0</v>
      </c>
    </row>
  </sheetData>
  <mergeCells count="2">
    <mergeCell ref="A2:O2"/>
    <mergeCell ref="A10:O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3"/>
  <sheetViews>
    <sheetView workbookViewId="0">
      <selection activeCell="F19" activeCellId="3" sqref="D3:D17 D19:D43 F3:F17 F19:F43"/>
    </sheetView>
  </sheetViews>
  <sheetFormatPr baseColWidth="10" defaultRowHeight="16" x14ac:dyDescent="0.2"/>
  <cols>
    <col min="1" max="15" width="15.83203125" customWidth="1"/>
  </cols>
  <sheetData>
    <row r="1" spans="1:15" s="3" customFormat="1" ht="68" x14ac:dyDescent="0.2">
      <c r="A1" s="3" t="s">
        <v>15</v>
      </c>
      <c r="B1" s="3" t="s">
        <v>16</v>
      </c>
      <c r="C1" s="4" t="s">
        <v>22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">
      <c r="A3" t="s">
        <v>17</v>
      </c>
      <c r="B3" t="s">
        <v>19</v>
      </c>
      <c r="C3" t="s">
        <v>1</v>
      </c>
      <c r="D3">
        <v>72025000</v>
      </c>
      <c r="E3">
        <v>72050000</v>
      </c>
      <c r="F3">
        <v>72400000</v>
      </c>
      <c r="G3">
        <v>72425000</v>
      </c>
      <c r="H3">
        <f>F3-D3</f>
        <v>375000</v>
      </c>
      <c r="I3">
        <v>16.0688116271733</v>
      </c>
      <c r="J3">
        <v>34.425175851563097</v>
      </c>
      <c r="K3">
        <v>1.0992007858911701</v>
      </c>
      <c r="L3">
        <v>2.7483816263338401</v>
      </c>
      <c r="M3">
        <v>5.9890256161049798E-3</v>
      </c>
      <c r="N3">
        <v>8.9835384241574705E-3</v>
      </c>
      <c r="O3" t="b">
        <v>0</v>
      </c>
    </row>
    <row r="4" spans="1:15" x14ac:dyDescent="0.2">
      <c r="A4" t="s">
        <v>17</v>
      </c>
      <c r="B4" t="s">
        <v>19</v>
      </c>
      <c r="C4" t="s">
        <v>1</v>
      </c>
      <c r="D4">
        <v>72225000</v>
      </c>
      <c r="E4">
        <v>72250000</v>
      </c>
      <c r="F4">
        <v>72600000</v>
      </c>
      <c r="G4">
        <v>72625000</v>
      </c>
      <c r="H4">
        <f t="shared" ref="H4:H17" si="0">F4-D4</f>
        <v>375000</v>
      </c>
      <c r="I4">
        <v>26.781352711955499</v>
      </c>
      <c r="J4">
        <v>10.5383191382336</v>
      </c>
      <c r="K4">
        <v>-1.3455840567817301</v>
      </c>
      <c r="L4">
        <v>-3.30431815696975</v>
      </c>
      <c r="M4">
        <v>9.5207717817550599E-4</v>
      </c>
      <c r="N4">
        <v>2.8562315345265201E-3</v>
      </c>
      <c r="O4" s="2" t="b">
        <v>1</v>
      </c>
    </row>
    <row r="5" spans="1:15" x14ac:dyDescent="0.2">
      <c r="A5" t="s">
        <v>18</v>
      </c>
      <c r="B5" t="s">
        <v>19</v>
      </c>
      <c r="C5" t="s">
        <v>1</v>
      </c>
      <c r="D5">
        <v>72150000</v>
      </c>
      <c r="E5">
        <v>72175000</v>
      </c>
      <c r="F5">
        <v>72625000</v>
      </c>
      <c r="G5">
        <v>72650000</v>
      </c>
      <c r="H5">
        <f t="shared" si="0"/>
        <v>475000</v>
      </c>
      <c r="I5">
        <v>23.278617248695799</v>
      </c>
      <c r="J5">
        <v>6.8241093788379299</v>
      </c>
      <c r="K5">
        <v>-1.7702926887208199</v>
      </c>
      <c r="L5">
        <v>-4.0263960999113699</v>
      </c>
      <c r="M5" s="1">
        <v>5.6638248854025598E-5</v>
      </c>
      <c r="N5">
        <v>9.3313877436403798E-4</v>
      </c>
      <c r="O5" t="b">
        <v>0</v>
      </c>
    </row>
    <row r="6" spans="1:15" x14ac:dyDescent="0.2">
      <c r="A6" t="s">
        <v>18</v>
      </c>
      <c r="B6" t="s">
        <v>19</v>
      </c>
      <c r="C6" t="s">
        <v>1</v>
      </c>
      <c r="D6">
        <v>72175000</v>
      </c>
      <c r="E6">
        <v>72200000</v>
      </c>
      <c r="F6">
        <v>72650000</v>
      </c>
      <c r="G6">
        <v>72675000</v>
      </c>
      <c r="H6">
        <f t="shared" si="0"/>
        <v>475000</v>
      </c>
      <c r="I6">
        <v>33.255167498136899</v>
      </c>
      <c r="J6">
        <v>10.236164068256899</v>
      </c>
      <c r="K6">
        <v>-1.6999033608294201</v>
      </c>
      <c r="L6">
        <v>-3.8678902917361602</v>
      </c>
      <c r="M6">
        <v>1.09781032278122E-4</v>
      </c>
      <c r="N6">
        <v>9.3313877436403798E-4</v>
      </c>
      <c r="O6" t="b">
        <v>0</v>
      </c>
    </row>
    <row r="7" spans="1:15" x14ac:dyDescent="0.2">
      <c r="A7" t="s">
        <v>18</v>
      </c>
      <c r="B7" t="s">
        <v>19</v>
      </c>
      <c r="C7" t="s">
        <v>1</v>
      </c>
      <c r="D7">
        <v>71975000</v>
      </c>
      <c r="E7">
        <v>72000000</v>
      </c>
      <c r="F7">
        <v>72600000</v>
      </c>
      <c r="G7">
        <v>72625000</v>
      </c>
      <c r="H7">
        <f t="shared" si="0"/>
        <v>625000</v>
      </c>
      <c r="I7">
        <v>27.4295719784187</v>
      </c>
      <c r="J7">
        <v>13.030666991119199</v>
      </c>
      <c r="K7">
        <v>-1.07382117803335</v>
      </c>
      <c r="L7">
        <v>-2.4580506847816999</v>
      </c>
      <c r="M7">
        <v>1.3969345722821901E-2</v>
      </c>
      <c r="N7">
        <v>4.1908037168465598E-2</v>
      </c>
      <c r="O7" t="b">
        <v>0</v>
      </c>
    </row>
    <row r="8" spans="1:15" x14ac:dyDescent="0.2">
      <c r="A8" t="s">
        <v>18</v>
      </c>
      <c r="B8" t="s">
        <v>19</v>
      </c>
      <c r="C8" t="s">
        <v>1</v>
      </c>
      <c r="D8">
        <v>72000000</v>
      </c>
      <c r="E8">
        <v>72025000</v>
      </c>
      <c r="F8">
        <v>72625000</v>
      </c>
      <c r="G8">
        <v>72650000</v>
      </c>
      <c r="H8">
        <f t="shared" si="0"/>
        <v>625000</v>
      </c>
      <c r="I8">
        <v>25.905706868506599</v>
      </c>
      <c r="J8">
        <v>9.3076192793708206</v>
      </c>
      <c r="K8">
        <v>-1.47678584501161</v>
      </c>
      <c r="L8">
        <v>-3.3654643811306002</v>
      </c>
      <c r="M8">
        <v>7.6414932455715805E-4</v>
      </c>
      <c r="N8">
        <v>4.58489594734295E-3</v>
      </c>
      <c r="O8" t="b">
        <v>0</v>
      </c>
    </row>
    <row r="9" spans="1:15" x14ac:dyDescent="0.2">
      <c r="A9" t="s">
        <v>18</v>
      </c>
      <c r="B9" t="s">
        <v>19</v>
      </c>
      <c r="C9" t="s">
        <v>1</v>
      </c>
      <c r="D9">
        <v>71775000</v>
      </c>
      <c r="E9">
        <v>71800000</v>
      </c>
      <c r="F9">
        <v>72425000</v>
      </c>
      <c r="G9">
        <v>72450000</v>
      </c>
      <c r="H9">
        <f t="shared" si="0"/>
        <v>650000</v>
      </c>
      <c r="I9">
        <v>13.5079994257663</v>
      </c>
      <c r="J9">
        <v>34.020376286929398</v>
      </c>
      <c r="K9">
        <v>1.33258507508318</v>
      </c>
      <c r="L9">
        <v>2.96080156703451</v>
      </c>
      <c r="M9">
        <v>3.06839562563301E-3</v>
      </c>
      <c r="N9">
        <v>1.2273582502532099E-2</v>
      </c>
      <c r="O9" t="b">
        <v>0</v>
      </c>
    </row>
    <row r="10" spans="1:15" x14ac:dyDescent="0.2">
      <c r="A10" t="s">
        <v>19</v>
      </c>
      <c r="B10" t="s">
        <v>20</v>
      </c>
      <c r="C10" t="s">
        <v>1</v>
      </c>
      <c r="D10">
        <v>72250000</v>
      </c>
      <c r="E10">
        <v>72275000</v>
      </c>
      <c r="F10">
        <v>72450000</v>
      </c>
      <c r="G10">
        <v>72475000</v>
      </c>
      <c r="H10">
        <f t="shared" si="0"/>
        <v>200000</v>
      </c>
      <c r="I10">
        <v>17.298742669285101</v>
      </c>
      <c r="J10">
        <v>38.447221333961998</v>
      </c>
      <c r="K10">
        <v>1.1522121534295999</v>
      </c>
      <c r="L10">
        <v>3.2067501886510299</v>
      </c>
      <c r="M10">
        <v>1.34243515610729E-3</v>
      </c>
      <c r="N10">
        <v>3.4903314058789603E-2</v>
      </c>
      <c r="O10" t="b">
        <v>0</v>
      </c>
    </row>
    <row r="11" spans="1:15" x14ac:dyDescent="0.2">
      <c r="A11" t="s">
        <v>19</v>
      </c>
      <c r="B11" t="s">
        <v>20</v>
      </c>
      <c r="C11" t="s">
        <v>1</v>
      </c>
      <c r="D11">
        <v>72025000</v>
      </c>
      <c r="E11">
        <v>72050000</v>
      </c>
      <c r="F11">
        <v>72400000</v>
      </c>
      <c r="G11">
        <v>72425000</v>
      </c>
      <c r="H11">
        <f>F11-D11</f>
        <v>375000</v>
      </c>
      <c r="I11">
        <v>55.041782007264302</v>
      </c>
      <c r="J11">
        <v>26.912894526823202</v>
      </c>
      <c r="K11">
        <v>-1.0322296152353401</v>
      </c>
      <c r="L11">
        <v>-2.8463323200139801</v>
      </c>
      <c r="M11">
        <v>4.4226014211444196E-3</v>
      </c>
      <c r="N11">
        <v>3.9803412790299801E-2</v>
      </c>
      <c r="O11" t="b">
        <v>0</v>
      </c>
    </row>
    <row r="12" spans="1:15" x14ac:dyDescent="0.2">
      <c r="A12" t="s">
        <v>19</v>
      </c>
      <c r="B12" t="s">
        <v>20</v>
      </c>
      <c r="C12" t="s">
        <v>1</v>
      </c>
      <c r="D12">
        <v>72150000</v>
      </c>
      <c r="E12">
        <v>72175000</v>
      </c>
      <c r="F12">
        <v>72525000</v>
      </c>
      <c r="G12">
        <v>72550000</v>
      </c>
      <c r="H12">
        <f t="shared" si="0"/>
        <v>375000</v>
      </c>
      <c r="I12">
        <v>21.342731798735102</v>
      </c>
      <c r="J12">
        <v>10.0923354475587</v>
      </c>
      <c r="K12">
        <v>-1.08048478384256</v>
      </c>
      <c r="L12">
        <v>-2.9800472678047698</v>
      </c>
      <c r="M12">
        <v>2.8820390799769299E-3</v>
      </c>
      <c r="N12">
        <v>3.9803412790299801E-2</v>
      </c>
      <c r="O12" t="b">
        <v>0</v>
      </c>
    </row>
    <row r="13" spans="1:15" x14ac:dyDescent="0.2">
      <c r="A13" t="s">
        <v>19</v>
      </c>
      <c r="B13" t="s">
        <v>20</v>
      </c>
      <c r="C13" t="s">
        <v>1</v>
      </c>
      <c r="D13">
        <v>71775000</v>
      </c>
      <c r="E13">
        <v>71800000</v>
      </c>
      <c r="F13">
        <v>72225000</v>
      </c>
      <c r="G13">
        <v>72250000</v>
      </c>
      <c r="H13">
        <f t="shared" si="0"/>
        <v>450000</v>
      </c>
      <c r="I13">
        <v>24.854194882210798</v>
      </c>
      <c r="J13">
        <v>11.372834699608401</v>
      </c>
      <c r="K13">
        <v>-1.12789747649731</v>
      </c>
      <c r="L13">
        <v>-3.1114277169034801</v>
      </c>
      <c r="M13">
        <v>1.86185049286768E-3</v>
      </c>
      <c r="N13">
        <v>1.86185049286768E-2</v>
      </c>
      <c r="O13" s="2" t="b">
        <v>1</v>
      </c>
    </row>
    <row r="14" spans="1:15" x14ac:dyDescent="0.2">
      <c r="A14" t="s">
        <v>19</v>
      </c>
      <c r="B14" t="s">
        <v>20</v>
      </c>
      <c r="C14" t="s">
        <v>1</v>
      </c>
      <c r="D14">
        <v>71875000</v>
      </c>
      <c r="E14">
        <v>71900000</v>
      </c>
      <c r="F14">
        <v>72400000</v>
      </c>
      <c r="G14">
        <v>72425000</v>
      </c>
      <c r="H14">
        <f t="shared" si="0"/>
        <v>525000</v>
      </c>
      <c r="I14">
        <v>23.162632953910801</v>
      </c>
      <c r="J14">
        <v>9.7888157374087896</v>
      </c>
      <c r="K14">
        <v>-1.2425930208369</v>
      </c>
      <c r="L14">
        <v>-3.42924877454058</v>
      </c>
      <c r="M14">
        <v>6.0525447438229902E-4</v>
      </c>
      <c r="N14">
        <v>2.4210178975292E-3</v>
      </c>
      <c r="O14" t="b">
        <v>0</v>
      </c>
    </row>
    <row r="15" spans="1:15" x14ac:dyDescent="0.2">
      <c r="A15" t="s">
        <v>19</v>
      </c>
      <c r="B15" t="s">
        <v>21</v>
      </c>
      <c r="C15" t="s">
        <v>1</v>
      </c>
      <c r="D15">
        <v>72400000</v>
      </c>
      <c r="E15">
        <v>72425000</v>
      </c>
      <c r="F15">
        <v>72475000</v>
      </c>
      <c r="G15">
        <v>72500000</v>
      </c>
      <c r="H15">
        <f t="shared" si="0"/>
        <v>75000</v>
      </c>
      <c r="I15">
        <v>17.462111440523401</v>
      </c>
      <c r="J15">
        <v>41.206193656783199</v>
      </c>
      <c r="K15">
        <v>1.23863318982646</v>
      </c>
      <c r="L15">
        <v>3.45678230998685</v>
      </c>
      <c r="M15">
        <v>5.4666626509900797E-4</v>
      </c>
      <c r="N15">
        <v>2.0226651808663301E-2</v>
      </c>
      <c r="O15" t="b">
        <v>0</v>
      </c>
    </row>
    <row r="16" spans="1:15" x14ac:dyDescent="0.2">
      <c r="A16" t="s">
        <v>19</v>
      </c>
      <c r="B16" t="s">
        <v>21</v>
      </c>
      <c r="C16" t="s">
        <v>1</v>
      </c>
      <c r="D16">
        <v>71875000</v>
      </c>
      <c r="E16">
        <v>71900000</v>
      </c>
      <c r="F16">
        <v>72075000</v>
      </c>
      <c r="G16">
        <v>72100000</v>
      </c>
      <c r="H16">
        <f t="shared" si="0"/>
        <v>200000</v>
      </c>
      <c r="I16">
        <v>8.5649958602923402</v>
      </c>
      <c r="J16">
        <v>23.090526993275802</v>
      </c>
      <c r="K16">
        <v>1.4307766458766</v>
      </c>
      <c r="L16">
        <v>4.0011299338689197</v>
      </c>
      <c r="M16" s="1">
        <v>6.3040727563540196E-5</v>
      </c>
      <c r="N16">
        <v>1.7651403717791299E-3</v>
      </c>
      <c r="O16" t="b">
        <v>0</v>
      </c>
    </row>
    <row r="17" spans="1:15" x14ac:dyDescent="0.2">
      <c r="A17" t="s">
        <v>19</v>
      </c>
      <c r="B17" t="s">
        <v>21</v>
      </c>
      <c r="C17" t="s">
        <v>1</v>
      </c>
      <c r="D17">
        <v>71775000</v>
      </c>
      <c r="E17">
        <v>71800000</v>
      </c>
      <c r="F17">
        <v>72425000</v>
      </c>
      <c r="G17">
        <v>72450000</v>
      </c>
      <c r="H17">
        <f t="shared" si="0"/>
        <v>650000</v>
      </c>
      <c r="I17">
        <v>21.1545318617829</v>
      </c>
      <c r="J17">
        <v>12.5314196768578</v>
      </c>
      <c r="K17">
        <v>-0.75541689403960499</v>
      </c>
      <c r="L17">
        <v>-2.1924156766002598</v>
      </c>
      <c r="M17">
        <v>2.8349505695449601E-2</v>
      </c>
      <c r="N17">
        <v>2.8349505695449601E-2</v>
      </c>
      <c r="O17" t="b">
        <v>0</v>
      </c>
    </row>
    <row r="18" spans="1:15" x14ac:dyDescent="0.2">
      <c r="A18" s="5" t="s">
        <v>23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t="s">
        <v>17</v>
      </c>
      <c r="B19" t="s">
        <v>18</v>
      </c>
      <c r="C19" t="s">
        <v>1</v>
      </c>
      <c r="D19">
        <v>72025000</v>
      </c>
      <c r="E19">
        <v>72050000</v>
      </c>
      <c r="F19">
        <v>72325000</v>
      </c>
      <c r="G19">
        <v>72350000</v>
      </c>
      <c r="H19">
        <f>F19-D19</f>
        <v>300000</v>
      </c>
      <c r="I19">
        <v>21.2666635321367</v>
      </c>
      <c r="J19">
        <v>10.042887032316001</v>
      </c>
      <c r="K19">
        <v>-1.0824196496582099</v>
      </c>
      <c r="L19">
        <v>-3.1629126982463398</v>
      </c>
      <c r="M19">
        <v>1.5619916532333899E-3</v>
      </c>
      <c r="N19">
        <v>2.0305891492034E-2</v>
      </c>
      <c r="O19" t="b">
        <v>0</v>
      </c>
    </row>
    <row r="20" spans="1:15" x14ac:dyDescent="0.2">
      <c r="A20" t="s">
        <v>17</v>
      </c>
      <c r="B20" t="s">
        <v>18</v>
      </c>
      <c r="C20" t="s">
        <v>1</v>
      </c>
      <c r="D20">
        <v>72225000</v>
      </c>
      <c r="E20">
        <v>72250000</v>
      </c>
      <c r="F20">
        <v>72550000</v>
      </c>
      <c r="G20">
        <v>72575000</v>
      </c>
      <c r="H20">
        <f t="shared" ref="H20:H26" si="1">F20-D20</f>
        <v>325000</v>
      </c>
      <c r="I20">
        <v>11.172471777437201</v>
      </c>
      <c r="J20">
        <v>23.074382908897999</v>
      </c>
      <c r="K20">
        <v>1.04634366521444</v>
      </c>
      <c r="L20">
        <v>3.1467257409067302</v>
      </c>
      <c r="M20">
        <v>1.651097533331E-3</v>
      </c>
      <c r="N20">
        <v>1.6510975333309998E-2</v>
      </c>
      <c r="O20" s="2" t="b">
        <v>1</v>
      </c>
    </row>
    <row r="21" spans="1:15" x14ac:dyDescent="0.2">
      <c r="A21" t="s">
        <v>17</v>
      </c>
      <c r="B21" t="s">
        <v>20</v>
      </c>
      <c r="C21" t="s">
        <v>1</v>
      </c>
      <c r="D21">
        <v>72050000</v>
      </c>
      <c r="E21">
        <v>72075000</v>
      </c>
      <c r="F21">
        <v>72225000</v>
      </c>
      <c r="G21">
        <v>72250000</v>
      </c>
      <c r="H21">
        <f t="shared" si="1"/>
        <v>175000</v>
      </c>
      <c r="I21">
        <v>10.1357916135232</v>
      </c>
      <c r="J21">
        <v>23.3847227600575</v>
      </c>
      <c r="K21">
        <v>1.20610755598681</v>
      </c>
      <c r="L21">
        <v>3.44546909811115</v>
      </c>
      <c r="M21">
        <v>5.7006914367750997E-4</v>
      </c>
      <c r="N21">
        <v>1.31115903045827E-2</v>
      </c>
      <c r="O21" s="2" t="b">
        <v>1</v>
      </c>
    </row>
    <row r="22" spans="1:15" x14ac:dyDescent="0.2">
      <c r="A22" t="s">
        <v>17</v>
      </c>
      <c r="B22" t="s">
        <v>20</v>
      </c>
      <c r="C22" t="s">
        <v>1</v>
      </c>
      <c r="D22">
        <v>71775000</v>
      </c>
      <c r="E22">
        <v>71800000</v>
      </c>
      <c r="F22">
        <v>72000000</v>
      </c>
      <c r="G22">
        <v>72025000</v>
      </c>
      <c r="H22">
        <f t="shared" si="1"/>
        <v>225000</v>
      </c>
      <c r="I22">
        <v>24.403825856630199</v>
      </c>
      <c r="J22">
        <v>8.8578193658787807</v>
      </c>
      <c r="K22">
        <v>-1.46208385858307</v>
      </c>
      <c r="L22">
        <v>-4.1372065010394099</v>
      </c>
      <c r="M22" s="1">
        <v>3.51559698243271E-5</v>
      </c>
      <c r="N22">
        <v>7.0311939648654205E-4</v>
      </c>
      <c r="O22" t="b">
        <v>0</v>
      </c>
    </row>
    <row r="23" spans="1:15" x14ac:dyDescent="0.2">
      <c r="A23" t="s">
        <v>17</v>
      </c>
      <c r="B23" t="s">
        <v>20</v>
      </c>
      <c r="C23" t="s">
        <v>1</v>
      </c>
      <c r="D23">
        <v>72225000</v>
      </c>
      <c r="E23">
        <v>72250000</v>
      </c>
      <c r="F23">
        <v>72550000</v>
      </c>
      <c r="G23">
        <v>72575000</v>
      </c>
      <c r="H23">
        <f t="shared" si="1"/>
        <v>325000</v>
      </c>
      <c r="I23">
        <v>11.0741556969702</v>
      </c>
      <c r="J23">
        <v>23.072679545138399</v>
      </c>
      <c r="K23">
        <v>1.0589888504293901</v>
      </c>
      <c r="L23">
        <v>3.0273756237384801</v>
      </c>
      <c r="M23">
        <v>2.4668720816135598E-3</v>
      </c>
      <c r="N23">
        <v>2.4668720816135602E-2</v>
      </c>
      <c r="O23" s="2" t="b">
        <v>1</v>
      </c>
    </row>
    <row r="24" spans="1:15" x14ac:dyDescent="0.2">
      <c r="A24" t="s">
        <v>17</v>
      </c>
      <c r="B24" t="s">
        <v>20</v>
      </c>
      <c r="C24" t="s">
        <v>1</v>
      </c>
      <c r="D24">
        <v>72000000</v>
      </c>
      <c r="E24">
        <v>72025000</v>
      </c>
      <c r="F24">
        <v>72375000</v>
      </c>
      <c r="G24">
        <v>72400000</v>
      </c>
      <c r="H24">
        <f t="shared" si="1"/>
        <v>375000</v>
      </c>
      <c r="I24">
        <v>20.005935207950301</v>
      </c>
      <c r="J24">
        <v>10.4259037854303</v>
      </c>
      <c r="K24">
        <v>-0.94025561992062101</v>
      </c>
      <c r="L24">
        <v>-2.65423409109659</v>
      </c>
      <c r="M24">
        <v>7.9488661507399593E-3</v>
      </c>
      <c r="N24">
        <v>2.7821031527589801E-2</v>
      </c>
      <c r="O24" t="b">
        <v>0</v>
      </c>
    </row>
    <row r="25" spans="1:15" x14ac:dyDescent="0.2">
      <c r="A25" t="s">
        <v>17</v>
      </c>
      <c r="B25" t="s">
        <v>20</v>
      </c>
      <c r="C25" t="s">
        <v>1</v>
      </c>
      <c r="D25">
        <v>72225000</v>
      </c>
      <c r="E25">
        <v>72250000</v>
      </c>
      <c r="F25">
        <v>72600000</v>
      </c>
      <c r="G25">
        <v>72625000</v>
      </c>
      <c r="H25">
        <f t="shared" si="1"/>
        <v>375000</v>
      </c>
      <c r="I25">
        <v>30.008902811925399</v>
      </c>
      <c r="J25">
        <v>13.7432368080672</v>
      </c>
      <c r="K25">
        <v>-1.1266687441515</v>
      </c>
      <c r="L25">
        <v>-3.1839975258892799</v>
      </c>
      <c r="M25">
        <v>1.4525625390136301E-3</v>
      </c>
      <c r="N25">
        <v>1.01679377730954E-2</v>
      </c>
      <c r="O25" s="2" t="b">
        <v>1</v>
      </c>
    </row>
    <row r="26" spans="1:15" x14ac:dyDescent="0.2">
      <c r="A26" t="s">
        <v>17</v>
      </c>
      <c r="B26" t="s">
        <v>21</v>
      </c>
      <c r="C26" t="s">
        <v>1</v>
      </c>
      <c r="D26">
        <v>71925000</v>
      </c>
      <c r="E26">
        <v>71950000</v>
      </c>
      <c r="F26">
        <v>72050000</v>
      </c>
      <c r="G26">
        <v>72075000</v>
      </c>
      <c r="H26">
        <f t="shared" si="1"/>
        <v>125000</v>
      </c>
      <c r="I26">
        <v>7.0163273023149104</v>
      </c>
      <c r="J26">
        <v>23.0487629865199</v>
      </c>
      <c r="K26">
        <v>1.7159013698771799</v>
      </c>
      <c r="L26">
        <v>4.1390240446557103</v>
      </c>
      <c r="M26" s="1">
        <v>3.4878639764906098E-5</v>
      </c>
      <c r="N26">
        <v>1.0463591929471799E-3</v>
      </c>
      <c r="O26" t="b">
        <v>0</v>
      </c>
    </row>
    <row r="27" spans="1:15" x14ac:dyDescent="0.2">
      <c r="A27" t="s">
        <v>18</v>
      </c>
      <c r="B27" t="s">
        <v>20</v>
      </c>
      <c r="C27" t="s">
        <v>1</v>
      </c>
      <c r="D27">
        <v>72025000</v>
      </c>
      <c r="E27">
        <v>72050000</v>
      </c>
      <c r="F27">
        <v>72350000</v>
      </c>
      <c r="G27">
        <v>72375000</v>
      </c>
      <c r="H27">
        <f>F27-D27</f>
        <v>325000</v>
      </c>
      <c r="I27">
        <v>16.859265598959499</v>
      </c>
      <c r="J27">
        <v>47.563305901541703</v>
      </c>
      <c r="K27">
        <v>1.4963073006363801</v>
      </c>
      <c r="L27">
        <v>3.98457977824043</v>
      </c>
      <c r="M27" s="1">
        <v>6.7599644188965898E-5</v>
      </c>
      <c r="N27">
        <v>1.75759074891311E-3</v>
      </c>
      <c r="O27" t="b">
        <v>0</v>
      </c>
    </row>
    <row r="28" spans="1:15" x14ac:dyDescent="0.2">
      <c r="A28" t="s">
        <v>18</v>
      </c>
      <c r="B28" t="s">
        <v>20</v>
      </c>
      <c r="C28" t="s">
        <v>1</v>
      </c>
      <c r="D28">
        <v>72075000</v>
      </c>
      <c r="E28">
        <v>72100000</v>
      </c>
      <c r="F28">
        <v>72475000</v>
      </c>
      <c r="G28">
        <v>72500000</v>
      </c>
      <c r="H28">
        <f>F28-D28</f>
        <v>400000</v>
      </c>
      <c r="I28">
        <v>10.683183917928</v>
      </c>
      <c r="J28">
        <v>27.595678470530299</v>
      </c>
      <c r="K28">
        <v>1.3691006775543799</v>
      </c>
      <c r="L28">
        <v>3.6421767321303302</v>
      </c>
      <c r="M28">
        <v>2.7034236150007902E-4</v>
      </c>
      <c r="N28">
        <v>6.2178743145018204E-3</v>
      </c>
      <c r="O28" t="b">
        <v>0</v>
      </c>
    </row>
    <row r="29" spans="1:15" x14ac:dyDescent="0.2">
      <c r="A29" t="s">
        <v>18</v>
      </c>
      <c r="B29" t="s">
        <v>20</v>
      </c>
      <c r="C29" t="s">
        <v>1</v>
      </c>
      <c r="D29">
        <v>72100000</v>
      </c>
      <c r="E29">
        <v>72125000</v>
      </c>
      <c r="F29">
        <v>72500000</v>
      </c>
      <c r="G29">
        <v>72525000</v>
      </c>
      <c r="H29">
        <f t="shared" ref="H29:H31" si="2">F29-D29</f>
        <v>400000</v>
      </c>
      <c r="I29">
        <v>25.2511619878298</v>
      </c>
      <c r="J29">
        <v>12.1420985270333</v>
      </c>
      <c r="K29">
        <v>-1.05633199308684</v>
      </c>
      <c r="L29">
        <v>-2.8863790493335402</v>
      </c>
      <c r="M29">
        <v>3.89702501372605E-3</v>
      </c>
      <c r="N29">
        <v>4.4815787657849597E-2</v>
      </c>
      <c r="O29" t="b">
        <v>0</v>
      </c>
    </row>
    <row r="30" spans="1:15" x14ac:dyDescent="0.2">
      <c r="A30" t="s">
        <v>18</v>
      </c>
      <c r="B30" t="s">
        <v>20</v>
      </c>
      <c r="C30" t="s">
        <v>1</v>
      </c>
      <c r="D30">
        <v>71900000</v>
      </c>
      <c r="E30">
        <v>71925000</v>
      </c>
      <c r="F30">
        <v>72525000</v>
      </c>
      <c r="G30">
        <v>72550000</v>
      </c>
      <c r="H30">
        <f t="shared" si="2"/>
        <v>625000</v>
      </c>
      <c r="I30">
        <v>8.3938219083942993</v>
      </c>
      <c r="J30">
        <v>24.138547917472199</v>
      </c>
      <c r="K30">
        <v>1.52393913267888</v>
      </c>
      <c r="L30">
        <v>4.0589565931556004</v>
      </c>
      <c r="M30" s="1">
        <v>4.9292474398199497E-5</v>
      </c>
      <c r="N30">
        <v>4.43632269583796E-4</v>
      </c>
      <c r="O30" t="b">
        <v>0</v>
      </c>
    </row>
    <row r="31" spans="1:15" x14ac:dyDescent="0.2">
      <c r="A31" t="s">
        <v>18</v>
      </c>
      <c r="B31" t="s">
        <v>20</v>
      </c>
      <c r="C31" t="s">
        <v>1</v>
      </c>
      <c r="D31">
        <v>71775000</v>
      </c>
      <c r="E31">
        <v>71800000</v>
      </c>
      <c r="F31">
        <v>72425000</v>
      </c>
      <c r="G31">
        <v>72450000</v>
      </c>
      <c r="H31">
        <f t="shared" si="2"/>
        <v>650000</v>
      </c>
      <c r="I31">
        <v>16.7139456926168</v>
      </c>
      <c r="J31">
        <v>34.635691325889503</v>
      </c>
      <c r="K31">
        <v>1.0512071168694099</v>
      </c>
      <c r="L31">
        <v>2.7865001888802898</v>
      </c>
      <c r="M31">
        <v>5.3280587043846497E-3</v>
      </c>
      <c r="N31">
        <v>3.7296410930692497E-2</v>
      </c>
      <c r="O31" t="b">
        <v>0</v>
      </c>
    </row>
    <row r="32" spans="1:15" x14ac:dyDescent="0.2">
      <c r="A32" t="s">
        <v>18</v>
      </c>
      <c r="B32" t="s">
        <v>20</v>
      </c>
      <c r="C32" t="s">
        <v>1</v>
      </c>
      <c r="D32">
        <v>71950000</v>
      </c>
      <c r="E32">
        <v>71975000</v>
      </c>
      <c r="F32">
        <v>72650000</v>
      </c>
      <c r="G32">
        <v>72675000</v>
      </c>
      <c r="H32">
        <f>F32-D32</f>
        <v>700000</v>
      </c>
      <c r="I32">
        <v>27.628021022015101</v>
      </c>
      <c r="J32">
        <v>9.3125914670449994</v>
      </c>
      <c r="K32">
        <v>-1.5688776308968599</v>
      </c>
      <c r="L32">
        <v>-4.2660020862838897</v>
      </c>
      <c r="M32" s="1">
        <v>1.9900691908741899E-5</v>
      </c>
      <c r="N32" s="1">
        <v>9.9503459543709603E-5</v>
      </c>
      <c r="O32" t="b">
        <v>0</v>
      </c>
    </row>
    <row r="33" spans="1:15" x14ac:dyDescent="0.2">
      <c r="A33" t="s">
        <v>18</v>
      </c>
      <c r="B33" t="s">
        <v>21</v>
      </c>
      <c r="C33" t="s">
        <v>1</v>
      </c>
      <c r="D33">
        <v>71750000</v>
      </c>
      <c r="E33">
        <v>71775000</v>
      </c>
      <c r="F33">
        <v>72225000</v>
      </c>
      <c r="G33">
        <v>72250000</v>
      </c>
      <c r="H33">
        <f t="shared" ref="H33:H43" si="3">F33-D33</f>
        <v>475000</v>
      </c>
      <c r="I33">
        <v>24.231195108340401</v>
      </c>
      <c r="J33">
        <v>9.6101537259237695</v>
      </c>
      <c r="K33">
        <v>-1.3342341478673601</v>
      </c>
      <c r="L33">
        <v>-3.3578553593996299</v>
      </c>
      <c r="M33">
        <v>7.8549704252030598E-4</v>
      </c>
      <c r="N33">
        <v>1.41389467653655E-2</v>
      </c>
      <c r="O33" s="2" t="b">
        <v>1</v>
      </c>
    </row>
    <row r="34" spans="1:15" x14ac:dyDescent="0.2">
      <c r="A34" t="s">
        <v>18</v>
      </c>
      <c r="B34" t="s">
        <v>21</v>
      </c>
      <c r="C34" t="s">
        <v>1</v>
      </c>
      <c r="D34">
        <v>71850000</v>
      </c>
      <c r="E34">
        <v>71875000</v>
      </c>
      <c r="F34">
        <v>72325000</v>
      </c>
      <c r="G34">
        <v>72350000</v>
      </c>
      <c r="H34">
        <f t="shared" si="3"/>
        <v>475000</v>
      </c>
      <c r="I34">
        <v>22.3672570230835</v>
      </c>
      <c r="J34">
        <v>10.4109998697508</v>
      </c>
      <c r="K34">
        <v>-1.1032797130274901</v>
      </c>
      <c r="L34">
        <v>-2.7835910255844198</v>
      </c>
      <c r="M34">
        <v>5.3760774901457503E-3</v>
      </c>
      <c r="N34">
        <v>4.8384697411311801E-2</v>
      </c>
      <c r="O34" t="b">
        <v>0</v>
      </c>
    </row>
    <row r="35" spans="1:15" x14ac:dyDescent="0.2">
      <c r="A35" t="s">
        <v>18</v>
      </c>
      <c r="B35" t="s">
        <v>21</v>
      </c>
      <c r="C35" t="s">
        <v>1</v>
      </c>
      <c r="D35">
        <v>71975000</v>
      </c>
      <c r="E35">
        <v>72000000</v>
      </c>
      <c r="F35">
        <v>72600000</v>
      </c>
      <c r="G35">
        <v>72625000</v>
      </c>
      <c r="H35">
        <f t="shared" si="3"/>
        <v>625000</v>
      </c>
      <c r="I35">
        <v>32.352230719843199</v>
      </c>
      <c r="J35">
        <v>13.288281743567</v>
      </c>
      <c r="K35">
        <v>-1.28371062362028</v>
      </c>
      <c r="L35">
        <v>-3.2322294626124002</v>
      </c>
      <c r="M35">
        <v>1.2282838065244201E-3</v>
      </c>
      <c r="N35">
        <v>1.22828380652442E-2</v>
      </c>
      <c r="O35" t="b">
        <v>0</v>
      </c>
    </row>
    <row r="36" spans="1:15" x14ac:dyDescent="0.2">
      <c r="A36" t="s">
        <v>18</v>
      </c>
      <c r="B36" t="s">
        <v>21</v>
      </c>
      <c r="C36" t="s">
        <v>1</v>
      </c>
      <c r="D36">
        <v>71925000</v>
      </c>
      <c r="E36">
        <v>71950000</v>
      </c>
      <c r="F36">
        <v>72600000</v>
      </c>
      <c r="G36">
        <v>72625000</v>
      </c>
      <c r="H36">
        <f t="shared" si="3"/>
        <v>675000</v>
      </c>
      <c r="I36">
        <v>13.9970398953017</v>
      </c>
      <c r="J36">
        <v>29.860866221805502</v>
      </c>
      <c r="K36">
        <v>1.0931342594600399</v>
      </c>
      <c r="L36">
        <v>2.6777555277626401</v>
      </c>
      <c r="M36">
        <v>7.41172938150366E-3</v>
      </c>
      <c r="N36">
        <v>3.4951982076396902E-2</v>
      </c>
      <c r="O36" t="b">
        <v>0</v>
      </c>
    </row>
    <row r="37" spans="1:15" x14ac:dyDescent="0.2">
      <c r="A37" t="s">
        <v>18</v>
      </c>
      <c r="B37" t="s">
        <v>21</v>
      </c>
      <c r="C37" t="s">
        <v>1</v>
      </c>
      <c r="D37">
        <v>72025000</v>
      </c>
      <c r="E37">
        <v>72050000</v>
      </c>
      <c r="F37">
        <v>72700000</v>
      </c>
      <c r="G37">
        <v>72725000</v>
      </c>
      <c r="H37">
        <f t="shared" si="3"/>
        <v>675000</v>
      </c>
      <c r="I37">
        <v>11.3725949149326</v>
      </c>
      <c r="J37">
        <v>23.8886929774444</v>
      </c>
      <c r="K37">
        <v>1.07076644643158</v>
      </c>
      <c r="L37">
        <v>2.6221383353212202</v>
      </c>
      <c r="M37">
        <v>8.7379955190992308E-3</v>
      </c>
      <c r="N37">
        <v>3.4951982076396902E-2</v>
      </c>
      <c r="O37" t="b">
        <v>0</v>
      </c>
    </row>
    <row r="38" spans="1:15" x14ac:dyDescent="0.2">
      <c r="A38" t="s">
        <v>18</v>
      </c>
      <c r="B38" t="s">
        <v>21</v>
      </c>
      <c r="C38" t="s">
        <v>1</v>
      </c>
      <c r="D38">
        <v>71925000</v>
      </c>
      <c r="E38">
        <v>71950000</v>
      </c>
      <c r="F38">
        <v>72675000</v>
      </c>
      <c r="G38">
        <v>72700000</v>
      </c>
      <c r="H38">
        <f t="shared" si="3"/>
        <v>750000</v>
      </c>
      <c r="I38">
        <v>10.883411720088001</v>
      </c>
      <c r="J38">
        <v>22.287885984107501</v>
      </c>
      <c r="K38">
        <v>1.03412890085701</v>
      </c>
      <c r="L38">
        <v>2.5310396919174001</v>
      </c>
      <c r="M38">
        <v>1.13724978446059E-2</v>
      </c>
      <c r="N38">
        <v>2.2744995689211699E-2</v>
      </c>
      <c r="O38" t="b">
        <v>0</v>
      </c>
    </row>
    <row r="39" spans="1:15" x14ac:dyDescent="0.2">
      <c r="A39" t="s">
        <v>20</v>
      </c>
      <c r="B39" t="s">
        <v>21</v>
      </c>
      <c r="C39" t="s">
        <v>1</v>
      </c>
      <c r="D39">
        <v>72050000</v>
      </c>
      <c r="E39">
        <v>72075000</v>
      </c>
      <c r="F39">
        <v>72450000</v>
      </c>
      <c r="G39">
        <v>72475000</v>
      </c>
      <c r="H39">
        <f t="shared" si="3"/>
        <v>400000</v>
      </c>
      <c r="I39">
        <v>9.7481454069971996</v>
      </c>
      <c r="J39">
        <v>21.4259824043903</v>
      </c>
      <c r="K39">
        <v>1.1361616788618301</v>
      </c>
      <c r="L39">
        <v>3.01521081187621</v>
      </c>
      <c r="M39">
        <v>2.5680069746305402E-3</v>
      </c>
      <c r="N39">
        <v>2.5680069746305399E-2</v>
      </c>
      <c r="O39" t="b">
        <v>0</v>
      </c>
    </row>
    <row r="40" spans="1:15" x14ac:dyDescent="0.2">
      <c r="A40" t="s">
        <v>20</v>
      </c>
      <c r="B40" t="s">
        <v>21</v>
      </c>
      <c r="C40" t="s">
        <v>1</v>
      </c>
      <c r="D40">
        <v>72075000</v>
      </c>
      <c r="E40">
        <v>72100000</v>
      </c>
      <c r="F40">
        <v>72475000</v>
      </c>
      <c r="G40">
        <v>72500000</v>
      </c>
      <c r="H40">
        <f>F40-D40</f>
        <v>400000</v>
      </c>
      <c r="I40">
        <v>24.370363517493001</v>
      </c>
      <c r="J40">
        <v>12.1413900291545</v>
      </c>
      <c r="K40">
        <v>-1.00519417038371</v>
      </c>
      <c r="L40">
        <v>-2.7226785269406202</v>
      </c>
      <c r="M40">
        <v>6.4755035571480097E-3</v>
      </c>
      <c r="N40">
        <v>4.3170023714320098E-2</v>
      </c>
      <c r="O40" t="b">
        <v>0</v>
      </c>
    </row>
    <row r="41" spans="1:15" x14ac:dyDescent="0.2">
      <c r="A41" t="s">
        <v>20</v>
      </c>
      <c r="B41" t="s">
        <v>21</v>
      </c>
      <c r="C41" t="s">
        <v>1</v>
      </c>
      <c r="D41">
        <v>72100000</v>
      </c>
      <c r="E41">
        <v>72125000</v>
      </c>
      <c r="F41">
        <v>72500000</v>
      </c>
      <c r="G41">
        <v>72525000</v>
      </c>
      <c r="H41">
        <f t="shared" si="3"/>
        <v>400000</v>
      </c>
      <c r="I41">
        <v>10.7229599476969</v>
      </c>
      <c r="J41">
        <v>27.853777125707399</v>
      </c>
      <c r="K41">
        <v>1.37716977836562</v>
      </c>
      <c r="L41">
        <v>3.6610062340609799</v>
      </c>
      <c r="M41">
        <v>2.5122664521008399E-4</v>
      </c>
      <c r="N41">
        <v>5.0245329042016796E-3</v>
      </c>
      <c r="O41" t="b">
        <v>0</v>
      </c>
    </row>
    <row r="42" spans="1:15" x14ac:dyDescent="0.2">
      <c r="A42" t="s">
        <v>20</v>
      </c>
      <c r="B42" t="s">
        <v>21</v>
      </c>
      <c r="C42" t="s">
        <v>1</v>
      </c>
      <c r="D42">
        <v>71875000</v>
      </c>
      <c r="E42">
        <v>71900000</v>
      </c>
      <c r="F42">
        <v>72450000</v>
      </c>
      <c r="G42">
        <v>72475000</v>
      </c>
      <c r="H42">
        <f t="shared" si="3"/>
        <v>575000</v>
      </c>
      <c r="I42">
        <v>22.458567903767001</v>
      </c>
      <c r="J42">
        <v>10.694944209703401</v>
      </c>
      <c r="K42">
        <v>-1.0703369788867401</v>
      </c>
      <c r="L42">
        <v>-2.8972325257735601</v>
      </c>
      <c r="M42">
        <v>3.7647060837711199E-3</v>
      </c>
      <c r="N42">
        <v>3.01176486701689E-2</v>
      </c>
      <c r="O42" t="b">
        <v>0</v>
      </c>
    </row>
    <row r="43" spans="1:15" x14ac:dyDescent="0.2">
      <c r="A43" t="s">
        <v>20</v>
      </c>
      <c r="B43" t="s">
        <v>21</v>
      </c>
      <c r="C43" t="s">
        <v>1</v>
      </c>
      <c r="D43">
        <v>71925000</v>
      </c>
      <c r="E43">
        <v>71950000</v>
      </c>
      <c r="F43">
        <v>72600000</v>
      </c>
      <c r="G43">
        <v>72625000</v>
      </c>
      <c r="H43">
        <f t="shared" si="3"/>
        <v>675000</v>
      </c>
      <c r="I43">
        <v>8.4703829854971602</v>
      </c>
      <c r="J43">
        <v>25.891010116017402</v>
      </c>
      <c r="K43">
        <v>1.6119521447591301</v>
      </c>
      <c r="L43">
        <v>4.2901194370562399</v>
      </c>
      <c r="M43" s="1">
        <v>1.7857705255561801E-5</v>
      </c>
      <c r="N43">
        <v>1.2500393678893201E-4</v>
      </c>
      <c r="O43" t="b">
        <v>0</v>
      </c>
    </row>
  </sheetData>
  <mergeCells count="2">
    <mergeCell ref="A18:O18"/>
    <mergeCell ref="A2:O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6"/>
  <sheetViews>
    <sheetView workbookViewId="0">
      <selection activeCell="D29" sqref="D29"/>
    </sheetView>
  </sheetViews>
  <sheetFormatPr baseColWidth="10" defaultRowHeight="16" x14ac:dyDescent="0.2"/>
  <cols>
    <col min="1" max="15" width="15.83203125" customWidth="1"/>
  </cols>
  <sheetData>
    <row r="1" spans="1:15" s="3" customFormat="1" ht="68" x14ac:dyDescent="0.2">
      <c r="A1" s="3" t="s">
        <v>15</v>
      </c>
      <c r="B1" s="3" t="s">
        <v>16</v>
      </c>
      <c r="C1" s="4" t="s">
        <v>22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">
      <c r="A3" t="s">
        <v>17</v>
      </c>
      <c r="B3" t="s">
        <v>20</v>
      </c>
      <c r="C3" t="s">
        <v>2</v>
      </c>
      <c r="D3">
        <v>20575000</v>
      </c>
      <c r="E3">
        <v>20600000</v>
      </c>
      <c r="F3">
        <v>20700000</v>
      </c>
      <c r="G3">
        <v>20725000</v>
      </c>
      <c r="H3">
        <f t="shared" ref="H3:H4" si="0">F3-D3</f>
        <v>125000</v>
      </c>
      <c r="I3">
        <v>22.521750143973598</v>
      </c>
      <c r="J3">
        <v>10.116107856788499</v>
      </c>
      <c r="K3">
        <v>-1.15466461820023</v>
      </c>
      <c r="L3">
        <v>-2.9896111259505398</v>
      </c>
      <c r="M3">
        <v>2.7933281931661401E-3</v>
      </c>
      <c r="N3">
        <v>4.1899922897492101E-2</v>
      </c>
      <c r="O3" t="b">
        <v>0</v>
      </c>
    </row>
    <row r="4" spans="1:15" x14ac:dyDescent="0.2">
      <c r="A4" t="s">
        <v>17</v>
      </c>
      <c r="B4" t="s">
        <v>20</v>
      </c>
      <c r="C4" t="s">
        <v>2</v>
      </c>
      <c r="D4">
        <v>19775000</v>
      </c>
      <c r="E4">
        <v>19800000</v>
      </c>
      <c r="F4">
        <v>19975000</v>
      </c>
      <c r="G4">
        <v>20000000</v>
      </c>
      <c r="H4">
        <f t="shared" si="0"/>
        <v>200000</v>
      </c>
      <c r="I4">
        <v>10.155604722271001</v>
      </c>
      <c r="J4">
        <v>19.857987849436501</v>
      </c>
      <c r="K4">
        <v>0.96744329786263605</v>
      </c>
      <c r="L4">
        <v>3.05889444213248</v>
      </c>
      <c r="M4">
        <v>2.2215541172871602E-3</v>
      </c>
      <c r="N4">
        <v>1.11077705864358E-2</v>
      </c>
      <c r="O4" t="b">
        <v>0</v>
      </c>
    </row>
    <row r="5" spans="1:15" x14ac:dyDescent="0.2">
      <c r="A5" t="s">
        <v>18</v>
      </c>
      <c r="B5" t="s">
        <v>20</v>
      </c>
      <c r="C5" t="s">
        <v>2</v>
      </c>
      <c r="D5">
        <v>20000000</v>
      </c>
      <c r="E5">
        <v>20025000</v>
      </c>
      <c r="F5">
        <v>20200000</v>
      </c>
      <c r="G5">
        <v>20225000</v>
      </c>
      <c r="H5">
        <f t="shared" ref="H5:H21" si="1">F5-D5</f>
        <v>200000</v>
      </c>
      <c r="I5">
        <v>36.714321348158798</v>
      </c>
      <c r="J5">
        <v>14.4749949283792</v>
      </c>
      <c r="K5">
        <v>-1.3427800897523801</v>
      </c>
      <c r="L5">
        <v>-2.9930942581886701</v>
      </c>
      <c r="M5">
        <v>2.7616444271253201E-3</v>
      </c>
      <c r="N5">
        <v>4.97095996882558E-2</v>
      </c>
      <c r="O5" t="b">
        <v>0</v>
      </c>
    </row>
    <row r="6" spans="1:15" x14ac:dyDescent="0.2">
      <c r="A6" t="s">
        <v>18</v>
      </c>
      <c r="B6" t="s">
        <v>20</v>
      </c>
      <c r="C6" t="s">
        <v>2</v>
      </c>
      <c r="D6">
        <v>19800000</v>
      </c>
      <c r="E6">
        <v>19825000</v>
      </c>
      <c r="F6">
        <v>20100000</v>
      </c>
      <c r="G6">
        <v>20125000</v>
      </c>
      <c r="H6">
        <f t="shared" si="1"/>
        <v>300000</v>
      </c>
      <c r="I6">
        <v>13.446640435425801</v>
      </c>
      <c r="J6">
        <v>32.209287933250103</v>
      </c>
      <c r="K6">
        <v>1.26023099782348</v>
      </c>
      <c r="L6">
        <v>2.7302343563210898</v>
      </c>
      <c r="M6">
        <v>6.3289316363565303E-3</v>
      </c>
      <c r="N6">
        <v>3.1644658181782699E-2</v>
      </c>
      <c r="O6" t="b">
        <v>0</v>
      </c>
    </row>
    <row r="7" spans="1:15" x14ac:dyDescent="0.2">
      <c r="A7" t="s">
        <v>18</v>
      </c>
      <c r="B7" t="s">
        <v>20</v>
      </c>
      <c r="C7" t="s">
        <v>2</v>
      </c>
      <c r="D7">
        <v>19875000</v>
      </c>
      <c r="E7">
        <v>19900000</v>
      </c>
      <c r="F7">
        <v>20175000</v>
      </c>
      <c r="G7">
        <v>20200000</v>
      </c>
      <c r="H7">
        <f t="shared" si="1"/>
        <v>300000</v>
      </c>
      <c r="I7">
        <v>22.090909286770898</v>
      </c>
      <c r="J7">
        <v>9.2026536952143108</v>
      </c>
      <c r="K7">
        <v>-1.2633309582335299</v>
      </c>
      <c r="L7">
        <v>-2.8184067626224198</v>
      </c>
      <c r="M7">
        <v>4.8262625676365302E-3</v>
      </c>
      <c r="N7">
        <v>3.1644658181782699E-2</v>
      </c>
      <c r="O7" t="b">
        <v>0</v>
      </c>
    </row>
    <row r="8" spans="1:15" x14ac:dyDescent="0.2">
      <c r="A8" t="s">
        <v>18</v>
      </c>
      <c r="B8" t="s">
        <v>20</v>
      </c>
      <c r="C8" t="s">
        <v>2</v>
      </c>
      <c r="D8">
        <v>19825000</v>
      </c>
      <c r="E8">
        <v>19850000</v>
      </c>
      <c r="F8">
        <v>20200000</v>
      </c>
      <c r="G8">
        <v>20225000</v>
      </c>
      <c r="H8">
        <f t="shared" si="1"/>
        <v>375000</v>
      </c>
      <c r="I8">
        <v>21.7971138600975</v>
      </c>
      <c r="J8">
        <v>9.3266929412478099</v>
      </c>
      <c r="K8">
        <v>-1.2246995953945501</v>
      </c>
      <c r="L8">
        <v>-2.7334666771156302</v>
      </c>
      <c r="M8">
        <v>6.2671464576780599E-3</v>
      </c>
      <c r="N8">
        <v>3.1335732288390303E-2</v>
      </c>
      <c r="O8" t="b">
        <v>0</v>
      </c>
    </row>
    <row r="9" spans="1:15" x14ac:dyDescent="0.2">
      <c r="A9" t="s">
        <v>18</v>
      </c>
      <c r="B9" t="s">
        <v>21</v>
      </c>
      <c r="C9" t="s">
        <v>2</v>
      </c>
      <c r="D9">
        <v>20425000</v>
      </c>
      <c r="E9">
        <v>20450000</v>
      </c>
      <c r="F9">
        <v>20425000</v>
      </c>
      <c r="G9">
        <v>20450000</v>
      </c>
      <c r="H9">
        <f t="shared" si="1"/>
        <v>0</v>
      </c>
      <c r="I9">
        <v>41.836493852148102</v>
      </c>
      <c r="J9">
        <v>17.113840254812398</v>
      </c>
      <c r="K9">
        <v>-1.2895984209413001</v>
      </c>
      <c r="L9">
        <v>-3.1134439590013998</v>
      </c>
      <c r="M9">
        <v>1.8491762424841501E-3</v>
      </c>
      <c r="N9">
        <v>3.6363480452388998E-2</v>
      </c>
      <c r="O9" t="b">
        <v>0</v>
      </c>
    </row>
    <row r="10" spans="1:15" x14ac:dyDescent="0.2">
      <c r="A10" t="s">
        <v>18</v>
      </c>
      <c r="B10" t="s">
        <v>21</v>
      </c>
      <c r="C10" t="s">
        <v>2</v>
      </c>
      <c r="D10">
        <v>20450000</v>
      </c>
      <c r="E10">
        <v>20475000</v>
      </c>
      <c r="F10">
        <v>20450000</v>
      </c>
      <c r="G10">
        <v>20475000</v>
      </c>
      <c r="H10">
        <f t="shared" si="1"/>
        <v>0</v>
      </c>
      <c r="I10">
        <v>24.9026749119929</v>
      </c>
      <c r="J10">
        <v>10.268304152887399</v>
      </c>
      <c r="K10">
        <v>-1.2781027821034701</v>
      </c>
      <c r="L10">
        <v>-3.0872474734084299</v>
      </c>
      <c r="M10">
        <v>2.0201933584660602E-3</v>
      </c>
      <c r="N10">
        <v>3.6363480452388998E-2</v>
      </c>
      <c r="O10" t="b">
        <v>0</v>
      </c>
    </row>
    <row r="11" spans="1:15" x14ac:dyDescent="0.2">
      <c r="A11" t="s">
        <v>18</v>
      </c>
      <c r="B11" t="s">
        <v>21</v>
      </c>
      <c r="C11" t="s">
        <v>2</v>
      </c>
      <c r="D11">
        <v>20525000</v>
      </c>
      <c r="E11">
        <v>20550000</v>
      </c>
      <c r="F11">
        <v>20550000</v>
      </c>
      <c r="G11">
        <v>20575000</v>
      </c>
      <c r="H11">
        <f t="shared" si="1"/>
        <v>25000</v>
      </c>
      <c r="I11">
        <v>42.7118801853088</v>
      </c>
      <c r="J11">
        <v>15.4459896613571</v>
      </c>
      <c r="K11">
        <v>-1.4674050962599701</v>
      </c>
      <c r="L11">
        <v>-3.5186332724470701</v>
      </c>
      <c r="M11">
        <v>4.3377587928083002E-4</v>
      </c>
      <c r="N11">
        <v>1.60497075333907E-2</v>
      </c>
      <c r="O11" t="b">
        <v>0</v>
      </c>
    </row>
    <row r="12" spans="1:15" x14ac:dyDescent="0.2">
      <c r="A12" t="s">
        <v>18</v>
      </c>
      <c r="B12" t="s">
        <v>21</v>
      </c>
      <c r="C12" t="s">
        <v>2</v>
      </c>
      <c r="D12">
        <v>20500000</v>
      </c>
      <c r="E12">
        <v>20525000</v>
      </c>
      <c r="F12">
        <v>20550000</v>
      </c>
      <c r="G12">
        <v>20575000</v>
      </c>
      <c r="H12">
        <f t="shared" si="1"/>
        <v>50000</v>
      </c>
      <c r="I12">
        <v>29.709053358515899</v>
      </c>
      <c r="J12">
        <v>11.189205804384301</v>
      </c>
      <c r="K12">
        <v>-1.40879499696255</v>
      </c>
      <c r="L12">
        <v>-3.38507143708435</v>
      </c>
      <c r="M12">
        <v>7.1159732456612204E-4</v>
      </c>
      <c r="N12">
        <v>2.2059517061549801E-2</v>
      </c>
      <c r="O12" t="b">
        <v>0</v>
      </c>
    </row>
    <row r="13" spans="1:15" x14ac:dyDescent="0.2">
      <c r="A13" t="s">
        <v>18</v>
      </c>
      <c r="B13" t="s">
        <v>21</v>
      </c>
      <c r="C13" t="s">
        <v>2</v>
      </c>
      <c r="D13">
        <v>20025000</v>
      </c>
      <c r="E13">
        <v>20050000</v>
      </c>
      <c r="F13">
        <v>20200000</v>
      </c>
      <c r="G13">
        <v>20225000</v>
      </c>
      <c r="H13">
        <f t="shared" si="1"/>
        <v>175000</v>
      </c>
      <c r="I13">
        <v>10.707443723104801</v>
      </c>
      <c r="J13">
        <v>32.399035181999999</v>
      </c>
      <c r="K13">
        <v>1.59733675678012</v>
      </c>
      <c r="L13">
        <v>3.4653601299150099</v>
      </c>
      <c r="M13">
        <v>5.2952188576705999E-4</v>
      </c>
      <c r="N13">
        <v>1.0060915829574101E-2</v>
      </c>
      <c r="O13" t="b">
        <v>0</v>
      </c>
    </row>
    <row r="14" spans="1:15" x14ac:dyDescent="0.2">
      <c r="A14" t="s">
        <v>19</v>
      </c>
      <c r="B14" t="s">
        <v>20</v>
      </c>
      <c r="C14" t="s">
        <v>2</v>
      </c>
      <c r="D14">
        <v>20000000</v>
      </c>
      <c r="E14">
        <v>20025000</v>
      </c>
      <c r="F14">
        <v>20200000</v>
      </c>
      <c r="G14">
        <v>20225000</v>
      </c>
      <c r="H14">
        <f t="shared" si="1"/>
        <v>200000</v>
      </c>
      <c r="I14">
        <v>33.999402084356902</v>
      </c>
      <c r="J14">
        <v>11.1328028956562</v>
      </c>
      <c r="K14">
        <v>-1.61069251082956</v>
      </c>
      <c r="L14">
        <v>-3.8769225588140501</v>
      </c>
      <c r="M14">
        <v>1.05786010081739E-4</v>
      </c>
      <c r="N14">
        <v>1.2694321209808701E-3</v>
      </c>
      <c r="O14" t="b">
        <v>0</v>
      </c>
    </row>
    <row r="15" spans="1:15" x14ac:dyDescent="0.2">
      <c r="A15" t="s">
        <v>19</v>
      </c>
      <c r="B15" t="s">
        <v>20</v>
      </c>
      <c r="C15" t="s">
        <v>2</v>
      </c>
      <c r="D15">
        <v>19775000</v>
      </c>
      <c r="E15">
        <v>19800000</v>
      </c>
      <c r="F15">
        <v>20100000</v>
      </c>
      <c r="G15">
        <v>20125000</v>
      </c>
      <c r="H15">
        <f t="shared" si="1"/>
        <v>325000</v>
      </c>
      <c r="I15">
        <v>11.9628576480848</v>
      </c>
      <c r="J15">
        <v>30.9557936724012</v>
      </c>
      <c r="K15">
        <v>1.3716473919146299</v>
      </c>
      <c r="L15">
        <v>3.1047160288267102</v>
      </c>
      <c r="M15">
        <v>1.9046178570659999E-3</v>
      </c>
      <c r="N15">
        <v>7.6184714282639997E-3</v>
      </c>
      <c r="O15" t="b">
        <v>0</v>
      </c>
    </row>
    <row r="16" spans="1:15" x14ac:dyDescent="0.2">
      <c r="A16" t="s">
        <v>19</v>
      </c>
      <c r="B16" t="s">
        <v>21</v>
      </c>
      <c r="C16" t="s">
        <v>2</v>
      </c>
      <c r="D16">
        <v>20525000</v>
      </c>
      <c r="E16">
        <v>20550000</v>
      </c>
      <c r="F16">
        <v>20550000</v>
      </c>
      <c r="G16">
        <v>20575000</v>
      </c>
      <c r="H16">
        <f t="shared" si="1"/>
        <v>25000</v>
      </c>
      <c r="I16">
        <v>32.686999041490999</v>
      </c>
      <c r="J16">
        <v>13.519492937935199</v>
      </c>
      <c r="K16">
        <v>-1.2736758879738601</v>
      </c>
      <c r="L16">
        <v>-3.4023001084656301</v>
      </c>
      <c r="M16">
        <v>6.6821216795910003E-4</v>
      </c>
      <c r="N16">
        <v>2.4723850214486701E-2</v>
      </c>
      <c r="O16" t="b">
        <v>0</v>
      </c>
    </row>
    <row r="17" spans="1:15" x14ac:dyDescent="0.2">
      <c r="A17" t="s">
        <v>19</v>
      </c>
      <c r="B17" t="s">
        <v>21</v>
      </c>
      <c r="C17" t="s">
        <v>2</v>
      </c>
      <c r="D17">
        <v>20225000</v>
      </c>
      <c r="E17">
        <v>20250000</v>
      </c>
      <c r="F17">
        <v>20550000</v>
      </c>
      <c r="G17">
        <v>20575000</v>
      </c>
      <c r="H17">
        <f t="shared" si="1"/>
        <v>325000</v>
      </c>
      <c r="I17">
        <v>9.5022487008570309</v>
      </c>
      <c r="J17">
        <v>20.595517763495501</v>
      </c>
      <c r="K17">
        <v>1.11598952368216</v>
      </c>
      <c r="L17">
        <v>2.6612480497724</v>
      </c>
      <c r="M17">
        <v>7.78515807482101E-3</v>
      </c>
      <c r="N17">
        <v>3.1140632299284099E-2</v>
      </c>
      <c r="O17" t="b">
        <v>0</v>
      </c>
    </row>
    <row r="18" spans="1:15" x14ac:dyDescent="0.2">
      <c r="A18" t="s">
        <v>20</v>
      </c>
      <c r="B18" t="s">
        <v>21</v>
      </c>
      <c r="C18" t="s">
        <v>2</v>
      </c>
      <c r="D18">
        <v>20000000</v>
      </c>
      <c r="E18">
        <v>20025000</v>
      </c>
      <c r="F18">
        <v>20200000</v>
      </c>
      <c r="G18">
        <v>20225000</v>
      </c>
      <c r="H18">
        <f t="shared" si="1"/>
        <v>200000</v>
      </c>
      <c r="I18">
        <v>12.6910979035481</v>
      </c>
      <c r="J18">
        <v>32.389682412179504</v>
      </c>
      <c r="K18">
        <v>1.3517174405193499</v>
      </c>
      <c r="L18">
        <v>3.2119885120689</v>
      </c>
      <c r="M18">
        <v>1.3181964632536E-3</v>
      </c>
      <c r="N18">
        <v>2.10911434120576E-2</v>
      </c>
      <c r="O18" t="b">
        <v>0</v>
      </c>
    </row>
    <row r="19" spans="1:15" x14ac:dyDescent="0.2">
      <c r="A19" t="s">
        <v>20</v>
      </c>
      <c r="B19" t="s">
        <v>21</v>
      </c>
      <c r="C19" t="s">
        <v>2</v>
      </c>
      <c r="D19">
        <v>19950000</v>
      </c>
      <c r="E19">
        <v>19975000</v>
      </c>
      <c r="F19">
        <v>20250000</v>
      </c>
      <c r="G19">
        <v>20275000</v>
      </c>
      <c r="H19">
        <f t="shared" si="1"/>
        <v>300000</v>
      </c>
      <c r="I19">
        <v>9.7466801450840901</v>
      </c>
      <c r="J19">
        <v>26.111745295591099</v>
      </c>
      <c r="K19">
        <v>1.42171608423205</v>
      </c>
      <c r="L19">
        <v>3.3839955326525502</v>
      </c>
      <c r="M19">
        <v>7.1439165526800705E-4</v>
      </c>
      <c r="N19">
        <v>6.4295248974120698E-3</v>
      </c>
      <c r="O19" s="2" t="b">
        <v>1</v>
      </c>
    </row>
    <row r="20" spans="1:15" x14ac:dyDescent="0.2">
      <c r="A20" t="s">
        <v>20</v>
      </c>
      <c r="B20" t="s">
        <v>21</v>
      </c>
      <c r="C20" t="s">
        <v>2</v>
      </c>
      <c r="D20">
        <v>20000000</v>
      </c>
      <c r="E20">
        <v>20025000</v>
      </c>
      <c r="F20">
        <v>20300000</v>
      </c>
      <c r="G20">
        <v>20325000</v>
      </c>
      <c r="H20">
        <f t="shared" si="1"/>
        <v>300000</v>
      </c>
      <c r="I20">
        <v>13.645352203117699</v>
      </c>
      <c r="J20">
        <v>31.650600358292198</v>
      </c>
      <c r="K20">
        <v>1.2138232325907199</v>
      </c>
      <c r="L20">
        <v>2.8731423487218199</v>
      </c>
      <c r="M20">
        <v>4.0641095093955099E-3</v>
      </c>
      <c r="N20">
        <v>1.8288492792279801E-2</v>
      </c>
      <c r="O20" t="b">
        <v>0</v>
      </c>
    </row>
    <row r="21" spans="1:15" x14ac:dyDescent="0.2">
      <c r="A21" t="s">
        <v>20</v>
      </c>
      <c r="B21" t="s">
        <v>21</v>
      </c>
      <c r="C21" t="s">
        <v>2</v>
      </c>
      <c r="D21">
        <v>20100000</v>
      </c>
      <c r="E21">
        <v>20125000</v>
      </c>
      <c r="F21">
        <v>20550000</v>
      </c>
      <c r="G21">
        <v>20575000</v>
      </c>
      <c r="H21">
        <f t="shared" si="1"/>
        <v>450000</v>
      </c>
      <c r="I21">
        <v>20.293019774212802</v>
      </c>
      <c r="J21">
        <v>11.9713340695741</v>
      </c>
      <c r="K21">
        <v>-0.76139963312159398</v>
      </c>
      <c r="L21">
        <v>-1.98055455309739</v>
      </c>
      <c r="M21">
        <v>4.7641249813309597E-2</v>
      </c>
      <c r="N21">
        <v>4.7641249813309597E-2</v>
      </c>
      <c r="O21" t="b">
        <v>0</v>
      </c>
    </row>
    <row r="22" spans="1:15" x14ac:dyDescent="0.2">
      <c r="A22" s="5" t="s">
        <v>23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t="s">
        <v>18</v>
      </c>
      <c r="B23" t="s">
        <v>19</v>
      </c>
      <c r="C23" t="s">
        <v>2</v>
      </c>
      <c r="D23">
        <v>19775000</v>
      </c>
      <c r="E23">
        <v>19800000</v>
      </c>
      <c r="F23">
        <v>20075000</v>
      </c>
      <c r="G23">
        <v>20100000</v>
      </c>
      <c r="H23">
        <f>F23-D23</f>
        <v>300000</v>
      </c>
      <c r="I23">
        <v>23.949410787646499</v>
      </c>
      <c r="J23">
        <v>6.8468611532995602</v>
      </c>
      <c r="K23">
        <v>-1.80647550108106</v>
      </c>
      <c r="L23">
        <v>-3.7797776741068998</v>
      </c>
      <c r="M23">
        <v>1.56968454841971E-4</v>
      </c>
      <c r="N23">
        <v>1.41271609357774E-3</v>
      </c>
      <c r="O23" t="b">
        <v>0</v>
      </c>
    </row>
    <row r="24" spans="1:15" x14ac:dyDescent="0.2">
      <c r="A24" t="s">
        <v>17</v>
      </c>
      <c r="B24" t="s">
        <v>18</v>
      </c>
      <c r="C24" t="s">
        <v>2</v>
      </c>
      <c r="D24">
        <v>19775000</v>
      </c>
      <c r="E24">
        <v>19800000</v>
      </c>
      <c r="F24">
        <v>19975000</v>
      </c>
      <c r="G24">
        <v>20000000</v>
      </c>
      <c r="H24">
        <f>F24-D24</f>
        <v>200000</v>
      </c>
      <c r="I24">
        <v>10.2736463282176</v>
      </c>
      <c r="J24">
        <v>20.151427154870401</v>
      </c>
      <c r="K24">
        <v>0.97193370157539805</v>
      </c>
      <c r="L24">
        <v>2.7984108904143801</v>
      </c>
      <c r="M24">
        <v>5.13547374151593E-3</v>
      </c>
      <c r="N24">
        <v>2.5677368707579602E-2</v>
      </c>
      <c r="O24" t="b">
        <v>0</v>
      </c>
    </row>
    <row r="25" spans="1:15" x14ac:dyDescent="0.2">
      <c r="A25" t="s">
        <v>17</v>
      </c>
      <c r="B25" t="s">
        <v>18</v>
      </c>
      <c r="C25" t="s">
        <v>2</v>
      </c>
      <c r="D25">
        <v>19975000</v>
      </c>
      <c r="E25">
        <v>20000000</v>
      </c>
      <c r="F25">
        <v>20275000</v>
      </c>
      <c r="G25">
        <v>20300000</v>
      </c>
      <c r="H25">
        <f>F25-D25</f>
        <v>300000</v>
      </c>
      <c r="I25">
        <v>28.057507759755101</v>
      </c>
      <c r="J25">
        <v>12.807358495139701</v>
      </c>
      <c r="K25">
        <v>-1.1314139136569901</v>
      </c>
      <c r="L25">
        <v>-2.5508759146343798</v>
      </c>
      <c r="M25">
        <v>1.07452574961306E-2</v>
      </c>
      <c r="N25">
        <v>1.07452574961306E-2</v>
      </c>
      <c r="O25" t="b">
        <v>0</v>
      </c>
    </row>
    <row r="26" spans="1:15" x14ac:dyDescent="0.2">
      <c r="A26" t="s">
        <v>17</v>
      </c>
      <c r="B26" t="s">
        <v>19</v>
      </c>
      <c r="C26" t="s">
        <v>2</v>
      </c>
      <c r="D26">
        <v>20375000</v>
      </c>
      <c r="E26">
        <v>20400000</v>
      </c>
      <c r="F26">
        <v>20375000</v>
      </c>
      <c r="G26">
        <v>20400000</v>
      </c>
      <c r="H26">
        <f>F26-D26</f>
        <v>0</v>
      </c>
      <c r="I26">
        <v>7.73964090201817</v>
      </c>
      <c r="J26">
        <v>25.980753300240899</v>
      </c>
      <c r="K26">
        <v>1.7471047257191299</v>
      </c>
      <c r="L26">
        <v>4.8830844422432502</v>
      </c>
      <c r="M26" s="1">
        <v>1.04439118375622E-6</v>
      </c>
      <c r="N26" s="1">
        <v>3.4464909063955399E-5</v>
      </c>
      <c r="O26" t="b">
        <v>0</v>
      </c>
    </row>
  </sheetData>
  <mergeCells count="2">
    <mergeCell ref="A22:O22"/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1G2integration_hic</vt:lpstr>
      <vt:lpstr>5F9integration_hic</vt:lpstr>
      <vt:lpstr>1D7integration_hic</vt:lpstr>
      <vt:lpstr>1G2integration_hichip</vt:lpstr>
      <vt:lpstr>5F9integration_hichip</vt:lpstr>
      <vt:lpstr>1D7integration_hichip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2023-04-03T19:38:58Z</dcterms:created>
  <dcterms:modified xsi:type="dcterms:W3CDTF">2023-05-23T23:28:12Z</dcterms:modified>
</cp:coreProperties>
</file>