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melissagymrek/Google Drive/GymrekLab/Manuscripts/BXD-MSH3/revision-round2/submit/"/>
    </mc:Choice>
  </mc:AlternateContent>
  <xr:revisionPtr revIDLastSave="0" documentId="13_ncr:1_{ECC4685C-D9F7-2645-B47C-3E878AC80A6F}" xr6:coauthVersionLast="47" xr6:coauthVersionMax="47" xr10:uidLastSave="{00000000-0000-0000-0000-000000000000}"/>
  <bookViews>
    <workbookView xWindow="0" yWindow="460" windowWidth="28800" windowHeight="17540" activeTab="1" xr2:uid="{00000000-000D-0000-FFFF-FFFF00000000}"/>
  </bookViews>
  <sheets>
    <sheet name="Supp_Tbl_1" sheetId="1" r:id="rId1"/>
    <sheet name="Supp_Tbl_2" sheetId="2" r:id="rId2"/>
    <sheet name="Supp_Tbl_3" sheetId="3" r:id="rId3"/>
    <sheet name="Supp_Tbl_4" sheetId="4" r:id="rId4"/>
    <sheet name="Supp_tbl_5" sheetId="5" r:id="rId5"/>
    <sheet name="Supp_tbl_6"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hIdaxemSeKAqrUJMDUI3nskBxAaA=="/>
    </ext>
  </extLst>
</workbook>
</file>

<file path=xl/calcChain.xml><?xml version="1.0" encoding="utf-8"?>
<calcChain xmlns="http://schemas.openxmlformats.org/spreadsheetml/2006/main">
  <c r="Y29" i="1" l="1"/>
  <c r="X29" i="1"/>
  <c r="W29" i="1"/>
  <c r="V29" i="1"/>
  <c r="Y28" i="1"/>
  <c r="X28" i="1"/>
  <c r="W28" i="1"/>
  <c r="V28" i="1"/>
  <c r="Y27" i="1"/>
  <c r="X27" i="1"/>
  <c r="W27" i="1"/>
  <c r="V27" i="1"/>
  <c r="Y26" i="1"/>
  <c r="X26" i="1"/>
  <c r="W26" i="1"/>
  <c r="V26" i="1"/>
  <c r="Y25" i="1"/>
  <c r="X25" i="1"/>
  <c r="W25" i="1"/>
  <c r="V25" i="1"/>
  <c r="Y24" i="1"/>
  <c r="X24" i="1"/>
  <c r="W24" i="1"/>
  <c r="V24" i="1"/>
  <c r="Y23" i="1"/>
  <c r="X23" i="1"/>
  <c r="W23" i="1"/>
  <c r="V23" i="1"/>
  <c r="Y22" i="1"/>
  <c r="X22" i="1"/>
  <c r="W22" i="1"/>
  <c r="V22" i="1"/>
  <c r="Y21" i="1"/>
  <c r="X21" i="1"/>
  <c r="W21" i="1"/>
  <c r="V21" i="1"/>
  <c r="Y20" i="1"/>
  <c r="X20" i="1"/>
  <c r="W20" i="1"/>
  <c r="V20" i="1"/>
  <c r="Y19" i="1"/>
  <c r="X19" i="1"/>
  <c r="W19" i="1"/>
  <c r="V19" i="1"/>
  <c r="Y18" i="1"/>
  <c r="X18" i="1"/>
  <c r="W18" i="1"/>
  <c r="V18" i="1"/>
  <c r="Y17" i="1"/>
  <c r="X17" i="1"/>
  <c r="W17" i="1"/>
  <c r="V17" i="1"/>
  <c r="Y16" i="1"/>
  <c r="X16" i="1"/>
  <c r="W16" i="1"/>
  <c r="V16" i="1"/>
  <c r="Y15" i="1"/>
  <c r="X15" i="1"/>
  <c r="W15" i="1"/>
  <c r="V15" i="1"/>
  <c r="Y14" i="1"/>
  <c r="X14" i="1"/>
  <c r="W14" i="1"/>
  <c r="V14" i="1"/>
  <c r="Y13" i="1"/>
  <c r="X13" i="1"/>
  <c r="W13" i="1"/>
  <c r="V13" i="1"/>
  <c r="Y12" i="1"/>
  <c r="X12" i="1"/>
  <c r="W12" i="1"/>
  <c r="V12" i="1"/>
  <c r="Y11" i="1"/>
  <c r="X11" i="1"/>
  <c r="W11" i="1"/>
  <c r="V11" i="1"/>
  <c r="Y10" i="1"/>
  <c r="X10" i="1"/>
  <c r="W10" i="1"/>
  <c r="V10" i="1"/>
  <c r="Y9" i="1"/>
  <c r="X9" i="1"/>
  <c r="W9" i="1"/>
  <c r="V9" i="1"/>
  <c r="Y8" i="1"/>
  <c r="X8" i="1"/>
  <c r="W8" i="1"/>
  <c r="V8" i="1"/>
  <c r="Y7" i="1"/>
  <c r="X7" i="1"/>
  <c r="W7" i="1"/>
  <c r="V7" i="1"/>
  <c r="Y6" i="1"/>
  <c r="X6" i="1"/>
  <c r="W6" i="1"/>
  <c r="V6" i="1"/>
  <c r="Y5" i="1"/>
  <c r="X5" i="1"/>
  <c r="W5" i="1"/>
  <c r="V5" i="1"/>
</calcChain>
</file>

<file path=xl/sharedStrings.xml><?xml version="1.0" encoding="utf-8"?>
<sst xmlns="http://schemas.openxmlformats.org/spreadsheetml/2006/main" count="840" uniqueCount="613">
  <si>
    <t>Supplementary Table 1: Variant effect annotations for genes within the confidence interval spanned by the expansion propensity QTL</t>
  </si>
  <si>
    <t>The number of variants with a predicted consequence (columns) for protein coding genes (rows) in the QTL confidence interval for expansion propensity based on tetranucleotide loci. Consequences are grouped by impact score (high, moderate, low, modifier) from Variant Effect Predictor. Each variant is counted once per gene by first selecting the most severe consequence of the variant/transcript with the highest impact. Genes known to be involved in DNA repair are highlighted with a blue background. Gene description and count totals for the number of high impact variants are shown in the last three columns. Only common variants (non-major allele fraction &gt;=0.15) and variants associated with the expansion propensity phenotype (model p-value &lt;=5e-4) are included. Gene and transcript lengths were obtained from http://uswest.ensembl.org/ for genome build GRCm38.</t>
  </si>
  <si>
    <t>HIGH</t>
  </si>
  <si>
    <t>MODERATE</t>
  </si>
  <si>
    <t>LOW</t>
  </si>
  <si>
    <t>MODIFIER</t>
  </si>
  <si>
    <t>frameshift_variant</t>
  </si>
  <si>
    <t>stop_lost</t>
  </si>
  <si>
    <t>inframe_insertion</t>
  </si>
  <si>
    <t>inframe_deletion</t>
  </si>
  <si>
    <t>missense_variant</t>
  </si>
  <si>
    <t>splice_region_variant</t>
  </si>
  <si>
    <t>synonymous_variant</t>
  </si>
  <si>
    <t>coding_sequence_variant</t>
  </si>
  <si>
    <t>5_prime_UTR_variant</t>
  </si>
  <si>
    <t>3_prime_UTR_variant</t>
  </si>
  <si>
    <t>non_coding_transcript_exon_variant</t>
  </si>
  <si>
    <t>intron_variant</t>
  </si>
  <si>
    <t>upstream_gene_variant</t>
  </si>
  <si>
    <t>downstream_gene_variant</t>
  </si>
  <si>
    <t># high impact variants</t>
  </si>
  <si>
    <t># non-modifier impact variants</t>
  </si>
  <si>
    <t>Gene description</t>
  </si>
  <si>
    <t>Gene Length (bp)</t>
  </si>
  <si>
    <t>Transcript (canonical) length (bp)</t>
  </si>
  <si>
    <t>High impact variants/
trancript bp (*10^4)</t>
  </si>
  <si>
    <t>Moderate impact variants/
trancript bp (*10^4)</t>
  </si>
  <si>
    <t>Low impact variants/
trancript bp (*10^4)</t>
  </si>
  <si>
    <t>Total impact variants/
transcript bp (*10^4)</t>
  </si>
  <si>
    <t>Cmya5</t>
  </si>
  <si>
    <t>cardiomyopathy associated 5</t>
  </si>
  <si>
    <t>Msh3</t>
  </si>
  <si>
    <t>mutS homolog 3</t>
  </si>
  <si>
    <t>Vcan</t>
  </si>
  <si>
    <t>versican</t>
  </si>
  <si>
    <t>Xrcc4</t>
  </si>
  <si>
    <t>X-ray repair complementing defective repair in Chinese hamster cells 4</t>
  </si>
  <si>
    <t>Atp6ap1l</t>
  </si>
  <si>
    <t>ATPase, H+ transporting, lysosomal accessory protein 1-like</t>
  </si>
  <si>
    <t>Atg10</t>
  </si>
  <si>
    <t>autophagy related 10</t>
  </si>
  <si>
    <t>Tent2</t>
  </si>
  <si>
    <t>terminal nucleotidyltransferase 2</t>
  </si>
  <si>
    <t>Rps23</t>
  </si>
  <si>
    <t>ribosomal protein S23</t>
  </si>
  <si>
    <t>Thbs4</t>
  </si>
  <si>
    <t>thrombospondin 4</t>
  </si>
  <si>
    <t>Zcchc9</t>
  </si>
  <si>
    <t>zinc finger, CCHC domain containing 9</t>
  </si>
  <si>
    <t>Acot12</t>
  </si>
  <si>
    <t>acyl-CoA thioesterase 12</t>
  </si>
  <si>
    <t>Ssbp2</t>
  </si>
  <si>
    <t>single-stranded DNA binding protein 2</t>
  </si>
  <si>
    <t>Rasgrf2</t>
  </si>
  <si>
    <t>RAS protein-specific guanine nucleotide-releasing factor 2</t>
  </si>
  <si>
    <t>Hapln1</t>
  </si>
  <si>
    <t>hyaluronan and proteoglycan link protein 1</t>
  </si>
  <si>
    <t>Homer1</t>
  </si>
  <si>
    <t>homer scaffolding protein 1</t>
  </si>
  <si>
    <t>Dhfr</t>
  </si>
  <si>
    <t>dihydrofolate reductase</t>
  </si>
  <si>
    <t>Tmem167</t>
  </si>
  <si>
    <t>transmembrane protein 167</t>
  </si>
  <si>
    <t>Serinc5</t>
  </si>
  <si>
    <t>serine incorporator 5</t>
  </si>
  <si>
    <t>Ckmt2</t>
  </si>
  <si>
    <t>creatine kinase, mitochondrial 2</t>
  </si>
  <si>
    <t>Zfyve16</t>
  </si>
  <si>
    <t>zinc finger, FYVE domain containing 16</t>
  </si>
  <si>
    <t>Gm20379</t>
  </si>
  <si>
    <t>predicted gene, 20379</t>
  </si>
  <si>
    <t>Spz1</t>
  </si>
  <si>
    <t>spermatogenic leucine zipper 1</t>
  </si>
  <si>
    <t>Mtx3</t>
  </si>
  <si>
    <t>metaxin 3</t>
  </si>
  <si>
    <t>Ankrd34b</t>
  </si>
  <si>
    <t>ankyrin repeat domain 34B</t>
  </si>
  <si>
    <t>Fam151b</t>
  </si>
  <si>
    <t>family with sequence similarity 151, member B</t>
  </si>
  <si>
    <t>Supplementary Table 2: Variants with HIGH, MODERATE or LOW impact within DNA repair genes</t>
  </si>
  <si>
    <t>SYMBOL</t>
  </si>
  <si>
    <t>Locus type</t>
  </si>
  <si>
    <t>Locus</t>
  </si>
  <si>
    <t>Top consequence</t>
  </si>
  <si>
    <t>IMPACT</t>
  </si>
  <si>
    <t>Feature</t>
  </si>
  <si>
    <t>BIOTYPE</t>
  </si>
  <si>
    <t>Existing_variation</t>
  </si>
  <si>
    <t>Amino_acids</t>
  </si>
  <si>
    <t>SIFT</t>
  </si>
  <si>
    <t>snp</t>
  </si>
  <si>
    <t>chr13_90001025_90001025</t>
  </si>
  <si>
    <t>Xrcc4-201</t>
  </si>
  <si>
    <t>protein_coding</t>
  </si>
  <si>
    <t>rs13461242</t>
  </si>
  <si>
    <t>D/E</t>
  </si>
  <si>
    <t>tolerated</t>
  </si>
  <si>
    <t>chr13_90062046_90062046</t>
  </si>
  <si>
    <t>rs13461241</t>
  </si>
  <si>
    <t>R/Q</t>
  </si>
  <si>
    <t>tolerated
tolerated_low_confidence</t>
  </si>
  <si>
    <t>chr13_90071601_90071601</t>
  </si>
  <si>
    <t>rs49037766</t>
  </si>
  <si>
    <t>T/A</t>
  </si>
  <si>
    <t>chr13_90071534_90071534</t>
  </si>
  <si>
    <t>rs51454619</t>
  </si>
  <si>
    <t>-</t>
  </si>
  <si>
    <t>chr13_90071653_90071653</t>
  </si>
  <si>
    <t>rs50305310</t>
  </si>
  <si>
    <t>Y</t>
  </si>
  <si>
    <t>chr13_91154245_91154245</t>
  </si>
  <si>
    <t>Atg10-201</t>
  </si>
  <si>
    <t>A/VSTLAGVPTCGNTCX</t>
  </si>
  <si>
    <t>rs230013535</t>
  </si>
  <si>
    <t>A/VGTPA</t>
  </si>
  <si>
    <t>chr13_91154257_91154257</t>
  </si>
  <si>
    <t>rs30292539</t>
  </si>
  <si>
    <t>L/S</t>
  </si>
  <si>
    <t>chr13_91154261_91154261</t>
  </si>
  <si>
    <t>rs247872711</t>
  </si>
  <si>
    <t>chr13_91022608_91022608</t>
  </si>
  <si>
    <t>rs29511431</t>
  </si>
  <si>
    <t>R</t>
  </si>
  <si>
    <t>chr13_92344961_92344961</t>
  </si>
  <si>
    <t>Msh3-202</t>
  </si>
  <si>
    <t>rs49418360</t>
  </si>
  <si>
    <t>I/V</t>
  </si>
  <si>
    <t>chr13_92345041_92345041</t>
  </si>
  <si>
    <t>rs49524640</t>
  </si>
  <si>
    <t>T/I</t>
  </si>
  <si>
    <t>chr13_92351271_92351271</t>
  </si>
  <si>
    <t>rs48140189</t>
  </si>
  <si>
    <t>A/V</t>
  </si>
  <si>
    <t>tolerated_low_confidence
deleterious
deleterious_low_confidence</t>
  </si>
  <si>
    <t>chr13_92353237_92353237</t>
  </si>
  <si>
    <t>rs29237028</t>
  </si>
  <si>
    <t>A/S</t>
  </si>
  <si>
    <t>tolerated_low_confidence
tolerated</t>
  </si>
  <si>
    <t>chr13_92353222_92353222</t>
  </si>
  <si>
    <t>rs51768241</t>
  </si>
  <si>
    <t>chr13_92349155_92349155</t>
  </si>
  <si>
    <t>rs233396231</t>
  </si>
  <si>
    <t>D</t>
  </si>
  <si>
    <t>chr13_92349194_92349194</t>
  </si>
  <si>
    <t>rs255836106</t>
  </si>
  <si>
    <t>C</t>
  </si>
  <si>
    <t>chr13_92349232_92349232</t>
  </si>
  <si>
    <t>rs50848869</t>
  </si>
  <si>
    <t>L</t>
  </si>
  <si>
    <t>sv</t>
  </si>
  <si>
    <t>chr13_92348038_92348424_DEL</t>
  </si>
  <si>
    <t>Msh3-209</t>
  </si>
  <si>
    <t>nonsense_mediated_decay</t>
  </si>
  <si>
    <t>chr13_92348451_92348451</t>
  </si>
  <si>
    <t>rs49933543</t>
  </si>
  <si>
    <t>chr13_92348452_92348452</t>
  </si>
  <si>
    <t>rs48930870</t>
  </si>
  <si>
    <t>Supplementary Table 3: Variants with HIGH, MODERATE or LOW impact within non DNA repair genes</t>
  </si>
  <si>
    <t>Only variants with predicted HIGH, MODERATE or LOW impact by VEP are shown. Genes with only modifier variants and are not shown. The canonical protein coding transcript was chosen as the representative one for each gene. Existing rsxxxxx variant codes are given where available. Resulting amino-acids substitutions are shown for missense and indel variants along with SIFT scores.</t>
  </si>
  <si>
    <t>chr13_91741554_91741554</t>
  </si>
  <si>
    <t>ENSMUST00000022120</t>
  </si>
  <si>
    <t>rs29550864</t>
  </si>
  <si>
    <t>G</t>
  </si>
  <si>
    <t>chr13_90898706_90898706</t>
  </si>
  <si>
    <t>ENSMUST00000183162</t>
  </si>
  <si>
    <t>rs29574124</t>
  </si>
  <si>
    <t>chr13_90898724_90898724</t>
  </si>
  <si>
    <t>rs29496701</t>
  </si>
  <si>
    <t>T</t>
  </si>
  <si>
    <t>chr13_90898769_90898769</t>
  </si>
  <si>
    <t>rs29912862</t>
  </si>
  <si>
    <t>I</t>
  </si>
  <si>
    <t>chr13_93090398_93090398</t>
  </si>
  <si>
    <t>ENSMUST00000062122</t>
  </si>
  <si>
    <t>Y/YMVX</t>
  </si>
  <si>
    <t>chr13_93093273_93093273</t>
  </si>
  <si>
    <t>T/IWLFQHPDVVX</t>
  </si>
  <si>
    <t>tolerated_low_confidence</t>
  </si>
  <si>
    <t>chr13_93095484_93095484</t>
  </si>
  <si>
    <t>rs236107424</t>
  </si>
  <si>
    <t>PL/L</t>
  </si>
  <si>
    <t>chr13_93095363_93095363</t>
  </si>
  <si>
    <t>P/PAPALSSLVPESDRVRMRIL</t>
  </si>
  <si>
    <t>chr13_93096594_93096594</t>
  </si>
  <si>
    <t>rs241709091</t>
  </si>
  <si>
    <t>L/QL</t>
  </si>
  <si>
    <t>chr13_93096787_93096787</t>
  </si>
  <si>
    <t>E/KGHALEPIVHREEEHAPEPIVHRDE</t>
  </si>
  <si>
    <t>chr13_93050247_93050247</t>
  </si>
  <si>
    <t>rs230264465</t>
  </si>
  <si>
    <t>L/H</t>
  </si>
  <si>
    <t>chr13_93063579_93063579</t>
  </si>
  <si>
    <t>rs46190260</t>
  </si>
  <si>
    <t>A/P</t>
  </si>
  <si>
    <t>chr13_93089610_93089610</t>
  </si>
  <si>
    <t>rs45988495</t>
  </si>
  <si>
    <t>E/V</t>
  </si>
  <si>
    <t>chr13_93089983_93089983</t>
  </si>
  <si>
    <t>rs47027593</t>
  </si>
  <si>
    <t>T/S</t>
  </si>
  <si>
    <t>chr13_93090133_93090133</t>
  </si>
  <si>
    <t>rs46721891</t>
  </si>
  <si>
    <t>G/C</t>
  </si>
  <si>
    <t>deleterious</t>
  </si>
  <si>
    <t>chr13_93090676_93090676</t>
  </si>
  <si>
    <t>rs29683553</t>
  </si>
  <si>
    <t>E/K</t>
  </si>
  <si>
    <t>chr13_93091063_93091063</t>
  </si>
  <si>
    <t>rs29782879</t>
  </si>
  <si>
    <t>chr13_93091171_93091171</t>
  </si>
  <si>
    <t>rs30042156</t>
  </si>
  <si>
    <t>Y/D</t>
  </si>
  <si>
    <t>chr13_93091237_93091237</t>
  </si>
  <si>
    <t>rs29228197</t>
  </si>
  <si>
    <t>chr13_93091338_93091338</t>
  </si>
  <si>
    <t>rs29225059</t>
  </si>
  <si>
    <t>V/A</t>
  </si>
  <si>
    <t>chr13_93091411_93091411</t>
  </si>
  <si>
    <t>rs29664389</t>
  </si>
  <si>
    <t>S/P</t>
  </si>
  <si>
    <t>chr13_93092335_93092335</t>
  </si>
  <si>
    <t>rs29230896</t>
  </si>
  <si>
    <t>chr13_93093154_93093154</t>
  </si>
  <si>
    <t>rs29545639</t>
  </si>
  <si>
    <t>P/S</t>
  </si>
  <si>
    <t>rs29587522</t>
  </si>
  <si>
    <t>chr13_93093829_93093829</t>
  </si>
  <si>
    <t>rs29531945</t>
  </si>
  <si>
    <t>L/F</t>
  </si>
  <si>
    <t>chr13_93093865_93093865</t>
  </si>
  <si>
    <t>rs29909458</t>
  </si>
  <si>
    <t>V/L</t>
  </si>
  <si>
    <t>chr13_93094030_93094030</t>
  </si>
  <si>
    <t>rs29512265</t>
  </si>
  <si>
    <t>chr13_93094078_93094078</t>
  </si>
  <si>
    <t>rs29241742</t>
  </si>
  <si>
    <t>V/I</t>
  </si>
  <si>
    <t>chr13_93094221_93094221</t>
  </si>
  <si>
    <t>rs30093536</t>
  </si>
  <si>
    <t>M/T</t>
  </si>
  <si>
    <t>chr13_93094230_93094230</t>
  </si>
  <si>
    <t>rs29588873</t>
  </si>
  <si>
    <t>chr13_93094254_93094254</t>
  </si>
  <si>
    <t>rs29590287</t>
  </si>
  <si>
    <t>chr13_93094911_93094911</t>
  </si>
  <si>
    <t>rs46649207</t>
  </si>
  <si>
    <t>E/A</t>
  </si>
  <si>
    <t>chr13_93094917_93094917</t>
  </si>
  <si>
    <t>rs51342473</t>
  </si>
  <si>
    <t>Q/R</t>
  </si>
  <si>
    <t>chr13_93095007_93095007</t>
  </si>
  <si>
    <t>rs47084672</t>
  </si>
  <si>
    <t>L/P</t>
  </si>
  <si>
    <t>chr13_93095088_93095088</t>
  </si>
  <si>
    <t>rs37447855</t>
  </si>
  <si>
    <t>P/L</t>
  </si>
  <si>
    <t>chr13_93095160_93095160</t>
  </si>
  <si>
    <t>rs51498855</t>
  </si>
  <si>
    <t>R/T</t>
  </si>
  <si>
    <t>chr13_93095279_93095279</t>
  </si>
  <si>
    <t>rs51602941</t>
  </si>
  <si>
    <t>chr13_93096066_93096066</t>
  </si>
  <si>
    <t>rs29723715</t>
  </si>
  <si>
    <t>S/N</t>
  </si>
  <si>
    <t>chr13_93096555_93096555</t>
  </si>
  <si>
    <t>rs51771454</t>
  </si>
  <si>
    <t>chr13_93096741_93096741</t>
  </si>
  <si>
    <t>rs107885122</t>
  </si>
  <si>
    <t>rs265481359</t>
  </si>
  <si>
    <t>chr13_93097446_93097446</t>
  </si>
  <si>
    <t>rs29234964</t>
  </si>
  <si>
    <t>I/T</t>
  </si>
  <si>
    <t>chr13_93097597_93097597</t>
  </si>
  <si>
    <t>rs29637473</t>
  </si>
  <si>
    <t>N/Y</t>
  </si>
  <si>
    <t>deleterious_low_confidence</t>
  </si>
  <si>
    <t>chr13_93097666_93097666</t>
  </si>
  <si>
    <t>rs29529749</t>
  </si>
  <si>
    <t>A/T</t>
  </si>
  <si>
    <t>chr13_93097721_93097721</t>
  </si>
  <si>
    <t>rs29225768</t>
  </si>
  <si>
    <t>chr13_93065229_93065229</t>
  </si>
  <si>
    <t>rs49101022</t>
  </si>
  <si>
    <t>chr13_93089890_93089890</t>
  </si>
  <si>
    <t>rs45792671</t>
  </si>
  <si>
    <t>chr13_93090383_93090383</t>
  </si>
  <si>
    <t>rs247211335</t>
  </si>
  <si>
    <t>rs45752951</t>
  </si>
  <si>
    <t>chr13_93090677_93090677</t>
  </si>
  <si>
    <t>rs29553211</t>
  </si>
  <si>
    <t>N</t>
  </si>
  <si>
    <t>chr13_93090731_93090731</t>
  </si>
  <si>
    <t>rs29247294</t>
  </si>
  <si>
    <t>chr13_93090749_93090749</t>
  </si>
  <si>
    <t>rs29249681</t>
  </si>
  <si>
    <t>A</t>
  </si>
  <si>
    <t>chr13_93091166_93091166</t>
  </si>
  <si>
    <t>rs29529089</t>
  </si>
  <si>
    <t>chr13_93092639_93092639</t>
  </si>
  <si>
    <t>rs29821259</t>
  </si>
  <si>
    <t>chr13_93094253_93094253</t>
  </si>
  <si>
    <t>rs29821453</t>
  </si>
  <si>
    <t>chr13_93094271_93094271</t>
  </si>
  <si>
    <t>rs29676606</t>
  </si>
  <si>
    <t>chr13_93094886_93094886</t>
  </si>
  <si>
    <t>rs50544730</t>
  </si>
  <si>
    <t>P</t>
  </si>
  <si>
    <t>chr13_93094940_93094940</t>
  </si>
  <si>
    <t>rs50196758</t>
  </si>
  <si>
    <t>V</t>
  </si>
  <si>
    <t>chr13_93095183_93095183</t>
  </si>
  <si>
    <t>rs46922239</t>
  </si>
  <si>
    <t>rs46121389</t>
  </si>
  <si>
    <t>chr13_93095861_93095861</t>
  </si>
  <si>
    <t>rs46498970</t>
  </si>
  <si>
    <t>chr13_93096161_93096161</t>
  </si>
  <si>
    <t>rs30007293</t>
  </si>
  <si>
    <t>S</t>
  </si>
  <si>
    <t>chr13_93096344_93096344</t>
  </si>
  <si>
    <t>rs29552428</t>
  </si>
  <si>
    <t>chr13_93096365_93096365</t>
  </si>
  <si>
    <t>rs29511597</t>
  </si>
  <si>
    <t>E</t>
  </si>
  <si>
    <t>chr13_93096395_93096395</t>
  </si>
  <si>
    <t>rs29890650</t>
  </si>
  <si>
    <t>chr13_93096500_93096500</t>
  </si>
  <si>
    <t>rs29513282</t>
  </si>
  <si>
    <t>chr13_93096560_93096560</t>
  </si>
  <si>
    <t>rs47958753</t>
  </si>
  <si>
    <t>chr13_93096590_93096590</t>
  </si>
  <si>
    <t>rs108903181</t>
  </si>
  <si>
    <t>chr13_93097343_93097343</t>
  </si>
  <si>
    <t>rs29819815</t>
  </si>
  <si>
    <t>chr13_93097766_93097766</t>
  </si>
  <si>
    <t>rs36807315</t>
  </si>
  <si>
    <t>chr13_93098150_93098150</t>
  </si>
  <si>
    <t>rs29756746</t>
  </si>
  <si>
    <t>chr13_93098285_93098285</t>
  </si>
  <si>
    <t>rs30055369</t>
  </si>
  <si>
    <t>Rasa1</t>
  </si>
  <si>
    <t>chr13_85216185_85216185</t>
  </si>
  <si>
    <t>ENSMUST00000109552</t>
  </si>
  <si>
    <t>rs29858558</t>
  </si>
  <si>
    <t>H</t>
  </si>
  <si>
    <t>chr13_85217017_85217017</t>
  </si>
  <si>
    <t>rs253614197</t>
  </si>
  <si>
    <t>chr13_85223548_85223548</t>
  </si>
  <si>
    <t>rs29707502</t>
  </si>
  <si>
    <t>chr13_85234352_85234352</t>
  </si>
  <si>
    <t>rs29640476</t>
  </si>
  <si>
    <t>chr13_85233609_85233609</t>
  </si>
  <si>
    <t>rs29908983</t>
  </si>
  <si>
    <t>chr13_85256405_85256405</t>
  </si>
  <si>
    <t>rs13461642</t>
  </si>
  <si>
    <t>chr13_90923753_90923753</t>
  </si>
  <si>
    <t>ENSMUST00000051955</t>
  </si>
  <si>
    <t>rs30296939</t>
  </si>
  <si>
    <t>chr13_90924454_90924454</t>
  </si>
  <si>
    <t>rs51235018</t>
  </si>
  <si>
    <t>chr13_93155056_93155056</t>
  </si>
  <si>
    <t>ENSMUST00000225868</t>
  </si>
  <si>
    <t>rs29536429</t>
  </si>
  <si>
    <t>chr13_93185870_93185870</t>
  </si>
  <si>
    <t>rs29589114</t>
  </si>
  <si>
    <t>chr13_92751769_92751769</t>
  </si>
  <si>
    <t>ENSMUST00000022213</t>
  </si>
  <si>
    <t>rs29237217</t>
  </si>
  <si>
    <t>F</t>
  </si>
  <si>
    <t>chr13_92761504_92761504</t>
  </si>
  <si>
    <t>rs50591667</t>
  </si>
  <si>
    <t>chr13_91797137_91797137</t>
  </si>
  <si>
    <t>ENSMUST00000022121</t>
  </si>
  <si>
    <t>rs50065231</t>
  </si>
  <si>
    <t>*/L</t>
  </si>
  <si>
    <t>Supplementary Table 4: Structural variants within genes associated with DNA repair</t>
  </si>
  <si>
    <t>Size, predicted impact, consequence and expansion propensity association statistics are summarized for insertions (INS) and deletions (DEL) greater than 50bp in length as identified by pangenome analysis. INS/DEL coordinates are given in the “locus” column. In some cases, multiple overlapping SVs were grouped together. SV size and LOD are reported as median (+/- st.dev) across a set of loci for grouped SVs. “n_strains” is the total number of strains with the alternate genotype at the SV. Variants were filtered using the same non-major allele frequency and LOD cutoffs as SNPs and STRs.</t>
  </si>
  <si>
    <t>gene_name</t>
  </si>
  <si>
    <t>sv_type</t>
  </si>
  <si>
    <t>variant</t>
  </si>
  <si>
    <t>locus</t>
  </si>
  <si>
    <t>sv_size_bp</t>
  </si>
  <si>
    <t>n_strains</t>
  </si>
  <si>
    <t>LOD</t>
  </si>
  <si>
    <t>top_csq</t>
  </si>
  <si>
    <t>DEL</t>
  </si>
  <si>
    <t>chr13:91145765-91145979</t>
  </si>
  <si>
    <t>INS</t>
  </si>
  <si>
    <t>chr13:90952654-90953423</t>
  </si>
  <si>
    <t>chr13:92348038-92348424</t>
  </si>
  <si>
    <t>chr13:92331859-92334281, chr13:92331859-92334282, chr13:92331859-92334283, chr13:92331938-92332454</t>
  </si>
  <si>
    <t>2424.00 (+/-852.84)</t>
  </si>
  <si>
    <t>4.22 (+/-3.01)</t>
  </si>
  <si>
    <t>chr13:92293411-92293532, chr13:92293411-92293534</t>
  </si>
  <si>
    <t>123.00 (+/-1.41)</t>
  </si>
  <si>
    <t>4.11 (+/-5.77)</t>
  </si>
  <si>
    <t>chr13:91527596-91527713</t>
  </si>
  <si>
    <t>chr13:91678593-91678648, chr13:91678597-91679901</t>
  </si>
  <si>
    <t>680.50 (+/-883.18)</t>
  </si>
  <si>
    <t>chr13:91700623-91700685</t>
  </si>
  <si>
    <t>chr13:91519784-91519984, chr13:91519784-91519985</t>
  </si>
  <si>
    <t>201.50 (+/-0.71)</t>
  </si>
  <si>
    <t>4.11 (+/-3.76)</t>
  </si>
  <si>
    <t>chr13:90055029-90055146</t>
  </si>
  <si>
    <t>chr13:90065662-90065988</t>
  </si>
  <si>
    <t>chr13:90059006-90059248</t>
  </si>
  <si>
    <t>Supplementary Table 5: Gene expression datasets used in this study</t>
  </si>
  <si>
    <t>One representative dataset was chosen per study from GeneNetwork representing 30 tissues.</t>
  </si>
  <si>
    <t>ID</t>
  </si>
  <si>
    <t>Tissue</t>
  </si>
  <si>
    <t>Study name</t>
  </si>
  <si>
    <t>Selected dataset</t>
  </si>
  <si>
    <t>Dataset note</t>
  </si>
  <si>
    <t>release year</t>
  </si>
  <si>
    <t>platform</t>
  </si>
  <si>
    <t>adipose</t>
  </si>
  <si>
    <t>EPFL_LISP_BXD_Brown_Adipose</t>
  </si>
  <si>
    <t>GN470</t>
  </si>
  <si>
    <t>select exon version</t>
  </si>
  <si>
    <t>Affymetrix Mouse Gene 2.0 ST</t>
  </si>
  <si>
    <t>adrenal</t>
  </si>
  <si>
    <t>INIA_Adrenal</t>
  </si>
  <si>
    <t>GN334</t>
  </si>
  <si>
    <t>Affymetrix Mouse Gene 1.0 ST</t>
  </si>
  <si>
    <t>amygdala</t>
  </si>
  <si>
    <t>INIA_Amygdala</t>
  </si>
  <si>
    <t>GN158</t>
  </si>
  <si>
    <t>blood cells</t>
  </si>
  <si>
    <t>UMCG_Progenitor_Cells</t>
  </si>
  <si>
    <t>GN151</t>
  </si>
  <si>
    <t>select original over transformed version</t>
  </si>
  <si>
    <t>Illumina mouse-6 v1.1</t>
  </si>
  <si>
    <t>UMCG_Erythroid_Cells</t>
  </si>
  <si>
    <t>GN150</t>
  </si>
  <si>
    <t>UMCG_Myeloid_Cells</t>
  </si>
  <si>
    <t>GN148</t>
  </si>
  <si>
    <t>bone</t>
  </si>
  <si>
    <t>UCLA_GSE27483_BXD_Bone_Femur</t>
  </si>
  <si>
    <t>GN414</t>
  </si>
  <si>
    <t>select version with only BXD strains</t>
  </si>
  <si>
    <t>UTHSC_WGU88_Female_Bone_Femur</t>
  </si>
  <si>
    <t>GN466</t>
  </si>
  <si>
    <t>single dataset per study</t>
  </si>
  <si>
    <t>brain</t>
  </si>
  <si>
    <t>INIA_Brain</t>
  </si>
  <si>
    <t>GN59</t>
  </si>
  <si>
    <t>select latest RMA processing</t>
  </si>
  <si>
    <t>Affymetrix M430 2.0</t>
  </si>
  <si>
    <t>UTSCH_Mouse_BXD_Whole_Brain</t>
  </si>
  <si>
    <t>GN394</t>
  </si>
  <si>
    <t>ABI Solid Exon</t>
  </si>
  <si>
    <t>UCHSC_BXD_Whole_Brain</t>
  </si>
  <si>
    <t>GN123</t>
  </si>
  <si>
    <t>GN101</t>
  </si>
  <si>
    <t>select PDNN processing</t>
  </si>
  <si>
    <t>UTHSC_Brain</t>
  </si>
  <si>
    <t>GN95</t>
  </si>
  <si>
    <t>select latest PDNN processing</t>
  </si>
  <si>
    <t>Affymetrix Mouse U74v2</t>
  </si>
  <si>
    <t>cartilage</t>
  </si>
  <si>
    <t>UCLA_BXD_and_BXH_Cartilage</t>
  </si>
  <si>
    <t>GN178</t>
  </si>
  <si>
    <t>select v1 with only BXD strains</t>
  </si>
  <si>
    <t>cerebellum</t>
  </si>
  <si>
    <t>GE_NIAAA_Cerebellum</t>
  </si>
  <si>
    <t>GN73</t>
  </si>
  <si>
    <t>SJUT_Cerebellum</t>
  </si>
  <si>
    <t>GN55</t>
  </si>
  <si>
    <t>eye</t>
  </si>
  <si>
    <t>Eye_M430v2</t>
  </si>
  <si>
    <t>GN207</t>
  </si>
  <si>
    <t>select final recomended dataset w/ most strains</t>
  </si>
  <si>
    <t>Howell_et_al_DBA_Glaucoma</t>
  </si>
  <si>
    <t>GN400</t>
  </si>
  <si>
    <t>select latest processing</t>
  </si>
  <si>
    <t>gastrointestinal</t>
  </si>
  <si>
    <t>UTHSC_Mouse_BXD_Gastrointestinal</t>
  </si>
  <si>
    <t>GN597</t>
  </si>
  <si>
    <t>heart</t>
  </si>
  <si>
    <t>EPFL_LISP_BXD_Heart</t>
  </si>
  <si>
    <t>GN487</t>
  </si>
  <si>
    <t>select Chow diet control group exon version</t>
  </si>
  <si>
    <t>hematopoietic cells</t>
  </si>
  <si>
    <t>GNF_Hematopoietic_Cells</t>
  </si>
  <si>
    <t>GN7</t>
  </si>
  <si>
    <t>hippocampal precursor cells</t>
  </si>
  <si>
    <t>CRTD_BXD_Hippocampal_Precursor_Cells</t>
  </si>
  <si>
    <t>GN706</t>
  </si>
  <si>
    <t>Illumina MouseWG-6 custom</t>
  </si>
  <si>
    <t>hippocampus</t>
  </si>
  <si>
    <t>UMUT Affy Hippocampus</t>
  </si>
  <si>
    <t>GN206</t>
  </si>
  <si>
    <t>Hippocampus_Consortium</t>
  </si>
  <si>
    <t>GN112</t>
  </si>
  <si>
    <t>UTHSC_Hippocampus</t>
  </si>
  <si>
    <t>GN814</t>
  </si>
  <si>
    <t>select latest processing for saline &amp; no restraint control</t>
  </si>
  <si>
    <t>hypothalamus</t>
  </si>
  <si>
    <t>INIA_Hypothalamus</t>
  </si>
  <si>
    <t>GN159</t>
  </si>
  <si>
    <t>select non sex-specific</t>
  </si>
  <si>
    <t>kidney</t>
  </si>
  <si>
    <t>Mouse_Kidney</t>
  </si>
  <si>
    <t>GN117</t>
  </si>
  <si>
    <t>select latest PDNN processing, "sex balanced" version</t>
  </si>
  <si>
    <t>liver</t>
  </si>
  <si>
    <t>UNC_Agilent_Liver_DB</t>
  </si>
  <si>
    <t>GN105</t>
  </si>
  <si>
    <t>select latest processing, non sex-specific version</t>
  </si>
  <si>
    <t>Agilent-011978 Mouse Microarray G4121A</t>
  </si>
  <si>
    <t>EPFL_LISP_BXD_Liver</t>
  </si>
  <si>
    <t>GN432</t>
  </si>
  <si>
    <t>select Chow diet control group</t>
  </si>
  <si>
    <t>UT_VGX_Hepatocytes</t>
  </si>
  <si>
    <t>GN701</t>
  </si>
  <si>
    <t>GSE16780_UCLA_Hybrid_MDP_Liver</t>
  </si>
  <si>
    <t>GN373</t>
  </si>
  <si>
    <t>SUH_BXD_Liver_CCl4</t>
  </si>
  <si>
    <t>GN702</t>
  </si>
  <si>
    <t>GenEx_BXD_Liver</t>
  </si>
  <si>
    <t>GN308</t>
  </si>
  <si>
    <t>lung</t>
  </si>
  <si>
    <t>HZI_Lung</t>
  </si>
  <si>
    <t>GN161</t>
  </si>
  <si>
    <t>select MAS5 processing</t>
  </si>
  <si>
    <t>HZI_Infected_Lungs</t>
  </si>
  <si>
    <t>GN387</t>
  </si>
  <si>
    <t>Agilent MouseWG 4x44K</t>
  </si>
  <si>
    <t>midbrain</t>
  </si>
  <si>
    <t>VU_BXD_Midbrain</t>
  </si>
  <si>
    <t>GN381</t>
  </si>
  <si>
    <t>Agilent SurePrint G3 GE 8x60K</t>
  </si>
  <si>
    <t>muscle</t>
  </si>
  <si>
    <t>EPFL_LISP_BXD_Muscle</t>
  </si>
  <si>
    <t>GN397</t>
  </si>
  <si>
    <t>neocortex</t>
  </si>
  <si>
    <t>BIDMC_UTHSC_Dev_Neocortex</t>
  </si>
  <si>
    <t>GN374</t>
  </si>
  <si>
    <t>select latest processing for P3 age group</t>
  </si>
  <si>
    <t>Illumina MouseWG-6 v2.0</t>
  </si>
  <si>
    <t>HQF_BXD_Neocortex</t>
  </si>
  <si>
    <t>GN282</t>
  </si>
  <si>
    <t>Illumina MouseWG-6</t>
  </si>
  <si>
    <t>nucleus accumbens</t>
  </si>
  <si>
    <t>VCU_BXD_Nac_Sal</t>
  </si>
  <si>
    <t>GN156</t>
  </si>
  <si>
    <t>pituitary</t>
  </si>
  <si>
    <t>INIA_Pituitary</t>
  </si>
  <si>
    <t>GN335</t>
  </si>
  <si>
    <t>prefrontal cortex</t>
  </si>
  <si>
    <t>VCU_BXD_PFC_Et_vs_Sal</t>
  </si>
  <si>
    <t>GN135</t>
  </si>
  <si>
    <t>select saline control group</t>
  </si>
  <si>
    <t>GN884</t>
  </si>
  <si>
    <t>select control group</t>
  </si>
  <si>
    <t>RNA-seq</t>
  </si>
  <si>
    <t>retina</t>
  </si>
  <si>
    <t>DoD_CDMRP_Retina_2015</t>
  </si>
  <si>
    <t>GN710</t>
  </si>
  <si>
    <t>HEI_Retina</t>
  </si>
  <si>
    <t>GN267</t>
  </si>
  <si>
    <t>select version with most strains</t>
  </si>
  <si>
    <t>spleen</t>
  </si>
  <si>
    <t>UTHSC_Spleen</t>
  </si>
  <si>
    <t>GN429</t>
  </si>
  <si>
    <t>select exon version for both sexes</t>
  </si>
  <si>
    <t>UTK_Spleen</t>
  </si>
  <si>
    <t>GN260</t>
  </si>
  <si>
    <t>Illumina MouseWG-6 v1, v1.1</t>
  </si>
  <si>
    <t>stem cells</t>
  </si>
  <si>
    <t>UMCG_Stem_Cells</t>
  </si>
  <si>
    <t>GN149</t>
  </si>
  <si>
    <t>striatum</t>
  </si>
  <si>
    <t>HQF_Striatum</t>
  </si>
  <si>
    <t>GN163</t>
  </si>
  <si>
    <t>Affymetrix Mouse Exon 1.0 ST</t>
  </si>
  <si>
    <t>HQF_BXD_Striatum</t>
  </si>
  <si>
    <t>GN152</t>
  </si>
  <si>
    <t>select Nov07 version</t>
  </si>
  <si>
    <t>HBP_Rosen_Striatum</t>
  </si>
  <si>
    <t>GN68</t>
  </si>
  <si>
    <t>T-cells</t>
  </si>
  <si>
    <t>HZI_Thelp</t>
  </si>
  <si>
    <t>GN319</t>
  </si>
  <si>
    <t>HZI_Treg</t>
  </si>
  <si>
    <t>GN122</t>
  </si>
  <si>
    <t>ventral tegmental area</t>
  </si>
  <si>
    <t>GN229</t>
  </si>
  <si>
    <t>select EtOH test group</t>
  </si>
  <si>
    <t>Supplementary Table 6: Anatomical entities with highest expression of candidate DNA repair genes in the QTL region</t>
  </si>
  <si>
    <t>For each gene, the top 5 regions are ranked by expression scores available from the Bgee website (bgee.org), accessed 11/07/22. Expression scores range from 0 to 100 and are based on multiple sources of RNA-seq and microarray data.</t>
  </si>
  <si>
    <t>Gene</t>
  </si>
  <si>
    <t>Top tissues</t>
  </si>
  <si>
    <t>Animal zygote (91.32)</t>
  </si>
  <si>
    <t>Embryonic post-anal tail (90.87)</t>
  </si>
  <si>
    <t>Spermatocyte (90.22)</t>
  </si>
  <si>
    <t>Secondary oocyte (89.79)</t>
  </si>
  <si>
    <t>Undifferentiated genital tubercle (89.17)</t>
  </si>
  <si>
    <t>Interventricular septum (96.79)</t>
  </si>
  <si>
    <t>Choroid plexus epithelium (88.24)</t>
  </si>
  <si>
    <t>Epithelium of small intestine (87.71)</t>
  </si>
  <si>
    <t>Myocardium of ventricle (87.21)</t>
  </si>
  <si>
    <t>Intercostal muscle (86.86)</t>
  </si>
  <si>
    <t>Metanephric mesenchyme (97.80)</t>
  </si>
  <si>
    <t>Facial nucleus (97.76)</t>
  </si>
  <si>
    <t>Olfactory epithelium (97.65)</t>
  </si>
  <si>
    <t>Urogenital fold (97.51)</t>
  </si>
  <si>
    <t>Ciliary body (97.45)</t>
  </si>
  <si>
    <t>Spermatocyte (93.20)</t>
  </si>
  <si>
    <t>Spermatid (89.67)</t>
  </si>
  <si>
    <t>Seminiferous tubule of testis (87.27)</t>
  </si>
  <si>
    <t>Animal zygote (85.66)</t>
  </si>
  <si>
    <t>Secondary oocyte (84.88)</t>
  </si>
  <si>
    <r>
      <rPr>
        <i/>
        <sz val="11"/>
        <color theme="1"/>
        <rFont val="Calibri"/>
      </rPr>
      <t>Ssbp2</t>
    </r>
    <r>
      <rPr>
        <sz val="11"/>
        <color theme="1"/>
        <rFont val="Calibri"/>
      </rPr>
      <t xml:space="preserve"> contained only variants with predicted modifier impact which are not shown. Non-modifier variants found in </t>
    </r>
    <r>
      <rPr>
        <i/>
        <sz val="11"/>
        <color theme="1"/>
        <rFont val="Calibri"/>
      </rPr>
      <t>Xrcc4</t>
    </r>
    <r>
      <rPr>
        <sz val="11"/>
        <color theme="1"/>
        <rFont val="Calibri"/>
      </rPr>
      <t xml:space="preserve">, </t>
    </r>
    <r>
      <rPr>
        <i/>
        <sz val="11"/>
        <color theme="1"/>
        <rFont val="Calibri"/>
      </rPr>
      <t>Atg10</t>
    </r>
    <r>
      <rPr>
        <sz val="11"/>
        <color theme="1"/>
        <rFont val="Calibri"/>
      </rPr>
      <t xml:space="preserve"> and </t>
    </r>
    <r>
      <rPr>
        <i/>
        <sz val="11"/>
        <color theme="1"/>
        <rFont val="Calibri"/>
      </rPr>
      <t>Msh3</t>
    </r>
    <r>
      <rPr>
        <sz val="11"/>
        <color theme="1"/>
        <rFont val="Calibri"/>
      </rPr>
      <t xml:space="preserve"> are shown. The canonical protein coding transcripts Xrcc4-201 and Atg10-201 were chosen as representative of </t>
    </r>
    <r>
      <rPr>
        <i/>
        <sz val="11"/>
        <color theme="1"/>
        <rFont val="Calibri"/>
      </rPr>
      <t>Xrcc4</t>
    </r>
    <r>
      <rPr>
        <sz val="11"/>
        <color theme="1"/>
        <rFont val="Calibri"/>
      </rPr>
      <t xml:space="preserve"> and </t>
    </r>
    <r>
      <rPr>
        <i/>
        <sz val="11"/>
        <color theme="1"/>
        <rFont val="Calibri"/>
      </rPr>
      <t>Atg10</t>
    </r>
    <r>
      <rPr>
        <sz val="11"/>
        <color theme="1"/>
        <rFont val="Calibri"/>
      </rPr>
      <t xml:space="preserve"> respectively. Msh3-202 is the canonical full length protein coding transcript of </t>
    </r>
    <r>
      <rPr>
        <i/>
        <sz val="11"/>
        <color theme="1"/>
        <rFont val="Calibri"/>
      </rPr>
      <t>Msh3</t>
    </r>
    <r>
      <rPr>
        <sz val="11"/>
        <color theme="1"/>
        <rFont val="Calibri"/>
      </rPr>
      <t>, while Msh-209 is a nonsense mediated decay transcript containing a structural variant predicted to have moderate impact and several splice region variants. Existing rsxxxxx variant codes are given where available. Resulting amino-acid substitutions are shown for missense and indel variants along with SIFT scores.  Only common variants (non-major allele fraction &gt;=0.15) and variants associated with the expansion propensity phenotype (model p-value &lt;=5e-4) are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</si>
</sst>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b/>
      <sz val="11"/>
      <color theme="1"/>
      <name val="Calibri"/>
    </font>
    <font>
      <sz val="11"/>
      <color theme="1"/>
      <name val="Calibri"/>
    </font>
    <font>
      <sz val="11"/>
      <name val="Calibri"/>
    </font>
    <font>
      <sz val="11"/>
      <color rgb="FF000000"/>
      <name val="Calibri"/>
    </font>
    <font>
      <b/>
      <sz val="11"/>
      <color rgb="FF000000"/>
      <name val="Arial"/>
    </font>
    <font>
      <sz val="11"/>
      <color rgb="FF000000"/>
      <name val="Arial"/>
    </font>
    <font>
      <sz val="11"/>
      <color theme="1"/>
      <name val="Arial"/>
    </font>
    <font>
      <i/>
      <sz val="11"/>
      <color theme="1"/>
      <name val="Calibri"/>
    </font>
  </fonts>
  <fills count="3">
    <fill>
      <patternFill patternType="none"/>
    </fill>
    <fill>
      <patternFill patternType="gray125"/>
    </fill>
    <fill>
      <patternFill patternType="solid">
        <fgColor rgb="FFA4C2F4"/>
        <bgColor rgb="FFA4C2F4"/>
      </patternFill>
    </fill>
  </fills>
  <borders count="1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666666"/>
      </left>
      <right style="thin">
        <color rgb="FF666666"/>
      </right>
      <top style="thin">
        <color rgb="FF666666"/>
      </top>
      <bottom style="thin">
        <color rgb="FF666666"/>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1">
    <xf numFmtId="0" fontId="0" fillId="0" borderId="0"/>
  </cellStyleXfs>
  <cellXfs count="47">
    <xf numFmtId="0" fontId="0" fillId="0" borderId="0" xfId="0"/>
    <xf numFmtId="0" fontId="2" fillId="0" borderId="5" xfId="0" applyFont="1" applyBorder="1" applyAlignment="1">
      <alignment vertical="center" wrapText="1"/>
    </xf>
    <xf numFmtId="0" fontId="1" fillId="0" borderId="5" xfId="0" applyFont="1" applyBorder="1" applyAlignment="1">
      <alignment horizontal="center" textRotation="90" wrapText="1"/>
    </xf>
    <xf numFmtId="0" fontId="1" fillId="0" borderId="5" xfId="0" applyFont="1" applyBorder="1" applyAlignment="1">
      <alignment horizontal="center" wrapText="1"/>
    </xf>
    <xf numFmtId="0" fontId="1" fillId="0" borderId="0" xfId="0" applyFont="1" applyAlignment="1">
      <alignment horizontal="center" wrapText="1"/>
    </xf>
    <xf numFmtId="0" fontId="4" fillId="0" borderId="5" xfId="0" applyFont="1" applyBorder="1" applyAlignment="1">
      <alignment horizontal="center" wrapText="1"/>
    </xf>
    <xf numFmtId="0" fontId="2" fillId="0" borderId="5" xfId="0" applyFont="1" applyBorder="1" applyAlignment="1">
      <alignment wrapText="1"/>
    </xf>
    <xf numFmtId="0" fontId="4" fillId="0" borderId="5" xfId="0" applyFont="1" applyBorder="1" applyAlignment="1">
      <alignment horizontal="left" wrapText="1"/>
    </xf>
    <xf numFmtId="0" fontId="2" fillId="0" borderId="0" xfId="0" applyFont="1"/>
    <xf numFmtId="2" fontId="2" fillId="0" borderId="0" xfId="0" applyNumberFormat="1" applyFont="1"/>
    <xf numFmtId="0" fontId="4" fillId="2" borderId="5" xfId="0" applyFont="1" applyFill="1" applyBorder="1" applyAlignment="1">
      <alignment horizontal="center" wrapText="1"/>
    </xf>
    <xf numFmtId="0" fontId="2" fillId="2" borderId="6" xfId="0" applyFont="1" applyFill="1" applyBorder="1" applyAlignment="1">
      <alignment wrapText="1"/>
    </xf>
    <xf numFmtId="0" fontId="4" fillId="2" borderId="5" xfId="0" applyFont="1" applyFill="1" applyBorder="1" applyAlignment="1">
      <alignment horizontal="left" wrapText="1"/>
    </xf>
    <xf numFmtId="0" fontId="2" fillId="2" borderId="7" xfId="0" applyFont="1" applyFill="1" applyBorder="1"/>
    <xf numFmtId="2" fontId="2" fillId="2" borderId="7" xfId="0" applyNumberFormat="1" applyFont="1" applyFill="1" applyBorder="1"/>
    <xf numFmtId="0" fontId="2" fillId="0" borderId="6" xfId="0" applyFont="1" applyBorder="1" applyAlignment="1">
      <alignment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 fillId="0" borderId="5" xfId="0" applyFont="1" applyBorder="1" applyAlignment="1">
      <alignment vertical="center" wrapText="1"/>
    </xf>
    <xf numFmtId="0" fontId="2" fillId="0" borderId="5" xfId="0" quotePrefix="1" applyFont="1" applyBorder="1" applyAlignment="1">
      <alignment vertical="center" wrapText="1"/>
    </xf>
    <xf numFmtId="0" fontId="5" fillId="0" borderId="12" xfId="0" applyFont="1" applyBorder="1" applyAlignment="1">
      <alignment vertical="center" wrapText="1"/>
    </xf>
    <xf numFmtId="0" fontId="7" fillId="0" borderId="14" xfId="0" applyFont="1" applyBorder="1"/>
    <xf numFmtId="0" fontId="7" fillId="0" borderId="17" xfId="0" applyFont="1" applyBorder="1"/>
    <xf numFmtId="0" fontId="7" fillId="0" borderId="18" xfId="0" applyFont="1" applyBorder="1"/>
    <xf numFmtId="0" fontId="1" fillId="0" borderId="0" xfId="0" applyFont="1" applyAlignment="1">
      <alignment horizontal="left"/>
    </xf>
    <xf numFmtId="0" fontId="0" fillId="0" borderId="0" xfId="0"/>
    <xf numFmtId="0" fontId="2" fillId="0" borderId="1" xfId="0" applyFont="1" applyBorder="1" applyAlignment="1">
      <alignment horizontal="left" wrapText="1"/>
    </xf>
    <xf numFmtId="0" fontId="3" fillId="0" borderId="1" xfId="0" applyFont="1" applyBorder="1"/>
    <xf numFmtId="0" fontId="2" fillId="0" borderId="2" xfId="0" applyFont="1" applyBorder="1" applyAlignment="1">
      <alignment vertical="center" wrapText="1"/>
    </xf>
    <xf numFmtId="0" fontId="3" fillId="0" borderId="3" xfId="0" applyFont="1" applyBorder="1"/>
    <xf numFmtId="0" fontId="1" fillId="0" borderId="2" xfId="0" applyFont="1" applyBorder="1" applyAlignment="1">
      <alignment horizontal="center" vertical="center" wrapText="1"/>
    </xf>
    <xf numFmtId="0" fontId="3" fillId="0" borderId="4" xfId="0" applyFont="1" applyBorder="1"/>
    <xf numFmtId="0" fontId="2" fillId="0" borderId="8" xfId="0" applyFont="1" applyBorder="1" applyAlignment="1">
      <alignment horizontal="center" vertical="center" wrapText="1"/>
    </xf>
    <xf numFmtId="0" fontId="3" fillId="0" borderId="10" xfId="0" applyFont="1" applyBorder="1"/>
    <xf numFmtId="0" fontId="3" fillId="0" borderId="9" xfId="0" applyFont="1" applyBorder="1"/>
    <xf numFmtId="0" fontId="2" fillId="0" borderId="8" xfId="0" applyFont="1" applyBorder="1" applyAlignment="1">
      <alignment horizontal="left" vertical="center" wrapText="1"/>
    </xf>
    <xf numFmtId="0" fontId="2" fillId="0" borderId="1" xfId="0" applyFont="1" applyBorder="1" applyAlignment="1">
      <alignment horizontal="left" vertical="top" wrapText="1"/>
    </xf>
    <xf numFmtId="0" fontId="2" fillId="0" borderId="8" xfId="0" applyFont="1" applyBorder="1" applyAlignment="1">
      <alignment vertical="center" wrapText="1"/>
    </xf>
    <xf numFmtId="0" fontId="2" fillId="0" borderId="1" xfId="0" applyFont="1" applyBorder="1" applyAlignment="1">
      <alignment horizontal="left"/>
    </xf>
    <xf numFmtId="0" fontId="1" fillId="0" borderId="0" xfId="0" applyFont="1" applyAlignment="1">
      <alignment horizontal="left" wrapText="1"/>
    </xf>
    <xf numFmtId="0" fontId="2" fillId="0" borderId="11" xfId="0" applyFont="1" applyBorder="1" applyAlignment="1">
      <alignment horizontal="left" wrapText="1"/>
    </xf>
    <xf numFmtId="0" fontId="3" fillId="0" borderId="11" xfId="0" applyFont="1" applyBorder="1"/>
    <xf numFmtId="0" fontId="6" fillId="0" borderId="13" xfId="0" applyFont="1" applyBorder="1" applyAlignment="1">
      <alignment vertical="center" wrapText="1"/>
    </xf>
    <xf numFmtId="0" fontId="3" fillId="0" borderId="15" xfId="0" applyFont="1" applyBorder="1"/>
    <xf numFmtId="0" fontId="3" fillId="0" borderId="1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9"/>
  <sheetViews>
    <sheetView workbookViewId="0">
      <selection sqref="A1:S1"/>
    </sheetView>
  </sheetViews>
  <sheetFormatPr baseColWidth="10" defaultColWidth="14.5" defaultRowHeight="15" customHeight="1" x14ac:dyDescent="0.2"/>
  <cols>
    <col min="1" max="1" width="3.1640625" customWidth="1"/>
    <col min="2" max="2" width="13.6640625" customWidth="1"/>
    <col min="3" max="6" width="3.33203125" customWidth="1"/>
    <col min="7" max="7" width="4.6640625" customWidth="1"/>
    <col min="8" max="13" width="3.33203125" customWidth="1"/>
    <col min="14" max="14" width="5.1640625" customWidth="1"/>
    <col min="15" max="18" width="3.33203125" customWidth="1"/>
    <col min="19" max="19" width="43.33203125" customWidth="1"/>
    <col min="20" max="20" width="8.83203125" customWidth="1"/>
    <col min="21" max="21" width="10.6640625" customWidth="1"/>
    <col min="22" max="22" width="14.6640625" customWidth="1"/>
    <col min="23" max="24" width="8.83203125" customWidth="1"/>
    <col min="25" max="26" width="12.1640625" customWidth="1"/>
  </cols>
  <sheetData>
    <row r="1" spans="1:25" x14ac:dyDescent="0.2">
      <c r="A1" s="26" t="s">
        <v>0</v>
      </c>
      <c r="B1" s="27"/>
      <c r="C1" s="27"/>
      <c r="D1" s="27"/>
      <c r="E1" s="27"/>
      <c r="F1" s="27"/>
      <c r="G1" s="27"/>
      <c r="H1" s="27"/>
      <c r="I1" s="27"/>
      <c r="J1" s="27"/>
      <c r="K1" s="27"/>
      <c r="L1" s="27"/>
      <c r="M1" s="27"/>
      <c r="N1" s="27"/>
      <c r="O1" s="27"/>
      <c r="P1" s="27"/>
      <c r="Q1" s="27"/>
      <c r="R1" s="27"/>
      <c r="S1" s="27"/>
    </row>
    <row r="2" spans="1:25" ht="97.5" customHeight="1" x14ac:dyDescent="0.2">
      <c r="A2" s="28" t="s">
        <v>1</v>
      </c>
      <c r="B2" s="29"/>
      <c r="C2" s="29"/>
      <c r="D2" s="29"/>
      <c r="E2" s="29"/>
      <c r="F2" s="29"/>
      <c r="G2" s="29"/>
      <c r="H2" s="29"/>
      <c r="I2" s="29"/>
      <c r="J2" s="29"/>
      <c r="K2" s="29"/>
      <c r="L2" s="29"/>
      <c r="M2" s="29"/>
      <c r="N2" s="29"/>
      <c r="O2" s="29"/>
      <c r="P2" s="29"/>
      <c r="Q2" s="29"/>
      <c r="R2" s="29"/>
      <c r="S2" s="29"/>
    </row>
    <row r="3" spans="1:25" ht="14.25" customHeight="1" x14ac:dyDescent="0.2">
      <c r="A3" s="30"/>
      <c r="B3" s="31"/>
      <c r="C3" s="32" t="s">
        <v>2</v>
      </c>
      <c r="D3" s="31"/>
      <c r="E3" s="32" t="s">
        <v>3</v>
      </c>
      <c r="F3" s="33"/>
      <c r="G3" s="31"/>
      <c r="H3" s="32" t="s">
        <v>4</v>
      </c>
      <c r="I3" s="31"/>
      <c r="J3" s="32" t="s">
        <v>5</v>
      </c>
      <c r="K3" s="33"/>
      <c r="L3" s="33"/>
      <c r="M3" s="33"/>
      <c r="N3" s="33"/>
      <c r="O3" s="33"/>
      <c r="P3" s="31"/>
      <c r="Q3" s="30"/>
      <c r="R3" s="33"/>
      <c r="S3" s="31"/>
    </row>
    <row r="4" spans="1:25" ht="198" customHeight="1" x14ac:dyDescent="0.2">
      <c r="A4" s="1"/>
      <c r="B4" s="1"/>
      <c r="C4" s="2" t="s">
        <v>6</v>
      </c>
      <c r="D4" s="2" t="s">
        <v>7</v>
      </c>
      <c r="E4" s="2" t="s">
        <v>8</v>
      </c>
      <c r="F4" s="2" t="s">
        <v>9</v>
      </c>
      <c r="G4" s="2" t="s">
        <v>10</v>
      </c>
      <c r="H4" s="2" t="s">
        <v>11</v>
      </c>
      <c r="I4" s="2" t="s">
        <v>12</v>
      </c>
      <c r="J4" s="2" t="s">
        <v>13</v>
      </c>
      <c r="K4" s="2" t="s">
        <v>14</v>
      </c>
      <c r="L4" s="2" t="s">
        <v>15</v>
      </c>
      <c r="M4" s="2" t="s">
        <v>16</v>
      </c>
      <c r="N4" s="2" t="s">
        <v>17</v>
      </c>
      <c r="O4" s="2" t="s">
        <v>18</v>
      </c>
      <c r="P4" s="2" t="s">
        <v>19</v>
      </c>
      <c r="Q4" s="2" t="s">
        <v>20</v>
      </c>
      <c r="R4" s="2" t="s">
        <v>21</v>
      </c>
      <c r="S4" s="3" t="s">
        <v>22</v>
      </c>
      <c r="T4" s="4" t="s">
        <v>23</v>
      </c>
      <c r="U4" s="4" t="s">
        <v>24</v>
      </c>
      <c r="V4" s="4" t="s">
        <v>25</v>
      </c>
      <c r="W4" s="4" t="s">
        <v>26</v>
      </c>
      <c r="X4" s="4" t="s">
        <v>27</v>
      </c>
      <c r="Y4" s="4" t="s">
        <v>28</v>
      </c>
    </row>
    <row r="5" spans="1:25" ht="16" x14ac:dyDescent="0.2">
      <c r="A5" s="5">
        <v>1</v>
      </c>
      <c r="B5" s="5" t="s">
        <v>29</v>
      </c>
      <c r="C5" s="5">
        <v>2</v>
      </c>
      <c r="D5" s="6"/>
      <c r="E5" s="5">
        <v>3</v>
      </c>
      <c r="F5" s="5">
        <v>1</v>
      </c>
      <c r="G5" s="5">
        <v>33</v>
      </c>
      <c r="H5" s="6"/>
      <c r="I5" s="5">
        <v>25</v>
      </c>
      <c r="J5" s="6"/>
      <c r="K5" s="6"/>
      <c r="L5" s="6"/>
      <c r="M5" s="6"/>
      <c r="N5" s="5">
        <v>544</v>
      </c>
      <c r="O5" s="5">
        <v>13</v>
      </c>
      <c r="P5" s="6"/>
      <c r="Q5" s="5">
        <v>2</v>
      </c>
      <c r="R5" s="5">
        <v>64</v>
      </c>
      <c r="S5" s="7" t="s">
        <v>30</v>
      </c>
      <c r="T5" s="8">
        <v>104012</v>
      </c>
      <c r="U5" s="8">
        <v>11850</v>
      </c>
      <c r="V5" s="9">
        <f t="shared" ref="V5:V29" si="0">SUM(C5:D5)/U5*10000</f>
        <v>1.6877637130801686</v>
      </c>
      <c r="W5" s="9">
        <f t="shared" ref="W5:W29" si="1">SUM(E5:G5)/U5*10000</f>
        <v>31.223628691983123</v>
      </c>
      <c r="X5" s="9">
        <f t="shared" ref="X5:X29" si="2">SUM(H5:I5)/U5*10000</f>
        <v>21.09704641350211</v>
      </c>
      <c r="Y5" s="9">
        <f t="shared" ref="Y5:Y29" si="3">SUM(C5:I5)/U5*10000</f>
        <v>54.008438818565395</v>
      </c>
    </row>
    <row r="6" spans="1:25" ht="16" x14ac:dyDescent="0.2">
      <c r="A6" s="10">
        <v>2</v>
      </c>
      <c r="B6" s="10" t="s">
        <v>31</v>
      </c>
      <c r="C6" s="11"/>
      <c r="D6" s="11"/>
      <c r="E6" s="11"/>
      <c r="F6" s="10">
        <v>1</v>
      </c>
      <c r="G6" s="10">
        <v>4</v>
      </c>
      <c r="H6" s="10">
        <v>3</v>
      </c>
      <c r="I6" s="10">
        <v>3</v>
      </c>
      <c r="J6" s="11"/>
      <c r="K6" s="11"/>
      <c r="L6" s="10">
        <v>17</v>
      </c>
      <c r="M6" s="10">
        <v>12</v>
      </c>
      <c r="N6" s="10">
        <v>171</v>
      </c>
      <c r="O6" s="11"/>
      <c r="P6" s="10">
        <v>2</v>
      </c>
      <c r="Q6" s="11"/>
      <c r="R6" s="10">
        <v>11</v>
      </c>
      <c r="S6" s="12" t="s">
        <v>32</v>
      </c>
      <c r="T6" s="13">
        <v>143132</v>
      </c>
      <c r="U6" s="13">
        <v>3946</v>
      </c>
      <c r="V6" s="14">
        <f t="shared" si="0"/>
        <v>0</v>
      </c>
      <c r="W6" s="14">
        <f t="shared" si="1"/>
        <v>12.671059300557527</v>
      </c>
      <c r="X6" s="14">
        <f t="shared" si="2"/>
        <v>15.205271160669033</v>
      </c>
      <c r="Y6" s="14">
        <f t="shared" si="3"/>
        <v>27.876330461226559</v>
      </c>
    </row>
    <row r="7" spans="1:25" ht="16" x14ac:dyDescent="0.2">
      <c r="A7" s="5">
        <v>3</v>
      </c>
      <c r="B7" s="5" t="s">
        <v>33</v>
      </c>
      <c r="C7" s="15"/>
      <c r="D7" s="15"/>
      <c r="E7" s="15"/>
      <c r="F7" s="15"/>
      <c r="G7" s="5">
        <v>7</v>
      </c>
      <c r="H7" s="15"/>
      <c r="I7" s="5">
        <v>1</v>
      </c>
      <c r="J7" s="15"/>
      <c r="K7" s="15"/>
      <c r="L7" s="5">
        <v>5</v>
      </c>
      <c r="M7" s="15"/>
      <c r="N7" s="5">
        <v>31</v>
      </c>
      <c r="O7" s="5">
        <v>4</v>
      </c>
      <c r="P7" s="5">
        <v>23</v>
      </c>
      <c r="Q7" s="15"/>
      <c r="R7" s="5">
        <v>8</v>
      </c>
      <c r="S7" s="7" t="s">
        <v>34</v>
      </c>
      <c r="T7" s="8">
        <v>87198</v>
      </c>
      <c r="U7" s="8">
        <v>12427</v>
      </c>
      <c r="V7" s="9">
        <f t="shared" si="0"/>
        <v>0</v>
      </c>
      <c r="W7" s="9">
        <f t="shared" si="1"/>
        <v>5.6328961133016815</v>
      </c>
      <c r="X7" s="9">
        <f t="shared" si="2"/>
        <v>0.80469944475738309</v>
      </c>
      <c r="Y7" s="9">
        <f t="shared" si="3"/>
        <v>6.4375955580590647</v>
      </c>
    </row>
    <row r="8" spans="1:25" ht="32" x14ac:dyDescent="0.2">
      <c r="A8" s="10">
        <v>4</v>
      </c>
      <c r="B8" s="10" t="s">
        <v>35</v>
      </c>
      <c r="C8" s="11"/>
      <c r="D8" s="11"/>
      <c r="E8" s="11"/>
      <c r="F8" s="11"/>
      <c r="G8" s="10">
        <v>3</v>
      </c>
      <c r="H8" s="10">
        <v>1</v>
      </c>
      <c r="I8" s="10">
        <v>1</v>
      </c>
      <c r="J8" s="11"/>
      <c r="K8" s="10">
        <v>2</v>
      </c>
      <c r="L8" s="10">
        <v>1</v>
      </c>
      <c r="M8" s="11"/>
      <c r="N8" s="10">
        <v>952</v>
      </c>
      <c r="O8" s="10">
        <v>15</v>
      </c>
      <c r="P8" s="10">
        <v>1</v>
      </c>
      <c r="Q8" s="11"/>
      <c r="R8" s="10">
        <v>5</v>
      </c>
      <c r="S8" s="12" t="s">
        <v>36</v>
      </c>
      <c r="T8" s="13">
        <v>315582</v>
      </c>
      <c r="U8" s="13">
        <v>1540</v>
      </c>
      <c r="V8" s="14">
        <f t="shared" si="0"/>
        <v>0</v>
      </c>
      <c r="W8" s="14">
        <f t="shared" si="1"/>
        <v>19.480519480519479</v>
      </c>
      <c r="X8" s="14">
        <f t="shared" si="2"/>
        <v>12.987012987012987</v>
      </c>
      <c r="Y8" s="14">
        <f t="shared" si="3"/>
        <v>32.467532467532472</v>
      </c>
    </row>
    <row r="9" spans="1:25" ht="32" x14ac:dyDescent="0.2">
      <c r="A9" s="5">
        <v>5</v>
      </c>
      <c r="B9" s="5" t="s">
        <v>37</v>
      </c>
      <c r="C9" s="15"/>
      <c r="D9" s="15"/>
      <c r="E9" s="15"/>
      <c r="F9" s="15"/>
      <c r="G9" s="5">
        <v>1</v>
      </c>
      <c r="H9" s="15"/>
      <c r="I9" s="5">
        <v>4</v>
      </c>
      <c r="J9" s="15"/>
      <c r="K9" s="15"/>
      <c r="L9" s="15"/>
      <c r="M9" s="15"/>
      <c r="N9" s="5">
        <v>145</v>
      </c>
      <c r="O9" s="5">
        <v>29</v>
      </c>
      <c r="P9" s="5">
        <v>26</v>
      </c>
      <c r="Q9" s="15"/>
      <c r="R9" s="5">
        <v>5</v>
      </c>
      <c r="S9" s="7" t="s">
        <v>38</v>
      </c>
      <c r="T9" s="8">
        <v>21923</v>
      </c>
      <c r="U9" s="8">
        <v>1186</v>
      </c>
      <c r="V9" s="9">
        <f t="shared" si="0"/>
        <v>0</v>
      </c>
      <c r="W9" s="9">
        <f t="shared" si="1"/>
        <v>8.4317032040472171</v>
      </c>
      <c r="X9" s="9">
        <f t="shared" si="2"/>
        <v>33.726812816188868</v>
      </c>
      <c r="Y9" s="9">
        <f t="shared" si="3"/>
        <v>42.158516020236085</v>
      </c>
    </row>
    <row r="10" spans="1:25" ht="16" x14ac:dyDescent="0.2">
      <c r="A10" s="10">
        <v>6</v>
      </c>
      <c r="B10" s="10" t="s">
        <v>39</v>
      </c>
      <c r="C10" s="10">
        <v>1</v>
      </c>
      <c r="D10" s="11"/>
      <c r="E10" s="11"/>
      <c r="F10" s="11"/>
      <c r="G10" s="10">
        <v>2</v>
      </c>
      <c r="H10" s="11"/>
      <c r="I10" s="10">
        <v>1</v>
      </c>
      <c r="J10" s="11"/>
      <c r="K10" s="11"/>
      <c r="L10" s="10">
        <v>6</v>
      </c>
      <c r="M10" s="11"/>
      <c r="N10" s="10">
        <v>834</v>
      </c>
      <c r="O10" s="10">
        <v>1</v>
      </c>
      <c r="P10" s="10">
        <v>14</v>
      </c>
      <c r="Q10" s="10">
        <v>1</v>
      </c>
      <c r="R10" s="10">
        <v>4</v>
      </c>
      <c r="S10" s="12" t="s">
        <v>40</v>
      </c>
      <c r="T10" s="13">
        <v>288613</v>
      </c>
      <c r="U10" s="13">
        <v>1583</v>
      </c>
      <c r="V10" s="14">
        <f t="shared" si="0"/>
        <v>6.3171193935565375</v>
      </c>
      <c r="W10" s="14">
        <f t="shared" si="1"/>
        <v>12.634238787113075</v>
      </c>
      <c r="X10" s="14">
        <f t="shared" si="2"/>
        <v>6.3171193935565375</v>
      </c>
      <c r="Y10" s="14">
        <f t="shared" si="3"/>
        <v>25.26847757422615</v>
      </c>
    </row>
    <row r="11" spans="1:25" ht="16" x14ac:dyDescent="0.2">
      <c r="A11" s="5">
        <v>7</v>
      </c>
      <c r="B11" s="5" t="s">
        <v>41</v>
      </c>
      <c r="C11" s="15"/>
      <c r="D11" s="15"/>
      <c r="E11" s="15"/>
      <c r="F11" s="15"/>
      <c r="G11" s="5">
        <v>1</v>
      </c>
      <c r="H11" s="15"/>
      <c r="I11" s="5">
        <v>2</v>
      </c>
      <c r="J11" s="15"/>
      <c r="K11" s="5">
        <v>3</v>
      </c>
      <c r="L11" s="5">
        <v>3</v>
      </c>
      <c r="M11" s="15"/>
      <c r="N11" s="5">
        <v>167</v>
      </c>
      <c r="O11" s="5">
        <v>24</v>
      </c>
      <c r="P11" s="5">
        <v>16</v>
      </c>
      <c r="Q11" s="15"/>
      <c r="R11" s="5">
        <v>3</v>
      </c>
      <c r="S11" s="7" t="s">
        <v>42</v>
      </c>
      <c r="T11" s="8">
        <v>46104</v>
      </c>
      <c r="U11" s="8">
        <v>2990</v>
      </c>
      <c r="V11" s="9">
        <f t="shared" si="0"/>
        <v>0</v>
      </c>
      <c r="W11" s="9">
        <f t="shared" si="1"/>
        <v>3.3444816053511706</v>
      </c>
      <c r="X11" s="9">
        <f t="shared" si="2"/>
        <v>6.6889632107023411</v>
      </c>
      <c r="Y11" s="9">
        <f t="shared" si="3"/>
        <v>10.03344481605351</v>
      </c>
    </row>
    <row r="12" spans="1:25" ht="16" x14ac:dyDescent="0.2">
      <c r="A12" s="5">
        <v>8</v>
      </c>
      <c r="B12" s="5" t="s">
        <v>43</v>
      </c>
      <c r="C12" s="15"/>
      <c r="D12" s="15"/>
      <c r="E12" s="15"/>
      <c r="F12" s="15"/>
      <c r="G12" s="15"/>
      <c r="H12" s="5">
        <v>2</v>
      </c>
      <c r="I12" s="15"/>
      <c r="J12" s="15"/>
      <c r="K12" s="5">
        <v>3</v>
      </c>
      <c r="L12" s="5">
        <v>5</v>
      </c>
      <c r="M12" s="5">
        <v>9</v>
      </c>
      <c r="N12" s="5">
        <v>24</v>
      </c>
      <c r="O12" s="5">
        <v>36</v>
      </c>
      <c r="P12" s="5">
        <v>79</v>
      </c>
      <c r="Q12" s="15"/>
      <c r="R12" s="5">
        <v>2</v>
      </c>
      <c r="S12" s="7" t="s">
        <v>44</v>
      </c>
      <c r="T12" s="8">
        <v>1993</v>
      </c>
      <c r="U12" s="8">
        <v>937</v>
      </c>
      <c r="V12" s="9">
        <f t="shared" si="0"/>
        <v>0</v>
      </c>
      <c r="W12" s="9">
        <f t="shared" si="1"/>
        <v>0</v>
      </c>
      <c r="X12" s="9">
        <f t="shared" si="2"/>
        <v>21.344717182497334</v>
      </c>
      <c r="Y12" s="9">
        <f t="shared" si="3"/>
        <v>21.344717182497334</v>
      </c>
    </row>
    <row r="13" spans="1:25" ht="16" x14ac:dyDescent="0.2">
      <c r="A13" s="5">
        <v>9</v>
      </c>
      <c r="B13" s="5" t="s">
        <v>45</v>
      </c>
      <c r="C13" s="15"/>
      <c r="D13" s="15"/>
      <c r="E13" s="15"/>
      <c r="F13" s="15"/>
      <c r="G13" s="15"/>
      <c r="H13" s="15"/>
      <c r="I13" s="5">
        <v>2</v>
      </c>
      <c r="J13" s="15"/>
      <c r="K13" s="15"/>
      <c r="L13" s="15"/>
      <c r="M13" s="15"/>
      <c r="N13" s="5">
        <v>76</v>
      </c>
      <c r="O13" s="5">
        <v>1</v>
      </c>
      <c r="P13" s="5">
        <v>16</v>
      </c>
      <c r="Q13" s="15"/>
      <c r="R13" s="5">
        <v>2</v>
      </c>
      <c r="S13" s="7" t="s">
        <v>46</v>
      </c>
      <c r="T13" s="8">
        <v>43229</v>
      </c>
      <c r="U13" s="8">
        <v>3198</v>
      </c>
      <c r="V13" s="9">
        <f t="shared" si="0"/>
        <v>0</v>
      </c>
      <c r="W13" s="9">
        <f t="shared" si="1"/>
        <v>0</v>
      </c>
      <c r="X13" s="9">
        <f t="shared" si="2"/>
        <v>6.2539086929330834</v>
      </c>
      <c r="Y13" s="9">
        <f t="shared" si="3"/>
        <v>6.2539086929330834</v>
      </c>
    </row>
    <row r="14" spans="1:25" ht="16" x14ac:dyDescent="0.2">
      <c r="A14" s="5">
        <v>10</v>
      </c>
      <c r="B14" s="5" t="s">
        <v>47</v>
      </c>
      <c r="C14" s="15"/>
      <c r="D14" s="5">
        <v>1</v>
      </c>
      <c r="E14" s="15"/>
      <c r="F14" s="15"/>
      <c r="G14" s="15"/>
      <c r="H14" s="15"/>
      <c r="I14" s="15"/>
      <c r="J14" s="15"/>
      <c r="K14" s="15"/>
      <c r="L14" s="5">
        <v>1</v>
      </c>
      <c r="M14" s="15"/>
      <c r="N14" s="15"/>
      <c r="O14" s="5">
        <v>2</v>
      </c>
      <c r="P14" s="5">
        <v>3</v>
      </c>
      <c r="Q14" s="5">
        <v>1</v>
      </c>
      <c r="R14" s="5">
        <v>1</v>
      </c>
      <c r="S14" s="7" t="s">
        <v>48</v>
      </c>
      <c r="T14" s="8">
        <v>11173</v>
      </c>
      <c r="U14" s="8">
        <v>1541</v>
      </c>
      <c r="V14" s="9">
        <f t="shared" si="0"/>
        <v>6.4892926670992859</v>
      </c>
      <c r="W14" s="9">
        <f t="shared" si="1"/>
        <v>0</v>
      </c>
      <c r="X14" s="9">
        <f t="shared" si="2"/>
        <v>0</v>
      </c>
      <c r="Y14" s="9">
        <f t="shared" si="3"/>
        <v>6.4892926670992859</v>
      </c>
    </row>
    <row r="15" spans="1:25" ht="16" x14ac:dyDescent="0.2">
      <c r="A15" s="5">
        <v>11</v>
      </c>
      <c r="B15" s="5" t="s">
        <v>49</v>
      </c>
      <c r="C15" s="15"/>
      <c r="D15" s="15"/>
      <c r="E15" s="15"/>
      <c r="F15" s="15"/>
      <c r="G15" s="15"/>
      <c r="H15" s="15"/>
      <c r="I15" s="5">
        <v>1</v>
      </c>
      <c r="J15" s="15"/>
      <c r="K15" s="15"/>
      <c r="L15" s="15"/>
      <c r="M15" s="15"/>
      <c r="N15" s="5">
        <v>212</v>
      </c>
      <c r="O15" s="5">
        <v>16</v>
      </c>
      <c r="P15" s="5">
        <v>3</v>
      </c>
      <c r="Q15" s="15"/>
      <c r="R15" s="5">
        <v>1</v>
      </c>
      <c r="S15" s="7" t="s">
        <v>50</v>
      </c>
      <c r="T15" s="8">
        <v>44637</v>
      </c>
      <c r="U15" s="8">
        <v>3058</v>
      </c>
      <c r="V15" s="9">
        <f t="shared" si="0"/>
        <v>0</v>
      </c>
      <c r="W15" s="9">
        <f t="shared" si="1"/>
        <v>0</v>
      </c>
      <c r="X15" s="9">
        <f t="shared" si="2"/>
        <v>3.2701111837802488</v>
      </c>
      <c r="Y15" s="9">
        <f t="shared" si="3"/>
        <v>3.2701111837802488</v>
      </c>
    </row>
    <row r="16" spans="1:25" ht="16" x14ac:dyDescent="0.2">
      <c r="A16" s="10">
        <v>12</v>
      </c>
      <c r="B16" s="10" t="s">
        <v>51</v>
      </c>
      <c r="C16" s="11"/>
      <c r="D16" s="11"/>
      <c r="E16" s="11"/>
      <c r="F16" s="11"/>
      <c r="G16" s="11"/>
      <c r="H16" s="11"/>
      <c r="I16" s="11"/>
      <c r="J16" s="10">
        <v>1</v>
      </c>
      <c r="K16" s="11"/>
      <c r="L16" s="10">
        <v>18</v>
      </c>
      <c r="M16" s="10">
        <v>15</v>
      </c>
      <c r="N16" s="10">
        <v>926</v>
      </c>
      <c r="O16" s="10">
        <v>1</v>
      </c>
      <c r="P16" s="10">
        <v>50</v>
      </c>
      <c r="Q16" s="11"/>
      <c r="R16" s="11"/>
      <c r="S16" s="12" t="s">
        <v>52</v>
      </c>
      <c r="T16" s="13">
        <v>243147</v>
      </c>
      <c r="U16" s="13">
        <v>3957</v>
      </c>
      <c r="V16" s="14">
        <f t="shared" si="0"/>
        <v>0</v>
      </c>
      <c r="W16" s="14">
        <f t="shared" si="1"/>
        <v>0</v>
      </c>
      <c r="X16" s="14">
        <f t="shared" si="2"/>
        <v>0</v>
      </c>
      <c r="Y16" s="14">
        <f t="shared" si="3"/>
        <v>0</v>
      </c>
    </row>
    <row r="17" spans="1:25" ht="32" x14ac:dyDescent="0.2">
      <c r="A17" s="5">
        <v>13</v>
      </c>
      <c r="B17" s="5" t="s">
        <v>53</v>
      </c>
      <c r="C17" s="15"/>
      <c r="D17" s="15"/>
      <c r="E17" s="15"/>
      <c r="F17" s="15"/>
      <c r="G17" s="15"/>
      <c r="H17" s="15"/>
      <c r="I17" s="15"/>
      <c r="J17" s="15"/>
      <c r="K17" s="15"/>
      <c r="L17" s="5">
        <v>5</v>
      </c>
      <c r="M17" s="15"/>
      <c r="N17" s="5">
        <v>135</v>
      </c>
      <c r="O17" s="5">
        <v>5</v>
      </c>
      <c r="P17" s="5">
        <v>2</v>
      </c>
      <c r="Q17" s="15"/>
      <c r="R17" s="15"/>
      <c r="S17" s="7" t="s">
        <v>54</v>
      </c>
      <c r="T17" s="8">
        <v>239646</v>
      </c>
      <c r="U17" s="8">
        <v>7764</v>
      </c>
      <c r="V17" s="9">
        <f t="shared" si="0"/>
        <v>0</v>
      </c>
      <c r="W17" s="9">
        <f t="shared" si="1"/>
        <v>0</v>
      </c>
      <c r="X17" s="9">
        <f t="shared" si="2"/>
        <v>0</v>
      </c>
      <c r="Y17" s="9">
        <f t="shared" si="3"/>
        <v>0</v>
      </c>
    </row>
    <row r="18" spans="1:25" ht="16" x14ac:dyDescent="0.2">
      <c r="A18" s="5">
        <v>14</v>
      </c>
      <c r="B18" s="5" t="s">
        <v>55</v>
      </c>
      <c r="C18" s="15"/>
      <c r="D18" s="15"/>
      <c r="E18" s="15"/>
      <c r="F18" s="15"/>
      <c r="G18" s="15"/>
      <c r="H18" s="15"/>
      <c r="I18" s="15"/>
      <c r="J18" s="15"/>
      <c r="K18" s="5">
        <v>3</v>
      </c>
      <c r="L18" s="5">
        <v>1</v>
      </c>
      <c r="M18" s="15"/>
      <c r="N18" s="5">
        <v>117</v>
      </c>
      <c r="O18" s="5">
        <v>15</v>
      </c>
      <c r="P18" s="5">
        <v>4</v>
      </c>
      <c r="Q18" s="15"/>
      <c r="R18" s="15"/>
      <c r="S18" s="7" t="s">
        <v>56</v>
      </c>
      <c r="T18" s="8">
        <v>71857</v>
      </c>
      <c r="U18" s="8">
        <v>5715</v>
      </c>
      <c r="V18" s="9">
        <f t="shared" si="0"/>
        <v>0</v>
      </c>
      <c r="W18" s="9">
        <f t="shared" si="1"/>
        <v>0</v>
      </c>
      <c r="X18" s="9">
        <f t="shared" si="2"/>
        <v>0</v>
      </c>
      <c r="Y18" s="9">
        <f t="shared" si="3"/>
        <v>0</v>
      </c>
    </row>
    <row r="19" spans="1:25" ht="16" x14ac:dyDescent="0.2">
      <c r="A19" s="5">
        <v>15</v>
      </c>
      <c r="B19" s="5" t="s">
        <v>57</v>
      </c>
      <c r="C19" s="15"/>
      <c r="D19" s="15"/>
      <c r="E19" s="15"/>
      <c r="F19" s="15"/>
      <c r="G19" s="15"/>
      <c r="H19" s="15"/>
      <c r="I19" s="15"/>
      <c r="J19" s="15"/>
      <c r="K19" s="5">
        <v>5</v>
      </c>
      <c r="L19" s="5">
        <v>3</v>
      </c>
      <c r="M19" s="15"/>
      <c r="N19" s="5">
        <v>83</v>
      </c>
      <c r="O19" s="5">
        <v>8</v>
      </c>
      <c r="P19" s="5">
        <v>5</v>
      </c>
      <c r="Q19" s="15"/>
      <c r="R19" s="15"/>
      <c r="S19" s="7" t="s">
        <v>58</v>
      </c>
      <c r="T19" s="8">
        <v>105495</v>
      </c>
      <c r="U19" s="8">
        <v>4287</v>
      </c>
      <c r="V19" s="9">
        <f t="shared" si="0"/>
        <v>0</v>
      </c>
      <c r="W19" s="9">
        <f t="shared" si="1"/>
        <v>0</v>
      </c>
      <c r="X19" s="9">
        <f t="shared" si="2"/>
        <v>0</v>
      </c>
      <c r="Y19" s="9">
        <f t="shared" si="3"/>
        <v>0</v>
      </c>
    </row>
    <row r="20" spans="1:25" ht="16" x14ac:dyDescent="0.2">
      <c r="A20" s="5">
        <v>16</v>
      </c>
      <c r="B20" s="5" t="s">
        <v>59</v>
      </c>
      <c r="C20" s="15"/>
      <c r="D20" s="15"/>
      <c r="E20" s="15"/>
      <c r="F20" s="15"/>
      <c r="G20" s="15"/>
      <c r="H20" s="15"/>
      <c r="I20" s="15"/>
      <c r="J20" s="15"/>
      <c r="K20" s="15"/>
      <c r="L20" s="5">
        <v>2</v>
      </c>
      <c r="M20" s="15"/>
      <c r="N20" s="5">
        <v>7</v>
      </c>
      <c r="O20" s="5">
        <v>70</v>
      </c>
      <c r="P20" s="15"/>
      <c r="Q20" s="15"/>
      <c r="R20" s="15"/>
      <c r="S20" s="7" t="s">
        <v>60</v>
      </c>
      <c r="T20" s="8">
        <v>34328</v>
      </c>
      <c r="U20" s="8">
        <v>5347</v>
      </c>
      <c r="V20" s="9">
        <f t="shared" si="0"/>
        <v>0</v>
      </c>
      <c r="W20" s="9">
        <f t="shared" si="1"/>
        <v>0</v>
      </c>
      <c r="X20" s="9">
        <f t="shared" si="2"/>
        <v>0</v>
      </c>
      <c r="Y20" s="9">
        <f t="shared" si="3"/>
        <v>0</v>
      </c>
    </row>
    <row r="21" spans="1:25" ht="15.75" customHeight="1" x14ac:dyDescent="0.2">
      <c r="A21" s="5">
        <v>17</v>
      </c>
      <c r="B21" s="5" t="s">
        <v>61</v>
      </c>
      <c r="C21" s="15"/>
      <c r="D21" s="15"/>
      <c r="E21" s="15"/>
      <c r="F21" s="15"/>
      <c r="G21" s="15"/>
      <c r="H21" s="15"/>
      <c r="I21" s="15"/>
      <c r="J21" s="15"/>
      <c r="K21" s="5">
        <v>5</v>
      </c>
      <c r="L21" s="5">
        <v>6</v>
      </c>
      <c r="M21" s="15"/>
      <c r="N21" s="5">
        <v>29</v>
      </c>
      <c r="O21" s="5">
        <v>18</v>
      </c>
      <c r="P21" s="5">
        <v>1</v>
      </c>
      <c r="Q21" s="15"/>
      <c r="R21" s="15"/>
      <c r="S21" s="7" t="s">
        <v>62</v>
      </c>
      <c r="T21" s="8">
        <v>54785</v>
      </c>
      <c r="U21" s="8">
        <v>8689</v>
      </c>
      <c r="V21" s="9">
        <f t="shared" si="0"/>
        <v>0</v>
      </c>
      <c r="W21" s="9">
        <f t="shared" si="1"/>
        <v>0</v>
      </c>
      <c r="X21" s="9">
        <f t="shared" si="2"/>
        <v>0</v>
      </c>
      <c r="Y21" s="9">
        <f t="shared" si="3"/>
        <v>0</v>
      </c>
    </row>
    <row r="22" spans="1:25" ht="15.75" customHeight="1" x14ac:dyDescent="0.2">
      <c r="A22" s="5">
        <v>18</v>
      </c>
      <c r="B22" s="5" t="s">
        <v>63</v>
      </c>
      <c r="C22" s="15"/>
      <c r="D22" s="15"/>
      <c r="E22" s="15"/>
      <c r="F22" s="15"/>
      <c r="G22" s="15"/>
      <c r="H22" s="15"/>
      <c r="I22" s="15"/>
      <c r="J22" s="15"/>
      <c r="K22" s="15"/>
      <c r="L22" s="15"/>
      <c r="M22" s="15"/>
      <c r="N22" s="5">
        <v>14</v>
      </c>
      <c r="O22" s="15"/>
      <c r="P22" s="5">
        <v>11</v>
      </c>
      <c r="Q22" s="15"/>
      <c r="R22" s="15"/>
      <c r="S22" s="7" t="s">
        <v>64</v>
      </c>
      <c r="T22" s="8">
        <v>100857</v>
      </c>
      <c r="U22" s="8">
        <v>5366</v>
      </c>
      <c r="V22" s="9">
        <f t="shared" si="0"/>
        <v>0</v>
      </c>
      <c r="W22" s="9">
        <f t="shared" si="1"/>
        <v>0</v>
      </c>
      <c r="X22" s="9">
        <f t="shared" si="2"/>
        <v>0</v>
      </c>
      <c r="Y22" s="9">
        <f t="shared" si="3"/>
        <v>0</v>
      </c>
    </row>
    <row r="23" spans="1:25" ht="15.75" customHeight="1" x14ac:dyDescent="0.2">
      <c r="A23" s="5">
        <v>19</v>
      </c>
      <c r="B23" s="5" t="s">
        <v>65</v>
      </c>
      <c r="C23" s="15"/>
      <c r="D23" s="15"/>
      <c r="E23" s="15"/>
      <c r="F23" s="15"/>
      <c r="G23" s="15"/>
      <c r="H23" s="15"/>
      <c r="I23" s="15"/>
      <c r="J23" s="15"/>
      <c r="K23" s="15"/>
      <c r="L23" s="15"/>
      <c r="M23" s="15"/>
      <c r="N23" s="5">
        <v>5</v>
      </c>
      <c r="O23" s="5">
        <v>2</v>
      </c>
      <c r="P23" s="5">
        <v>1</v>
      </c>
      <c r="Q23" s="15"/>
      <c r="R23" s="15"/>
      <c r="S23" s="7" t="s">
        <v>66</v>
      </c>
      <c r="T23" s="8">
        <v>23499</v>
      </c>
      <c r="U23" s="8">
        <v>1486</v>
      </c>
      <c r="V23" s="9">
        <f t="shared" si="0"/>
        <v>0</v>
      </c>
      <c r="W23" s="9">
        <f t="shared" si="1"/>
        <v>0</v>
      </c>
      <c r="X23" s="9">
        <f t="shared" si="2"/>
        <v>0</v>
      </c>
      <c r="Y23" s="9">
        <f t="shared" si="3"/>
        <v>0</v>
      </c>
    </row>
    <row r="24" spans="1:25" ht="15.75" customHeight="1" x14ac:dyDescent="0.2">
      <c r="A24" s="5">
        <v>20</v>
      </c>
      <c r="B24" s="5" t="s">
        <v>67</v>
      </c>
      <c r="C24" s="15"/>
      <c r="D24" s="15"/>
      <c r="E24" s="15"/>
      <c r="F24" s="15"/>
      <c r="G24" s="15"/>
      <c r="H24" s="15"/>
      <c r="I24" s="15"/>
      <c r="J24" s="15"/>
      <c r="K24" s="15"/>
      <c r="L24" s="15"/>
      <c r="M24" s="15"/>
      <c r="N24" s="5">
        <v>3</v>
      </c>
      <c r="O24" s="5">
        <v>3</v>
      </c>
      <c r="P24" s="15"/>
      <c r="Q24" s="15"/>
      <c r="R24" s="15"/>
      <c r="S24" s="7" t="s">
        <v>68</v>
      </c>
      <c r="T24" s="8">
        <v>43761</v>
      </c>
      <c r="U24" s="8">
        <v>6150</v>
      </c>
      <c r="V24" s="9">
        <f t="shared" si="0"/>
        <v>0</v>
      </c>
      <c r="W24" s="9">
        <f t="shared" si="1"/>
        <v>0</v>
      </c>
      <c r="X24" s="9">
        <f t="shared" si="2"/>
        <v>0</v>
      </c>
      <c r="Y24" s="9">
        <f t="shared" si="3"/>
        <v>0</v>
      </c>
    </row>
    <row r="25" spans="1:25" ht="15.75" customHeight="1" x14ac:dyDescent="0.2">
      <c r="A25" s="5">
        <v>21</v>
      </c>
      <c r="B25" s="5" t="s">
        <v>69</v>
      </c>
      <c r="C25" s="15"/>
      <c r="D25" s="15"/>
      <c r="E25" s="15"/>
      <c r="F25" s="15"/>
      <c r="G25" s="15"/>
      <c r="H25" s="15"/>
      <c r="I25" s="15"/>
      <c r="J25" s="15"/>
      <c r="K25" s="15"/>
      <c r="L25" s="15"/>
      <c r="M25" s="15"/>
      <c r="N25" s="15"/>
      <c r="O25" s="15"/>
      <c r="P25" s="5">
        <v>5</v>
      </c>
      <c r="Q25" s="15"/>
      <c r="R25" s="15"/>
      <c r="S25" s="7" t="s">
        <v>70</v>
      </c>
      <c r="T25" s="8">
        <v>1204</v>
      </c>
      <c r="U25" s="8">
        <v>1204</v>
      </c>
      <c r="V25" s="9">
        <f t="shared" si="0"/>
        <v>0</v>
      </c>
      <c r="W25" s="9">
        <f t="shared" si="1"/>
        <v>0</v>
      </c>
      <c r="X25" s="9">
        <f t="shared" si="2"/>
        <v>0</v>
      </c>
      <c r="Y25" s="9">
        <f t="shared" si="3"/>
        <v>0</v>
      </c>
    </row>
    <row r="26" spans="1:25" ht="15.75" customHeight="1" x14ac:dyDescent="0.2">
      <c r="A26" s="5">
        <v>22</v>
      </c>
      <c r="B26" s="5" t="s">
        <v>71</v>
      </c>
      <c r="C26" s="15"/>
      <c r="D26" s="15"/>
      <c r="E26" s="15"/>
      <c r="F26" s="15"/>
      <c r="G26" s="15"/>
      <c r="H26" s="15"/>
      <c r="I26" s="15"/>
      <c r="J26" s="15"/>
      <c r="K26" s="15"/>
      <c r="L26" s="15"/>
      <c r="M26" s="15"/>
      <c r="N26" s="15"/>
      <c r="O26" s="5">
        <v>2</v>
      </c>
      <c r="P26" s="5">
        <v>3</v>
      </c>
      <c r="Q26" s="15"/>
      <c r="R26" s="15"/>
      <c r="S26" s="7" t="s">
        <v>72</v>
      </c>
      <c r="T26" s="8">
        <v>1537</v>
      </c>
      <c r="U26" s="8">
        <v>1537</v>
      </c>
      <c r="V26" s="9">
        <f t="shared" si="0"/>
        <v>0</v>
      </c>
      <c r="W26" s="9">
        <f t="shared" si="1"/>
        <v>0</v>
      </c>
      <c r="X26" s="9">
        <f t="shared" si="2"/>
        <v>0</v>
      </c>
      <c r="Y26" s="9">
        <f t="shared" si="3"/>
        <v>0</v>
      </c>
    </row>
    <row r="27" spans="1:25" ht="15.75" customHeight="1" x14ac:dyDescent="0.2">
      <c r="A27" s="5">
        <v>23</v>
      </c>
      <c r="B27" s="5" t="s">
        <v>73</v>
      </c>
      <c r="C27" s="15"/>
      <c r="D27" s="15"/>
      <c r="E27" s="15"/>
      <c r="F27" s="15"/>
      <c r="G27" s="15"/>
      <c r="H27" s="15"/>
      <c r="I27" s="15"/>
      <c r="J27" s="15"/>
      <c r="K27" s="15"/>
      <c r="L27" s="15"/>
      <c r="M27" s="5">
        <v>1</v>
      </c>
      <c r="N27" s="15"/>
      <c r="O27" s="5">
        <v>2</v>
      </c>
      <c r="P27" s="5">
        <v>1</v>
      </c>
      <c r="Q27" s="15"/>
      <c r="R27" s="15"/>
      <c r="S27" s="7" t="s">
        <v>74</v>
      </c>
      <c r="T27" s="8">
        <v>13471</v>
      </c>
      <c r="U27" s="8">
        <v>6275</v>
      </c>
      <c r="V27" s="9">
        <f t="shared" si="0"/>
        <v>0</v>
      </c>
      <c r="W27" s="9">
        <f t="shared" si="1"/>
        <v>0</v>
      </c>
      <c r="X27" s="9">
        <f t="shared" si="2"/>
        <v>0</v>
      </c>
      <c r="Y27" s="9">
        <f t="shared" si="3"/>
        <v>0</v>
      </c>
    </row>
    <row r="28" spans="1:25" ht="15.75" customHeight="1" x14ac:dyDescent="0.2">
      <c r="A28" s="5">
        <v>24</v>
      </c>
      <c r="B28" s="5" t="s">
        <v>75</v>
      </c>
      <c r="C28" s="15"/>
      <c r="D28" s="15"/>
      <c r="E28" s="15"/>
      <c r="F28" s="15"/>
      <c r="G28" s="15"/>
      <c r="H28" s="15"/>
      <c r="I28" s="15"/>
      <c r="J28" s="15"/>
      <c r="K28" s="15"/>
      <c r="L28" s="15"/>
      <c r="M28" s="15"/>
      <c r="N28" s="5">
        <v>1</v>
      </c>
      <c r="O28" s="5">
        <v>1</v>
      </c>
      <c r="P28" s="15"/>
      <c r="Q28" s="15"/>
      <c r="R28" s="15"/>
      <c r="S28" s="7" t="s">
        <v>76</v>
      </c>
      <c r="T28" s="8">
        <v>15763</v>
      </c>
      <c r="U28" s="8">
        <v>4013</v>
      </c>
      <c r="V28" s="9">
        <f t="shared" si="0"/>
        <v>0</v>
      </c>
      <c r="W28" s="9">
        <f t="shared" si="1"/>
        <v>0</v>
      </c>
      <c r="X28" s="9">
        <f t="shared" si="2"/>
        <v>0</v>
      </c>
      <c r="Y28" s="9">
        <f t="shared" si="3"/>
        <v>0</v>
      </c>
    </row>
    <row r="29" spans="1:25" ht="15.75" customHeight="1" x14ac:dyDescent="0.2">
      <c r="A29" s="5">
        <v>25</v>
      </c>
      <c r="B29" s="5" t="s">
        <v>77</v>
      </c>
      <c r="C29" s="15"/>
      <c r="D29" s="15"/>
      <c r="E29" s="15"/>
      <c r="F29" s="15"/>
      <c r="G29" s="15"/>
      <c r="H29" s="15"/>
      <c r="I29" s="15"/>
      <c r="J29" s="15"/>
      <c r="K29" s="15"/>
      <c r="L29" s="15"/>
      <c r="M29" s="15"/>
      <c r="N29" s="5">
        <v>2</v>
      </c>
      <c r="O29" s="15"/>
      <c r="P29" s="15"/>
      <c r="Q29" s="15"/>
      <c r="R29" s="15"/>
      <c r="S29" s="7" t="s">
        <v>78</v>
      </c>
      <c r="T29" s="8">
        <v>34391</v>
      </c>
      <c r="U29" s="8">
        <v>1152</v>
      </c>
      <c r="V29" s="9">
        <f t="shared" si="0"/>
        <v>0</v>
      </c>
      <c r="W29" s="9">
        <f t="shared" si="1"/>
        <v>0</v>
      </c>
      <c r="X29" s="9">
        <f t="shared" si="2"/>
        <v>0</v>
      </c>
      <c r="Y29" s="9">
        <f t="shared" si="3"/>
        <v>0</v>
      </c>
    </row>
    <row r="30" spans="1:25" ht="15.75" customHeight="1" x14ac:dyDescent="0.2"/>
    <row r="31" spans="1:25" ht="15.75" customHeight="1" x14ac:dyDescent="0.2"/>
    <row r="32" spans="1:2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8">
    <mergeCell ref="A1:S1"/>
    <mergeCell ref="A2:S2"/>
    <mergeCell ref="A3:B3"/>
    <mergeCell ref="C3:D3"/>
    <mergeCell ref="E3:G3"/>
    <mergeCell ref="H3:I3"/>
    <mergeCell ref="J3:P3"/>
    <mergeCell ref="Q3:S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tabSelected="1" workbookViewId="0">
      <selection activeCell="A2" sqref="A2:J2"/>
    </sheetView>
  </sheetViews>
  <sheetFormatPr baseColWidth="10" defaultColWidth="14.5" defaultRowHeight="15" customHeight="1" x14ac:dyDescent="0.2"/>
  <cols>
    <col min="1" max="1" width="7.6640625" customWidth="1"/>
    <col min="2" max="2" width="5.5" customWidth="1"/>
    <col min="3" max="3" width="27.83203125" customWidth="1"/>
    <col min="4" max="4" width="18.6640625" customWidth="1"/>
    <col min="5" max="5" width="12.6640625" customWidth="1"/>
    <col min="6" max="6" width="9.1640625" customWidth="1"/>
    <col min="7" max="7" width="23.83203125" customWidth="1"/>
    <col min="8" max="8" width="15.6640625" customWidth="1"/>
    <col min="9" max="9" width="19.1640625" customWidth="1"/>
    <col min="10" max="10" width="24.5" customWidth="1"/>
    <col min="11" max="26" width="8.83203125" customWidth="1"/>
  </cols>
  <sheetData>
    <row r="1" spans="1:10" x14ac:dyDescent="0.2">
      <c r="A1" s="26" t="s">
        <v>79</v>
      </c>
      <c r="B1" s="27"/>
      <c r="C1" s="27"/>
      <c r="D1" s="27"/>
      <c r="E1" s="27"/>
      <c r="F1" s="27"/>
      <c r="G1" s="27"/>
      <c r="H1" s="27"/>
      <c r="I1" s="27"/>
      <c r="J1" s="27"/>
    </row>
    <row r="2" spans="1:10" ht="71.25" customHeight="1" x14ac:dyDescent="0.2">
      <c r="A2" s="28" t="s">
        <v>612</v>
      </c>
      <c r="B2" s="29"/>
      <c r="C2" s="29"/>
      <c r="D2" s="29"/>
      <c r="E2" s="29"/>
      <c r="F2" s="29"/>
      <c r="G2" s="29"/>
      <c r="H2" s="29"/>
      <c r="I2" s="29"/>
      <c r="J2" s="29"/>
    </row>
    <row r="3" spans="1:10" ht="32" x14ac:dyDescent="0.2">
      <c r="A3" s="16" t="s">
        <v>80</v>
      </c>
      <c r="B3" s="16" t="s">
        <v>81</v>
      </c>
      <c r="C3" s="16" t="s">
        <v>82</v>
      </c>
      <c r="D3" s="16" t="s">
        <v>83</v>
      </c>
      <c r="E3" s="16" t="s">
        <v>84</v>
      </c>
      <c r="F3" s="16" t="s">
        <v>85</v>
      </c>
      <c r="G3" s="16" t="s">
        <v>86</v>
      </c>
      <c r="H3" s="16" t="s">
        <v>87</v>
      </c>
      <c r="I3" s="16" t="s">
        <v>88</v>
      </c>
      <c r="J3" s="17" t="s">
        <v>89</v>
      </c>
    </row>
    <row r="4" spans="1:10" ht="16" x14ac:dyDescent="0.2">
      <c r="A4" s="34" t="s">
        <v>35</v>
      </c>
      <c r="B4" s="34" t="s">
        <v>90</v>
      </c>
      <c r="C4" s="18" t="s">
        <v>91</v>
      </c>
      <c r="D4" s="34" t="s">
        <v>10</v>
      </c>
      <c r="E4" s="34" t="s">
        <v>3</v>
      </c>
      <c r="F4" s="34" t="s">
        <v>92</v>
      </c>
      <c r="G4" s="34" t="s">
        <v>93</v>
      </c>
      <c r="H4" s="18" t="s">
        <v>94</v>
      </c>
      <c r="I4" s="18" t="s">
        <v>95</v>
      </c>
      <c r="J4" s="19" t="s">
        <v>96</v>
      </c>
    </row>
    <row r="5" spans="1:10" x14ac:dyDescent="0.2">
      <c r="A5" s="36"/>
      <c r="B5" s="36"/>
      <c r="C5" s="34" t="s">
        <v>97</v>
      </c>
      <c r="D5" s="36"/>
      <c r="E5" s="36"/>
      <c r="F5" s="36"/>
      <c r="G5" s="36"/>
      <c r="H5" s="34" t="s">
        <v>98</v>
      </c>
      <c r="I5" s="34" t="s">
        <v>99</v>
      </c>
      <c r="J5" s="37" t="s">
        <v>100</v>
      </c>
    </row>
    <row r="6" spans="1:10" x14ac:dyDescent="0.2">
      <c r="A6" s="36"/>
      <c r="B6" s="36"/>
      <c r="C6" s="35"/>
      <c r="D6" s="36"/>
      <c r="E6" s="36"/>
      <c r="F6" s="36"/>
      <c r="G6" s="36"/>
      <c r="H6" s="35"/>
      <c r="I6" s="35"/>
      <c r="J6" s="35"/>
    </row>
    <row r="7" spans="1:10" ht="16" x14ac:dyDescent="0.2">
      <c r="A7" s="36"/>
      <c r="B7" s="36"/>
      <c r="C7" s="18" t="s">
        <v>101</v>
      </c>
      <c r="D7" s="35"/>
      <c r="E7" s="35"/>
      <c r="F7" s="36"/>
      <c r="G7" s="36"/>
      <c r="H7" s="18" t="s">
        <v>102</v>
      </c>
      <c r="I7" s="18" t="s">
        <v>103</v>
      </c>
      <c r="J7" s="19" t="s">
        <v>96</v>
      </c>
    </row>
    <row r="8" spans="1:10" ht="16" x14ac:dyDescent="0.2">
      <c r="A8" s="36"/>
      <c r="B8" s="36"/>
      <c r="C8" s="18" t="s">
        <v>104</v>
      </c>
      <c r="D8" s="18" t="s">
        <v>11</v>
      </c>
      <c r="E8" s="34" t="s">
        <v>4</v>
      </c>
      <c r="F8" s="36"/>
      <c r="G8" s="36"/>
      <c r="H8" s="18" t="s">
        <v>105</v>
      </c>
      <c r="I8" s="18" t="s">
        <v>106</v>
      </c>
      <c r="J8" s="37"/>
    </row>
    <row r="9" spans="1:10" ht="16" x14ac:dyDescent="0.2">
      <c r="A9" s="35"/>
      <c r="B9" s="36"/>
      <c r="C9" s="18" t="s">
        <v>107</v>
      </c>
      <c r="D9" s="18" t="s">
        <v>12</v>
      </c>
      <c r="E9" s="35"/>
      <c r="F9" s="35"/>
      <c r="G9" s="36"/>
      <c r="H9" s="18" t="s">
        <v>108</v>
      </c>
      <c r="I9" s="18" t="s">
        <v>109</v>
      </c>
      <c r="J9" s="36"/>
    </row>
    <row r="10" spans="1:10" ht="16" x14ac:dyDescent="0.2">
      <c r="A10" s="34" t="s">
        <v>39</v>
      </c>
      <c r="B10" s="36"/>
      <c r="C10" s="34" t="s">
        <v>110</v>
      </c>
      <c r="D10" s="18" t="s">
        <v>6</v>
      </c>
      <c r="E10" s="18" t="s">
        <v>2</v>
      </c>
      <c r="F10" s="34" t="s">
        <v>111</v>
      </c>
      <c r="G10" s="36"/>
      <c r="H10" s="18" t="s">
        <v>106</v>
      </c>
      <c r="I10" s="18" t="s">
        <v>112</v>
      </c>
      <c r="J10" s="36"/>
    </row>
    <row r="11" spans="1:10" ht="16" x14ac:dyDescent="0.2">
      <c r="A11" s="36"/>
      <c r="B11" s="36"/>
      <c r="C11" s="35"/>
      <c r="D11" s="18" t="s">
        <v>8</v>
      </c>
      <c r="E11" s="34" t="s">
        <v>3</v>
      </c>
      <c r="F11" s="36"/>
      <c r="G11" s="36"/>
      <c r="H11" s="18" t="s">
        <v>113</v>
      </c>
      <c r="I11" s="18" t="s">
        <v>114</v>
      </c>
      <c r="J11" s="35"/>
    </row>
    <row r="12" spans="1:10" ht="16" x14ac:dyDescent="0.2">
      <c r="A12" s="36"/>
      <c r="B12" s="36"/>
      <c r="C12" s="18" t="s">
        <v>115</v>
      </c>
      <c r="D12" s="34" t="s">
        <v>10</v>
      </c>
      <c r="E12" s="36"/>
      <c r="F12" s="36"/>
      <c r="G12" s="36"/>
      <c r="H12" s="18" t="s">
        <v>116</v>
      </c>
      <c r="I12" s="18" t="s">
        <v>117</v>
      </c>
      <c r="J12" s="37" t="s">
        <v>100</v>
      </c>
    </row>
    <row r="13" spans="1:10" ht="16" x14ac:dyDescent="0.2">
      <c r="A13" s="36"/>
      <c r="B13" s="36"/>
      <c r="C13" s="18" t="s">
        <v>118</v>
      </c>
      <c r="D13" s="35"/>
      <c r="E13" s="35"/>
      <c r="F13" s="36"/>
      <c r="G13" s="36"/>
      <c r="H13" s="18" t="s">
        <v>119</v>
      </c>
      <c r="I13" s="18" t="s">
        <v>103</v>
      </c>
      <c r="J13" s="35"/>
    </row>
    <row r="14" spans="1:10" ht="16" x14ac:dyDescent="0.2">
      <c r="A14" s="35"/>
      <c r="B14" s="36"/>
      <c r="C14" s="18" t="s">
        <v>120</v>
      </c>
      <c r="D14" s="18" t="s">
        <v>12</v>
      </c>
      <c r="E14" s="18" t="s">
        <v>4</v>
      </c>
      <c r="F14" s="35"/>
      <c r="G14" s="36"/>
      <c r="H14" s="18" t="s">
        <v>121</v>
      </c>
      <c r="I14" s="18" t="s">
        <v>122</v>
      </c>
      <c r="J14" s="19"/>
    </row>
    <row r="15" spans="1:10" ht="16" x14ac:dyDescent="0.2">
      <c r="A15" s="34" t="s">
        <v>31</v>
      </c>
      <c r="B15" s="36"/>
      <c r="C15" s="18" t="s">
        <v>123</v>
      </c>
      <c r="D15" s="34" t="s">
        <v>10</v>
      </c>
      <c r="E15" s="34" t="s">
        <v>3</v>
      </c>
      <c r="F15" s="34" t="s">
        <v>124</v>
      </c>
      <c r="G15" s="36"/>
      <c r="H15" s="18" t="s">
        <v>125</v>
      </c>
      <c r="I15" s="18" t="s">
        <v>126</v>
      </c>
      <c r="J15" s="37" t="s">
        <v>96</v>
      </c>
    </row>
    <row r="16" spans="1:10" ht="16" x14ac:dyDescent="0.2">
      <c r="A16" s="36"/>
      <c r="B16" s="36"/>
      <c r="C16" s="18" t="s">
        <v>127</v>
      </c>
      <c r="D16" s="36"/>
      <c r="E16" s="36"/>
      <c r="F16" s="36"/>
      <c r="G16" s="36"/>
      <c r="H16" s="18" t="s">
        <v>128</v>
      </c>
      <c r="I16" s="18" t="s">
        <v>129</v>
      </c>
      <c r="J16" s="35"/>
    </row>
    <row r="17" spans="1:10" x14ac:dyDescent="0.2">
      <c r="A17" s="36"/>
      <c r="B17" s="36"/>
      <c r="C17" s="34" t="s">
        <v>130</v>
      </c>
      <c r="D17" s="36"/>
      <c r="E17" s="36"/>
      <c r="F17" s="36"/>
      <c r="G17" s="36"/>
      <c r="H17" s="34" t="s">
        <v>131</v>
      </c>
      <c r="I17" s="34" t="s">
        <v>132</v>
      </c>
      <c r="J17" s="37" t="s">
        <v>133</v>
      </c>
    </row>
    <row r="18" spans="1:10" x14ac:dyDescent="0.2">
      <c r="A18" s="36"/>
      <c r="B18" s="36"/>
      <c r="C18" s="36"/>
      <c r="D18" s="36"/>
      <c r="E18" s="36"/>
      <c r="F18" s="36"/>
      <c r="G18" s="36"/>
      <c r="H18" s="36"/>
      <c r="I18" s="36"/>
      <c r="J18" s="36"/>
    </row>
    <row r="19" spans="1:10" x14ac:dyDescent="0.2">
      <c r="A19" s="36"/>
      <c r="B19" s="36"/>
      <c r="C19" s="35"/>
      <c r="D19" s="36"/>
      <c r="E19" s="36"/>
      <c r="F19" s="36"/>
      <c r="G19" s="36"/>
      <c r="H19" s="35"/>
      <c r="I19" s="35"/>
      <c r="J19" s="35"/>
    </row>
    <row r="20" spans="1:10" x14ac:dyDescent="0.2">
      <c r="A20" s="36"/>
      <c r="B20" s="36"/>
      <c r="C20" s="34" t="s">
        <v>134</v>
      </c>
      <c r="D20" s="36"/>
      <c r="E20" s="36"/>
      <c r="F20" s="36"/>
      <c r="G20" s="36"/>
      <c r="H20" s="34" t="s">
        <v>135</v>
      </c>
      <c r="I20" s="34" t="s">
        <v>136</v>
      </c>
      <c r="J20" s="37" t="s">
        <v>137</v>
      </c>
    </row>
    <row r="21" spans="1:10" ht="15.75" customHeight="1" x14ac:dyDescent="0.2">
      <c r="A21" s="36"/>
      <c r="B21" s="36"/>
      <c r="C21" s="35"/>
      <c r="D21" s="35"/>
      <c r="E21" s="35"/>
      <c r="F21" s="36"/>
      <c r="G21" s="36"/>
      <c r="H21" s="35"/>
      <c r="I21" s="35"/>
      <c r="J21" s="35"/>
    </row>
    <row r="22" spans="1:10" ht="15.75" customHeight="1" x14ac:dyDescent="0.2">
      <c r="A22" s="36"/>
      <c r="B22" s="36"/>
      <c r="C22" s="18" t="s">
        <v>138</v>
      </c>
      <c r="D22" s="18" t="s">
        <v>11</v>
      </c>
      <c r="E22" s="34" t="s">
        <v>4</v>
      </c>
      <c r="F22" s="36"/>
      <c r="G22" s="36"/>
      <c r="H22" s="18" t="s">
        <v>139</v>
      </c>
      <c r="I22" s="18" t="s">
        <v>106</v>
      </c>
      <c r="J22" s="37"/>
    </row>
    <row r="23" spans="1:10" ht="15.75" customHeight="1" x14ac:dyDescent="0.2">
      <c r="A23" s="36"/>
      <c r="B23" s="36"/>
      <c r="C23" s="18" t="s">
        <v>140</v>
      </c>
      <c r="D23" s="34" t="s">
        <v>12</v>
      </c>
      <c r="E23" s="36"/>
      <c r="F23" s="36"/>
      <c r="G23" s="36"/>
      <c r="H23" s="18" t="s">
        <v>141</v>
      </c>
      <c r="I23" s="18" t="s">
        <v>142</v>
      </c>
      <c r="J23" s="36"/>
    </row>
    <row r="24" spans="1:10" ht="15.75" customHeight="1" x14ac:dyDescent="0.2">
      <c r="A24" s="36"/>
      <c r="B24" s="36"/>
      <c r="C24" s="18" t="s">
        <v>143</v>
      </c>
      <c r="D24" s="36"/>
      <c r="E24" s="36"/>
      <c r="F24" s="36"/>
      <c r="G24" s="36"/>
      <c r="H24" s="18" t="s">
        <v>144</v>
      </c>
      <c r="I24" s="18" t="s">
        <v>145</v>
      </c>
      <c r="J24" s="36"/>
    </row>
    <row r="25" spans="1:10" ht="15.75" customHeight="1" x14ac:dyDescent="0.2">
      <c r="A25" s="36"/>
      <c r="B25" s="35"/>
      <c r="C25" s="18" t="s">
        <v>146</v>
      </c>
      <c r="D25" s="35"/>
      <c r="E25" s="35"/>
      <c r="F25" s="35"/>
      <c r="G25" s="35"/>
      <c r="H25" s="18" t="s">
        <v>147</v>
      </c>
      <c r="I25" s="18" t="s">
        <v>148</v>
      </c>
      <c r="J25" s="36"/>
    </row>
    <row r="26" spans="1:10" ht="15.75" customHeight="1" x14ac:dyDescent="0.2">
      <c r="A26" s="36"/>
      <c r="B26" s="18" t="s">
        <v>149</v>
      </c>
      <c r="C26" s="18" t="s">
        <v>150</v>
      </c>
      <c r="D26" s="18" t="s">
        <v>9</v>
      </c>
      <c r="E26" s="18" t="s">
        <v>3</v>
      </c>
      <c r="F26" s="34" t="s">
        <v>151</v>
      </c>
      <c r="G26" s="34" t="s">
        <v>152</v>
      </c>
      <c r="H26" s="18" t="s">
        <v>106</v>
      </c>
      <c r="I26" s="34" t="s">
        <v>106</v>
      </c>
      <c r="J26" s="36"/>
    </row>
    <row r="27" spans="1:10" ht="15.75" customHeight="1" x14ac:dyDescent="0.2">
      <c r="A27" s="36"/>
      <c r="B27" s="34" t="s">
        <v>90</v>
      </c>
      <c r="C27" s="18" t="s">
        <v>153</v>
      </c>
      <c r="D27" s="34" t="s">
        <v>11</v>
      </c>
      <c r="E27" s="34" t="s">
        <v>4</v>
      </c>
      <c r="F27" s="36"/>
      <c r="G27" s="36"/>
      <c r="H27" s="18" t="s">
        <v>154</v>
      </c>
      <c r="I27" s="36"/>
      <c r="J27" s="36"/>
    </row>
    <row r="28" spans="1:10" ht="15.75" customHeight="1" x14ac:dyDescent="0.2">
      <c r="A28" s="35"/>
      <c r="B28" s="35"/>
      <c r="C28" s="18" t="s">
        <v>155</v>
      </c>
      <c r="D28" s="35"/>
      <c r="E28" s="35"/>
      <c r="F28" s="35"/>
      <c r="G28" s="35"/>
      <c r="H28" s="18" t="s">
        <v>156</v>
      </c>
      <c r="I28" s="35"/>
      <c r="J28" s="35"/>
    </row>
    <row r="29" spans="1:10" ht="15.75" customHeight="1" x14ac:dyDescent="0.2"/>
    <row r="30" spans="1:10" ht="15.75" customHeight="1" x14ac:dyDescent="0.2"/>
    <row r="31" spans="1:10" ht="15.75" customHeight="1" x14ac:dyDescent="0.2"/>
    <row r="32" spans="1: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2">
    <mergeCell ref="J22:J28"/>
    <mergeCell ref="F26:F28"/>
    <mergeCell ref="G26:G28"/>
    <mergeCell ref="I26:I28"/>
    <mergeCell ref="D27:D28"/>
    <mergeCell ref="E27:E28"/>
    <mergeCell ref="A10:A14"/>
    <mergeCell ref="A15:A28"/>
    <mergeCell ref="B27:B28"/>
    <mergeCell ref="F4:F9"/>
    <mergeCell ref="F10:F14"/>
    <mergeCell ref="E11:E13"/>
    <mergeCell ref="D12:D13"/>
    <mergeCell ref="E15:E21"/>
    <mergeCell ref="F15:F25"/>
    <mergeCell ref="E22:E25"/>
    <mergeCell ref="A1:J1"/>
    <mergeCell ref="A2:J2"/>
    <mergeCell ref="B4:B25"/>
    <mergeCell ref="G4:G25"/>
    <mergeCell ref="J5:J6"/>
    <mergeCell ref="J8:J11"/>
    <mergeCell ref="J12:J13"/>
    <mergeCell ref="D23:D25"/>
    <mergeCell ref="D4:D7"/>
    <mergeCell ref="C5:C6"/>
    <mergeCell ref="H5:H6"/>
    <mergeCell ref="I5:I6"/>
    <mergeCell ref="E4:E7"/>
    <mergeCell ref="E8:E9"/>
    <mergeCell ref="A4:A9"/>
    <mergeCell ref="C10:C11"/>
    <mergeCell ref="D15:D21"/>
    <mergeCell ref="C17:C19"/>
    <mergeCell ref="C20:C21"/>
    <mergeCell ref="J15:J16"/>
    <mergeCell ref="H17:H19"/>
    <mergeCell ref="I17:I19"/>
    <mergeCell ref="J17:J19"/>
    <mergeCell ref="H20:H21"/>
    <mergeCell ref="I20:I21"/>
    <mergeCell ref="J20:J2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workbookViewId="0"/>
  </sheetViews>
  <sheetFormatPr baseColWidth="10" defaultColWidth="14.5" defaultRowHeight="15" customHeight="1" x14ac:dyDescent="0.2"/>
  <cols>
    <col min="1" max="1" width="12.6640625" customWidth="1"/>
    <col min="2" max="2" width="5.5" customWidth="1"/>
    <col min="3" max="3" width="27.83203125" customWidth="1"/>
    <col min="4" max="4" width="19.5" customWidth="1"/>
    <col min="5" max="5" width="12.6640625" customWidth="1"/>
    <col min="6" max="6" width="21.33203125" customWidth="1"/>
    <col min="7" max="7" width="23.83203125" customWidth="1"/>
    <col min="8" max="8" width="15.6640625" customWidth="1"/>
    <col min="9" max="9" width="19.1640625" customWidth="1"/>
    <col min="10" max="10" width="26.5" customWidth="1"/>
    <col min="11" max="26" width="8.83203125" customWidth="1"/>
  </cols>
  <sheetData>
    <row r="1" spans="1:10" x14ac:dyDescent="0.2">
      <c r="A1" s="26" t="s">
        <v>157</v>
      </c>
      <c r="B1" s="27"/>
      <c r="C1" s="27"/>
      <c r="D1" s="27"/>
      <c r="E1" s="27"/>
      <c r="F1" s="27"/>
      <c r="G1" s="27"/>
      <c r="H1" s="27"/>
      <c r="I1" s="27"/>
      <c r="J1" s="27"/>
    </row>
    <row r="2" spans="1:10" x14ac:dyDescent="0.2">
      <c r="A2" s="38" t="s">
        <v>158</v>
      </c>
      <c r="B2" s="29"/>
      <c r="C2" s="29"/>
      <c r="D2" s="29"/>
      <c r="E2" s="29"/>
      <c r="F2" s="29"/>
      <c r="G2" s="29"/>
      <c r="H2" s="29"/>
      <c r="I2" s="29"/>
      <c r="J2" s="29"/>
    </row>
    <row r="3" spans="1:10" ht="32" x14ac:dyDescent="0.2">
      <c r="A3" s="16" t="s">
        <v>80</v>
      </c>
      <c r="B3" s="16" t="s">
        <v>81</v>
      </c>
      <c r="C3" s="16" t="s">
        <v>82</v>
      </c>
      <c r="D3" s="16" t="s">
        <v>83</v>
      </c>
      <c r="E3" s="16" t="s">
        <v>84</v>
      </c>
      <c r="F3" s="16" t="s">
        <v>85</v>
      </c>
      <c r="G3" s="16" t="s">
        <v>86</v>
      </c>
      <c r="H3" s="16" t="s">
        <v>87</v>
      </c>
      <c r="I3" s="16" t="s">
        <v>88</v>
      </c>
      <c r="J3" s="17" t="s">
        <v>89</v>
      </c>
    </row>
    <row r="4" spans="1:10" ht="16" x14ac:dyDescent="0.2">
      <c r="A4" s="18" t="s">
        <v>49</v>
      </c>
      <c r="B4" s="34" t="s">
        <v>90</v>
      </c>
      <c r="C4" s="18" t="s">
        <v>159</v>
      </c>
      <c r="D4" s="34" t="s">
        <v>12</v>
      </c>
      <c r="E4" s="34" t="s">
        <v>4</v>
      </c>
      <c r="F4" s="18" t="s">
        <v>160</v>
      </c>
      <c r="G4" s="34" t="s">
        <v>93</v>
      </c>
      <c r="H4" s="18" t="s">
        <v>161</v>
      </c>
      <c r="I4" s="18" t="s">
        <v>162</v>
      </c>
      <c r="J4" s="34"/>
    </row>
    <row r="5" spans="1:10" ht="16" x14ac:dyDescent="0.2">
      <c r="A5" s="34" t="s">
        <v>37</v>
      </c>
      <c r="B5" s="36"/>
      <c r="C5" s="18" t="s">
        <v>163</v>
      </c>
      <c r="D5" s="36"/>
      <c r="E5" s="36"/>
      <c r="F5" s="34" t="s">
        <v>164</v>
      </c>
      <c r="G5" s="36"/>
      <c r="H5" s="18" t="s">
        <v>165</v>
      </c>
      <c r="I5" s="18" t="s">
        <v>142</v>
      </c>
      <c r="J5" s="36"/>
    </row>
    <row r="6" spans="1:10" ht="16" x14ac:dyDescent="0.2">
      <c r="A6" s="36"/>
      <c r="B6" s="36"/>
      <c r="C6" s="18" t="s">
        <v>166</v>
      </c>
      <c r="D6" s="36"/>
      <c r="E6" s="36"/>
      <c r="F6" s="36"/>
      <c r="G6" s="36"/>
      <c r="H6" s="18" t="s">
        <v>167</v>
      </c>
      <c r="I6" s="18" t="s">
        <v>168</v>
      </c>
      <c r="J6" s="36"/>
    </row>
    <row r="7" spans="1:10" ht="16" x14ac:dyDescent="0.2">
      <c r="A7" s="35"/>
      <c r="B7" s="36"/>
      <c r="C7" s="18" t="s">
        <v>169</v>
      </c>
      <c r="D7" s="35"/>
      <c r="E7" s="35"/>
      <c r="F7" s="35"/>
      <c r="G7" s="36"/>
      <c r="H7" s="18" t="s">
        <v>170</v>
      </c>
      <c r="I7" s="18" t="s">
        <v>171</v>
      </c>
      <c r="J7" s="36"/>
    </row>
    <row r="8" spans="1:10" ht="16" x14ac:dyDescent="0.2">
      <c r="A8" s="34" t="s">
        <v>29</v>
      </c>
      <c r="B8" s="36"/>
      <c r="C8" s="18" t="s">
        <v>172</v>
      </c>
      <c r="D8" s="34" t="s">
        <v>6</v>
      </c>
      <c r="E8" s="34" t="s">
        <v>2</v>
      </c>
      <c r="F8" s="34" t="s">
        <v>173</v>
      </c>
      <c r="G8" s="36"/>
      <c r="H8" s="34" t="s">
        <v>106</v>
      </c>
      <c r="I8" s="18" t="s">
        <v>174</v>
      </c>
      <c r="J8" s="35"/>
    </row>
    <row r="9" spans="1:10" ht="16" x14ac:dyDescent="0.2">
      <c r="A9" s="36"/>
      <c r="B9" s="36"/>
      <c r="C9" s="18" t="s">
        <v>175</v>
      </c>
      <c r="D9" s="35"/>
      <c r="E9" s="35"/>
      <c r="F9" s="36"/>
      <c r="G9" s="36"/>
      <c r="H9" s="35"/>
      <c r="I9" s="18" t="s">
        <v>176</v>
      </c>
      <c r="J9" s="18" t="s">
        <v>177</v>
      </c>
    </row>
    <row r="10" spans="1:10" ht="16" x14ac:dyDescent="0.2">
      <c r="A10" s="36"/>
      <c r="B10" s="36"/>
      <c r="C10" s="18" t="s">
        <v>178</v>
      </c>
      <c r="D10" s="18" t="s">
        <v>9</v>
      </c>
      <c r="E10" s="34" t="s">
        <v>3</v>
      </c>
      <c r="F10" s="36"/>
      <c r="G10" s="36"/>
      <c r="H10" s="18" t="s">
        <v>179</v>
      </c>
      <c r="I10" s="18" t="s">
        <v>180</v>
      </c>
      <c r="J10" s="34"/>
    </row>
    <row r="11" spans="1:10" ht="32" x14ac:dyDescent="0.2">
      <c r="A11" s="36"/>
      <c r="B11" s="36"/>
      <c r="C11" s="18" t="s">
        <v>181</v>
      </c>
      <c r="D11" s="34" t="s">
        <v>8</v>
      </c>
      <c r="E11" s="36"/>
      <c r="F11" s="36"/>
      <c r="G11" s="36"/>
      <c r="H11" s="18" t="s">
        <v>106</v>
      </c>
      <c r="I11" s="18" t="s">
        <v>182</v>
      </c>
      <c r="J11" s="36"/>
    </row>
    <row r="12" spans="1:10" ht="16" x14ac:dyDescent="0.2">
      <c r="A12" s="36"/>
      <c r="B12" s="36"/>
      <c r="C12" s="18" t="s">
        <v>183</v>
      </c>
      <c r="D12" s="36"/>
      <c r="E12" s="36"/>
      <c r="F12" s="36"/>
      <c r="G12" s="36"/>
      <c r="H12" s="18" t="s">
        <v>184</v>
      </c>
      <c r="I12" s="18" t="s">
        <v>185</v>
      </c>
      <c r="J12" s="35"/>
    </row>
    <row r="13" spans="1:10" ht="32" x14ac:dyDescent="0.2">
      <c r="A13" s="36"/>
      <c r="B13" s="36"/>
      <c r="C13" s="18" t="s">
        <v>186</v>
      </c>
      <c r="D13" s="35"/>
      <c r="E13" s="36"/>
      <c r="F13" s="36"/>
      <c r="G13" s="36"/>
      <c r="H13" s="18" t="s">
        <v>106</v>
      </c>
      <c r="I13" s="18" t="s">
        <v>187</v>
      </c>
      <c r="J13" s="18" t="s">
        <v>177</v>
      </c>
    </row>
    <row r="14" spans="1:10" ht="16" x14ac:dyDescent="0.2">
      <c r="A14" s="36"/>
      <c r="B14" s="36"/>
      <c r="C14" s="18" t="s">
        <v>188</v>
      </c>
      <c r="D14" s="34" t="s">
        <v>10</v>
      </c>
      <c r="E14" s="36"/>
      <c r="F14" s="36"/>
      <c r="G14" s="36"/>
      <c r="H14" s="18" t="s">
        <v>189</v>
      </c>
      <c r="I14" s="18" t="s">
        <v>190</v>
      </c>
      <c r="J14" s="34" t="s">
        <v>96</v>
      </c>
    </row>
    <row r="15" spans="1:10" ht="16" x14ac:dyDescent="0.2">
      <c r="A15" s="36"/>
      <c r="B15" s="36"/>
      <c r="C15" s="18" t="s">
        <v>191</v>
      </c>
      <c r="D15" s="36"/>
      <c r="E15" s="36"/>
      <c r="F15" s="36"/>
      <c r="G15" s="36"/>
      <c r="H15" s="18" t="s">
        <v>192</v>
      </c>
      <c r="I15" s="18" t="s">
        <v>193</v>
      </c>
      <c r="J15" s="36"/>
    </row>
    <row r="16" spans="1:10" ht="16" x14ac:dyDescent="0.2">
      <c r="A16" s="36"/>
      <c r="B16" s="36"/>
      <c r="C16" s="18" t="s">
        <v>194</v>
      </c>
      <c r="D16" s="36"/>
      <c r="E16" s="36"/>
      <c r="F16" s="36"/>
      <c r="G16" s="36"/>
      <c r="H16" s="18" t="s">
        <v>195</v>
      </c>
      <c r="I16" s="18" t="s">
        <v>196</v>
      </c>
      <c r="J16" s="36"/>
    </row>
    <row r="17" spans="1:10" ht="16" x14ac:dyDescent="0.2">
      <c r="A17" s="36"/>
      <c r="B17" s="36"/>
      <c r="C17" s="18" t="s">
        <v>197</v>
      </c>
      <c r="D17" s="36"/>
      <c r="E17" s="36"/>
      <c r="F17" s="36"/>
      <c r="G17" s="36"/>
      <c r="H17" s="18" t="s">
        <v>198</v>
      </c>
      <c r="I17" s="18" t="s">
        <v>199</v>
      </c>
      <c r="J17" s="35"/>
    </row>
    <row r="18" spans="1:10" ht="16" x14ac:dyDescent="0.2">
      <c r="A18" s="36"/>
      <c r="B18" s="36"/>
      <c r="C18" s="18" t="s">
        <v>200</v>
      </c>
      <c r="D18" s="36"/>
      <c r="E18" s="36"/>
      <c r="F18" s="36"/>
      <c r="G18" s="36"/>
      <c r="H18" s="18" t="s">
        <v>201</v>
      </c>
      <c r="I18" s="18" t="s">
        <v>202</v>
      </c>
      <c r="J18" s="18" t="s">
        <v>203</v>
      </c>
    </row>
    <row r="19" spans="1:10" ht="16" x14ac:dyDescent="0.2">
      <c r="A19" s="36"/>
      <c r="B19" s="36"/>
      <c r="C19" s="18" t="s">
        <v>204</v>
      </c>
      <c r="D19" s="36"/>
      <c r="E19" s="36"/>
      <c r="F19" s="36"/>
      <c r="G19" s="36"/>
      <c r="H19" s="18" t="s">
        <v>205</v>
      </c>
      <c r="I19" s="18" t="s">
        <v>206</v>
      </c>
      <c r="J19" s="18" t="s">
        <v>96</v>
      </c>
    </row>
    <row r="20" spans="1:10" ht="16" x14ac:dyDescent="0.2">
      <c r="A20" s="36"/>
      <c r="B20" s="36"/>
      <c r="C20" s="18" t="s">
        <v>207</v>
      </c>
      <c r="D20" s="36"/>
      <c r="E20" s="36"/>
      <c r="F20" s="36"/>
      <c r="G20" s="36"/>
      <c r="H20" s="18" t="s">
        <v>208</v>
      </c>
      <c r="I20" s="18" t="s">
        <v>103</v>
      </c>
      <c r="J20" s="34" t="s">
        <v>177</v>
      </c>
    </row>
    <row r="21" spans="1:10" ht="15.75" customHeight="1" x14ac:dyDescent="0.2">
      <c r="A21" s="36"/>
      <c r="B21" s="36"/>
      <c r="C21" s="18" t="s">
        <v>209</v>
      </c>
      <c r="D21" s="36"/>
      <c r="E21" s="36"/>
      <c r="F21" s="36"/>
      <c r="G21" s="36"/>
      <c r="H21" s="18" t="s">
        <v>210</v>
      </c>
      <c r="I21" s="18" t="s">
        <v>211</v>
      </c>
      <c r="J21" s="36"/>
    </row>
    <row r="22" spans="1:10" ht="15.75" customHeight="1" x14ac:dyDescent="0.2">
      <c r="A22" s="36"/>
      <c r="B22" s="36"/>
      <c r="C22" s="18" t="s">
        <v>212</v>
      </c>
      <c r="D22" s="36"/>
      <c r="E22" s="36"/>
      <c r="F22" s="36"/>
      <c r="G22" s="36"/>
      <c r="H22" s="18" t="s">
        <v>213</v>
      </c>
      <c r="I22" s="18" t="s">
        <v>103</v>
      </c>
      <c r="J22" s="36"/>
    </row>
    <row r="23" spans="1:10" ht="15.75" customHeight="1" x14ac:dyDescent="0.2">
      <c r="A23" s="36"/>
      <c r="B23" s="36"/>
      <c r="C23" s="18" t="s">
        <v>214</v>
      </c>
      <c r="D23" s="36"/>
      <c r="E23" s="36"/>
      <c r="F23" s="36"/>
      <c r="G23" s="36"/>
      <c r="H23" s="18" t="s">
        <v>215</v>
      </c>
      <c r="I23" s="18" t="s">
        <v>216</v>
      </c>
      <c r="J23" s="36"/>
    </row>
    <row r="24" spans="1:10" ht="15.75" customHeight="1" x14ac:dyDescent="0.2">
      <c r="A24" s="36"/>
      <c r="B24" s="36"/>
      <c r="C24" s="18" t="s">
        <v>217</v>
      </c>
      <c r="D24" s="36"/>
      <c r="E24" s="36"/>
      <c r="F24" s="36"/>
      <c r="G24" s="36"/>
      <c r="H24" s="18" t="s">
        <v>218</v>
      </c>
      <c r="I24" s="34" t="s">
        <v>219</v>
      </c>
      <c r="J24" s="36"/>
    </row>
    <row r="25" spans="1:10" ht="15.75" customHeight="1" x14ac:dyDescent="0.2">
      <c r="A25" s="36"/>
      <c r="B25" s="36"/>
      <c r="C25" s="18" t="s">
        <v>220</v>
      </c>
      <c r="D25" s="36"/>
      <c r="E25" s="36"/>
      <c r="F25" s="36"/>
      <c r="G25" s="36"/>
      <c r="H25" s="18" t="s">
        <v>221</v>
      </c>
      <c r="I25" s="35"/>
      <c r="J25" s="36"/>
    </row>
    <row r="26" spans="1:10" ht="15.75" customHeight="1" x14ac:dyDescent="0.2">
      <c r="A26" s="36"/>
      <c r="B26" s="36"/>
      <c r="C26" s="18" t="s">
        <v>222</v>
      </c>
      <c r="D26" s="36"/>
      <c r="E26" s="36"/>
      <c r="F26" s="36"/>
      <c r="G26" s="36"/>
      <c r="H26" s="18" t="s">
        <v>223</v>
      </c>
      <c r="I26" s="18" t="s">
        <v>224</v>
      </c>
      <c r="J26" s="36"/>
    </row>
    <row r="27" spans="1:10" ht="15.75" customHeight="1" x14ac:dyDescent="0.2">
      <c r="A27" s="36"/>
      <c r="B27" s="36"/>
      <c r="C27" s="18" t="s">
        <v>175</v>
      </c>
      <c r="D27" s="36"/>
      <c r="E27" s="36"/>
      <c r="F27" s="36"/>
      <c r="G27" s="36"/>
      <c r="H27" s="18" t="s">
        <v>225</v>
      </c>
      <c r="I27" s="18" t="s">
        <v>129</v>
      </c>
      <c r="J27" s="36"/>
    </row>
    <row r="28" spans="1:10" ht="15.75" customHeight="1" x14ac:dyDescent="0.2">
      <c r="A28" s="36"/>
      <c r="B28" s="36"/>
      <c r="C28" s="18" t="s">
        <v>226</v>
      </c>
      <c r="D28" s="36"/>
      <c r="E28" s="36"/>
      <c r="F28" s="36"/>
      <c r="G28" s="36"/>
      <c r="H28" s="18" t="s">
        <v>227</v>
      </c>
      <c r="I28" s="18" t="s">
        <v>228</v>
      </c>
      <c r="J28" s="36"/>
    </row>
    <row r="29" spans="1:10" ht="15.75" customHeight="1" x14ac:dyDescent="0.2">
      <c r="A29" s="36"/>
      <c r="B29" s="36"/>
      <c r="C29" s="18" t="s">
        <v>229</v>
      </c>
      <c r="D29" s="36"/>
      <c r="E29" s="36"/>
      <c r="F29" s="36"/>
      <c r="G29" s="36"/>
      <c r="H29" s="18" t="s">
        <v>230</v>
      </c>
      <c r="I29" s="18" t="s">
        <v>231</v>
      </c>
      <c r="J29" s="36"/>
    </row>
    <row r="30" spans="1:10" ht="15.75" customHeight="1" x14ac:dyDescent="0.2">
      <c r="A30" s="36"/>
      <c r="B30" s="36"/>
      <c r="C30" s="18" t="s">
        <v>232</v>
      </c>
      <c r="D30" s="36"/>
      <c r="E30" s="36"/>
      <c r="F30" s="36"/>
      <c r="G30" s="36"/>
      <c r="H30" s="18" t="s">
        <v>233</v>
      </c>
      <c r="I30" s="18" t="s">
        <v>103</v>
      </c>
      <c r="J30" s="36"/>
    </row>
    <row r="31" spans="1:10" ht="15.75" customHeight="1" x14ac:dyDescent="0.2">
      <c r="A31" s="36"/>
      <c r="B31" s="36"/>
      <c r="C31" s="18" t="s">
        <v>234</v>
      </c>
      <c r="D31" s="36"/>
      <c r="E31" s="36"/>
      <c r="F31" s="36"/>
      <c r="G31" s="36"/>
      <c r="H31" s="18" t="s">
        <v>235</v>
      </c>
      <c r="I31" s="18" t="s">
        <v>236</v>
      </c>
      <c r="J31" s="36"/>
    </row>
    <row r="32" spans="1:10" ht="15.75" customHeight="1" x14ac:dyDescent="0.2">
      <c r="A32" s="36"/>
      <c r="B32" s="36"/>
      <c r="C32" s="18" t="s">
        <v>237</v>
      </c>
      <c r="D32" s="36"/>
      <c r="E32" s="36"/>
      <c r="F32" s="36"/>
      <c r="G32" s="36"/>
      <c r="H32" s="18" t="s">
        <v>238</v>
      </c>
      <c r="I32" s="34" t="s">
        <v>239</v>
      </c>
      <c r="J32" s="36"/>
    </row>
    <row r="33" spans="1:10" ht="15.75" customHeight="1" x14ac:dyDescent="0.2">
      <c r="A33" s="36"/>
      <c r="B33" s="36"/>
      <c r="C33" s="18" t="s">
        <v>240</v>
      </c>
      <c r="D33" s="36"/>
      <c r="E33" s="36"/>
      <c r="F33" s="36"/>
      <c r="G33" s="36"/>
      <c r="H33" s="18" t="s">
        <v>241</v>
      </c>
      <c r="I33" s="35"/>
      <c r="J33" s="36"/>
    </row>
    <row r="34" spans="1:10" ht="15.75" customHeight="1" x14ac:dyDescent="0.2">
      <c r="A34" s="36"/>
      <c r="B34" s="36"/>
      <c r="C34" s="18" t="s">
        <v>242</v>
      </c>
      <c r="D34" s="36"/>
      <c r="E34" s="36"/>
      <c r="F34" s="36"/>
      <c r="G34" s="36"/>
      <c r="H34" s="18" t="s">
        <v>243</v>
      </c>
      <c r="I34" s="18" t="s">
        <v>132</v>
      </c>
      <c r="J34" s="36"/>
    </row>
    <row r="35" spans="1:10" ht="15.75" customHeight="1" x14ac:dyDescent="0.2">
      <c r="A35" s="36"/>
      <c r="B35" s="36"/>
      <c r="C35" s="18" t="s">
        <v>244</v>
      </c>
      <c r="D35" s="36"/>
      <c r="E35" s="36"/>
      <c r="F35" s="36"/>
      <c r="G35" s="36"/>
      <c r="H35" s="18" t="s">
        <v>245</v>
      </c>
      <c r="I35" s="18" t="s">
        <v>246</v>
      </c>
      <c r="J35" s="36"/>
    </row>
    <row r="36" spans="1:10" ht="15.75" customHeight="1" x14ac:dyDescent="0.2">
      <c r="A36" s="36"/>
      <c r="B36" s="36"/>
      <c r="C36" s="18" t="s">
        <v>247</v>
      </c>
      <c r="D36" s="36"/>
      <c r="E36" s="36"/>
      <c r="F36" s="36"/>
      <c r="G36" s="36"/>
      <c r="H36" s="18" t="s">
        <v>248</v>
      </c>
      <c r="I36" s="18" t="s">
        <v>249</v>
      </c>
      <c r="J36" s="36"/>
    </row>
    <row r="37" spans="1:10" ht="15.75" customHeight="1" x14ac:dyDescent="0.2">
      <c r="A37" s="36"/>
      <c r="B37" s="36"/>
      <c r="C37" s="18" t="s">
        <v>250</v>
      </c>
      <c r="D37" s="36"/>
      <c r="E37" s="36"/>
      <c r="F37" s="36"/>
      <c r="G37" s="36"/>
      <c r="H37" s="18" t="s">
        <v>251</v>
      </c>
      <c r="I37" s="18" t="s">
        <v>252</v>
      </c>
      <c r="J37" s="36"/>
    </row>
    <row r="38" spans="1:10" ht="15.75" customHeight="1" x14ac:dyDescent="0.2">
      <c r="A38" s="36"/>
      <c r="B38" s="36"/>
      <c r="C38" s="18" t="s">
        <v>253</v>
      </c>
      <c r="D38" s="36"/>
      <c r="E38" s="36"/>
      <c r="F38" s="36"/>
      <c r="G38" s="36"/>
      <c r="H38" s="18" t="s">
        <v>254</v>
      </c>
      <c r="I38" s="18" t="s">
        <v>255</v>
      </c>
      <c r="J38" s="36"/>
    </row>
    <row r="39" spans="1:10" ht="15.75" customHeight="1" x14ac:dyDescent="0.2">
      <c r="A39" s="36"/>
      <c r="B39" s="36"/>
      <c r="C39" s="18" t="s">
        <v>256</v>
      </c>
      <c r="D39" s="36"/>
      <c r="E39" s="36"/>
      <c r="F39" s="36"/>
      <c r="G39" s="36"/>
      <c r="H39" s="18" t="s">
        <v>257</v>
      </c>
      <c r="I39" s="18" t="s">
        <v>258</v>
      </c>
      <c r="J39" s="36"/>
    </row>
    <row r="40" spans="1:10" ht="15.75" customHeight="1" x14ac:dyDescent="0.2">
      <c r="A40" s="36"/>
      <c r="B40" s="36"/>
      <c r="C40" s="18" t="s">
        <v>259</v>
      </c>
      <c r="D40" s="36"/>
      <c r="E40" s="36"/>
      <c r="F40" s="36"/>
      <c r="G40" s="36"/>
      <c r="H40" s="18" t="s">
        <v>260</v>
      </c>
      <c r="I40" s="18" t="s">
        <v>95</v>
      </c>
      <c r="J40" s="36"/>
    </row>
    <row r="41" spans="1:10" ht="15.75" customHeight="1" x14ac:dyDescent="0.2">
      <c r="A41" s="36"/>
      <c r="B41" s="36"/>
      <c r="C41" s="18" t="s">
        <v>261</v>
      </c>
      <c r="D41" s="36"/>
      <c r="E41" s="36"/>
      <c r="F41" s="36"/>
      <c r="G41" s="36"/>
      <c r="H41" s="18" t="s">
        <v>262</v>
      </c>
      <c r="I41" s="18" t="s">
        <v>263</v>
      </c>
      <c r="J41" s="36"/>
    </row>
    <row r="42" spans="1:10" ht="15.75" customHeight="1" x14ac:dyDescent="0.2">
      <c r="A42" s="36"/>
      <c r="B42" s="36"/>
      <c r="C42" s="18" t="s">
        <v>264</v>
      </c>
      <c r="D42" s="36"/>
      <c r="E42" s="36"/>
      <c r="F42" s="36"/>
      <c r="G42" s="36"/>
      <c r="H42" s="18" t="s">
        <v>265</v>
      </c>
      <c r="I42" s="18" t="s">
        <v>129</v>
      </c>
      <c r="J42" s="36"/>
    </row>
    <row r="43" spans="1:10" ht="15.75" customHeight="1" x14ac:dyDescent="0.2">
      <c r="A43" s="36"/>
      <c r="B43" s="36"/>
      <c r="C43" s="18" t="s">
        <v>266</v>
      </c>
      <c r="D43" s="36"/>
      <c r="E43" s="36"/>
      <c r="F43" s="36"/>
      <c r="G43" s="36"/>
      <c r="H43" s="18" t="s">
        <v>267</v>
      </c>
      <c r="I43" s="18" t="s">
        <v>216</v>
      </c>
      <c r="J43" s="36"/>
    </row>
    <row r="44" spans="1:10" ht="15.75" customHeight="1" x14ac:dyDescent="0.2">
      <c r="A44" s="36"/>
      <c r="B44" s="36"/>
      <c r="C44" s="18" t="s">
        <v>186</v>
      </c>
      <c r="D44" s="36"/>
      <c r="E44" s="36"/>
      <c r="F44" s="36"/>
      <c r="G44" s="36"/>
      <c r="H44" s="18" t="s">
        <v>268</v>
      </c>
      <c r="I44" s="18" t="s">
        <v>206</v>
      </c>
      <c r="J44" s="36"/>
    </row>
    <row r="45" spans="1:10" ht="15.75" customHeight="1" x14ac:dyDescent="0.2">
      <c r="A45" s="36"/>
      <c r="B45" s="36"/>
      <c r="C45" s="18" t="s">
        <v>269</v>
      </c>
      <c r="D45" s="36"/>
      <c r="E45" s="36"/>
      <c r="F45" s="36"/>
      <c r="G45" s="36"/>
      <c r="H45" s="18" t="s">
        <v>270</v>
      </c>
      <c r="I45" s="18" t="s">
        <v>271</v>
      </c>
      <c r="J45" s="35"/>
    </row>
    <row r="46" spans="1:10" ht="15.75" customHeight="1" x14ac:dyDescent="0.2">
      <c r="A46" s="36"/>
      <c r="B46" s="36"/>
      <c r="C46" s="18" t="s">
        <v>272</v>
      </c>
      <c r="D46" s="36"/>
      <c r="E46" s="36"/>
      <c r="F46" s="36"/>
      <c r="G46" s="36"/>
      <c r="H46" s="18" t="s">
        <v>273</v>
      </c>
      <c r="I46" s="18" t="s">
        <v>274</v>
      </c>
      <c r="J46" s="18" t="s">
        <v>275</v>
      </c>
    </row>
    <row r="47" spans="1:10" ht="15.75" customHeight="1" x14ac:dyDescent="0.2">
      <c r="A47" s="36"/>
      <c r="B47" s="36"/>
      <c r="C47" s="18" t="s">
        <v>276</v>
      </c>
      <c r="D47" s="36"/>
      <c r="E47" s="36"/>
      <c r="F47" s="36"/>
      <c r="G47" s="36"/>
      <c r="H47" s="18" t="s">
        <v>277</v>
      </c>
      <c r="I47" s="18" t="s">
        <v>278</v>
      </c>
      <c r="J47" s="34" t="s">
        <v>177</v>
      </c>
    </row>
    <row r="48" spans="1:10" ht="15.75" customHeight="1" x14ac:dyDescent="0.2">
      <c r="A48" s="36"/>
      <c r="B48" s="36"/>
      <c r="C48" s="18" t="s">
        <v>279</v>
      </c>
      <c r="D48" s="35"/>
      <c r="E48" s="35"/>
      <c r="F48" s="36"/>
      <c r="G48" s="36"/>
      <c r="H48" s="18" t="s">
        <v>280</v>
      </c>
      <c r="I48" s="18" t="s">
        <v>228</v>
      </c>
      <c r="J48" s="35"/>
    </row>
    <row r="49" spans="1:10" ht="15.75" customHeight="1" x14ac:dyDescent="0.2">
      <c r="A49" s="36"/>
      <c r="B49" s="36"/>
      <c r="C49" s="18" t="s">
        <v>281</v>
      </c>
      <c r="D49" s="34" t="s">
        <v>12</v>
      </c>
      <c r="E49" s="34" t="s">
        <v>4</v>
      </c>
      <c r="F49" s="36"/>
      <c r="G49" s="36"/>
      <c r="H49" s="18" t="s">
        <v>282</v>
      </c>
      <c r="I49" s="34" t="s">
        <v>122</v>
      </c>
      <c r="J49" s="34"/>
    </row>
    <row r="50" spans="1:10" ht="15.75" customHeight="1" x14ac:dyDescent="0.2">
      <c r="A50" s="36"/>
      <c r="B50" s="36"/>
      <c r="C50" s="18" t="s">
        <v>283</v>
      </c>
      <c r="D50" s="36"/>
      <c r="E50" s="36"/>
      <c r="F50" s="36"/>
      <c r="G50" s="36"/>
      <c r="H50" s="18" t="s">
        <v>284</v>
      </c>
      <c r="I50" s="35"/>
      <c r="J50" s="36"/>
    </row>
    <row r="51" spans="1:10" ht="15.75" customHeight="1" x14ac:dyDescent="0.2">
      <c r="A51" s="36"/>
      <c r="B51" s="36"/>
      <c r="C51" s="18" t="s">
        <v>285</v>
      </c>
      <c r="D51" s="36"/>
      <c r="E51" s="36"/>
      <c r="F51" s="36"/>
      <c r="G51" s="36"/>
      <c r="H51" s="18" t="s">
        <v>286</v>
      </c>
      <c r="I51" s="18" t="s">
        <v>142</v>
      </c>
      <c r="J51" s="36"/>
    </row>
    <row r="52" spans="1:10" ht="15.75" customHeight="1" x14ac:dyDescent="0.2">
      <c r="A52" s="36"/>
      <c r="B52" s="36"/>
      <c r="C52" s="18" t="s">
        <v>172</v>
      </c>
      <c r="D52" s="36"/>
      <c r="E52" s="36"/>
      <c r="F52" s="36"/>
      <c r="G52" s="36"/>
      <c r="H52" s="18" t="s">
        <v>287</v>
      </c>
      <c r="I52" s="18" t="s">
        <v>109</v>
      </c>
      <c r="J52" s="36"/>
    </row>
    <row r="53" spans="1:10" ht="15.75" customHeight="1" x14ac:dyDescent="0.2">
      <c r="A53" s="36"/>
      <c r="B53" s="36"/>
      <c r="C53" s="18" t="s">
        <v>288</v>
      </c>
      <c r="D53" s="36"/>
      <c r="E53" s="36"/>
      <c r="F53" s="36"/>
      <c r="G53" s="36"/>
      <c r="H53" s="18" t="s">
        <v>289</v>
      </c>
      <c r="I53" s="18" t="s">
        <v>290</v>
      </c>
      <c r="J53" s="36"/>
    </row>
    <row r="54" spans="1:10" ht="15.75" customHeight="1" x14ac:dyDescent="0.2">
      <c r="A54" s="36"/>
      <c r="B54" s="36"/>
      <c r="C54" s="18" t="s">
        <v>291</v>
      </c>
      <c r="D54" s="36"/>
      <c r="E54" s="36"/>
      <c r="F54" s="36"/>
      <c r="G54" s="36"/>
      <c r="H54" s="18" t="s">
        <v>292</v>
      </c>
      <c r="I54" s="18" t="s">
        <v>168</v>
      </c>
      <c r="J54" s="36"/>
    </row>
    <row r="55" spans="1:10" ht="15.75" customHeight="1" x14ac:dyDescent="0.2">
      <c r="A55" s="36"/>
      <c r="B55" s="36"/>
      <c r="C55" s="18" t="s">
        <v>293</v>
      </c>
      <c r="D55" s="36"/>
      <c r="E55" s="36"/>
      <c r="F55" s="36"/>
      <c r="G55" s="36"/>
      <c r="H55" s="18" t="s">
        <v>294</v>
      </c>
      <c r="I55" s="18" t="s">
        <v>295</v>
      </c>
      <c r="J55" s="36"/>
    </row>
    <row r="56" spans="1:10" ht="15.75" customHeight="1" x14ac:dyDescent="0.2">
      <c r="A56" s="36"/>
      <c r="B56" s="36"/>
      <c r="C56" s="18" t="s">
        <v>296</v>
      </c>
      <c r="D56" s="36"/>
      <c r="E56" s="36"/>
      <c r="F56" s="36"/>
      <c r="G56" s="36"/>
      <c r="H56" s="18" t="s">
        <v>297</v>
      </c>
      <c r="I56" s="18" t="s">
        <v>168</v>
      </c>
      <c r="J56" s="36"/>
    </row>
    <row r="57" spans="1:10" ht="15.75" customHeight="1" x14ac:dyDescent="0.2">
      <c r="A57" s="36"/>
      <c r="B57" s="36"/>
      <c r="C57" s="18" t="s">
        <v>298</v>
      </c>
      <c r="D57" s="36"/>
      <c r="E57" s="36"/>
      <c r="F57" s="36"/>
      <c r="G57" s="36"/>
      <c r="H57" s="18" t="s">
        <v>299</v>
      </c>
      <c r="I57" s="34" t="s">
        <v>295</v>
      </c>
      <c r="J57" s="36"/>
    </row>
    <row r="58" spans="1:10" ht="15.75" customHeight="1" x14ac:dyDescent="0.2">
      <c r="A58" s="36"/>
      <c r="B58" s="36"/>
      <c r="C58" s="18" t="s">
        <v>300</v>
      </c>
      <c r="D58" s="36"/>
      <c r="E58" s="36"/>
      <c r="F58" s="36"/>
      <c r="G58" s="36"/>
      <c r="H58" s="18" t="s">
        <v>301</v>
      </c>
      <c r="I58" s="36"/>
      <c r="J58" s="36"/>
    </row>
    <row r="59" spans="1:10" ht="15.75" customHeight="1" x14ac:dyDescent="0.2">
      <c r="A59" s="36"/>
      <c r="B59" s="36"/>
      <c r="C59" s="18" t="s">
        <v>302</v>
      </c>
      <c r="D59" s="36"/>
      <c r="E59" s="36"/>
      <c r="F59" s="36"/>
      <c r="G59" s="36"/>
      <c r="H59" s="18" t="s">
        <v>303</v>
      </c>
      <c r="I59" s="35"/>
      <c r="J59" s="36"/>
    </row>
    <row r="60" spans="1:10" ht="15.75" customHeight="1" x14ac:dyDescent="0.2">
      <c r="A60" s="36"/>
      <c r="B60" s="36"/>
      <c r="C60" s="18" t="s">
        <v>304</v>
      </c>
      <c r="D60" s="36"/>
      <c r="E60" s="36"/>
      <c r="F60" s="36"/>
      <c r="G60" s="36"/>
      <c r="H60" s="18" t="s">
        <v>305</v>
      </c>
      <c r="I60" s="18" t="s">
        <v>306</v>
      </c>
      <c r="J60" s="36"/>
    </row>
    <row r="61" spans="1:10" ht="15.75" customHeight="1" x14ac:dyDescent="0.2">
      <c r="A61" s="36"/>
      <c r="B61" s="36"/>
      <c r="C61" s="18" t="s">
        <v>307</v>
      </c>
      <c r="D61" s="36"/>
      <c r="E61" s="36"/>
      <c r="F61" s="36"/>
      <c r="G61" s="36"/>
      <c r="H61" s="18" t="s">
        <v>308</v>
      </c>
      <c r="I61" s="34" t="s">
        <v>309</v>
      </c>
      <c r="J61" s="36"/>
    </row>
    <row r="62" spans="1:10" ht="15.75" customHeight="1" x14ac:dyDescent="0.2">
      <c r="A62" s="36"/>
      <c r="B62" s="36"/>
      <c r="C62" s="18" t="s">
        <v>310</v>
      </c>
      <c r="D62" s="36"/>
      <c r="E62" s="36"/>
      <c r="F62" s="36"/>
      <c r="G62" s="36"/>
      <c r="H62" s="18" t="s">
        <v>311</v>
      </c>
      <c r="I62" s="35"/>
      <c r="J62" s="36"/>
    </row>
    <row r="63" spans="1:10" ht="15.75" customHeight="1" x14ac:dyDescent="0.2">
      <c r="A63" s="36"/>
      <c r="B63" s="36"/>
      <c r="C63" s="18" t="s">
        <v>181</v>
      </c>
      <c r="D63" s="36"/>
      <c r="E63" s="36"/>
      <c r="F63" s="36"/>
      <c r="G63" s="36"/>
      <c r="H63" s="18" t="s">
        <v>312</v>
      </c>
      <c r="I63" s="18" t="s">
        <v>306</v>
      </c>
      <c r="J63" s="36"/>
    </row>
    <row r="64" spans="1:10" ht="15.75" customHeight="1" x14ac:dyDescent="0.2">
      <c r="A64" s="36"/>
      <c r="B64" s="36"/>
      <c r="C64" s="18" t="s">
        <v>313</v>
      </c>
      <c r="D64" s="36"/>
      <c r="E64" s="36"/>
      <c r="F64" s="36"/>
      <c r="G64" s="36"/>
      <c r="H64" s="18" t="s">
        <v>314</v>
      </c>
      <c r="I64" s="18" t="s">
        <v>142</v>
      </c>
      <c r="J64" s="36"/>
    </row>
    <row r="65" spans="1:10" ht="15.75" customHeight="1" x14ac:dyDescent="0.2">
      <c r="A65" s="36"/>
      <c r="B65" s="36"/>
      <c r="C65" s="18" t="s">
        <v>315</v>
      </c>
      <c r="D65" s="36"/>
      <c r="E65" s="36"/>
      <c r="F65" s="36"/>
      <c r="G65" s="36"/>
      <c r="H65" s="18" t="s">
        <v>316</v>
      </c>
      <c r="I65" s="18" t="s">
        <v>317</v>
      </c>
      <c r="J65" s="36"/>
    </row>
    <row r="66" spans="1:10" ht="15.75" customHeight="1" x14ac:dyDescent="0.2">
      <c r="A66" s="36"/>
      <c r="B66" s="36"/>
      <c r="C66" s="18" t="s">
        <v>318</v>
      </c>
      <c r="D66" s="36"/>
      <c r="E66" s="36"/>
      <c r="F66" s="36"/>
      <c r="G66" s="36"/>
      <c r="H66" s="18" t="s">
        <v>319</v>
      </c>
      <c r="I66" s="18" t="s">
        <v>168</v>
      </c>
      <c r="J66" s="36"/>
    </row>
    <row r="67" spans="1:10" ht="15.75" customHeight="1" x14ac:dyDescent="0.2">
      <c r="A67" s="36"/>
      <c r="B67" s="36"/>
      <c r="C67" s="18" t="s">
        <v>320</v>
      </c>
      <c r="D67" s="36"/>
      <c r="E67" s="36"/>
      <c r="F67" s="36"/>
      <c r="G67" s="36"/>
      <c r="H67" s="18" t="s">
        <v>321</v>
      </c>
      <c r="I67" s="34" t="s">
        <v>322</v>
      </c>
      <c r="J67" s="36"/>
    </row>
    <row r="68" spans="1:10" ht="15.75" customHeight="1" x14ac:dyDescent="0.2">
      <c r="A68" s="36"/>
      <c r="B68" s="36"/>
      <c r="C68" s="18" t="s">
        <v>323</v>
      </c>
      <c r="D68" s="36"/>
      <c r="E68" s="36"/>
      <c r="F68" s="36"/>
      <c r="G68" s="36"/>
      <c r="H68" s="18" t="s">
        <v>324</v>
      </c>
      <c r="I68" s="35"/>
      <c r="J68" s="36"/>
    </row>
    <row r="69" spans="1:10" ht="15.75" customHeight="1" x14ac:dyDescent="0.2">
      <c r="A69" s="36"/>
      <c r="B69" s="36"/>
      <c r="C69" s="18" t="s">
        <v>325</v>
      </c>
      <c r="D69" s="36"/>
      <c r="E69" s="36"/>
      <c r="F69" s="36"/>
      <c r="G69" s="36"/>
      <c r="H69" s="18" t="s">
        <v>326</v>
      </c>
      <c r="I69" s="18" t="s">
        <v>306</v>
      </c>
      <c r="J69" s="36"/>
    </row>
    <row r="70" spans="1:10" ht="15.75" customHeight="1" x14ac:dyDescent="0.2">
      <c r="A70" s="36"/>
      <c r="B70" s="36"/>
      <c r="C70" s="18" t="s">
        <v>327</v>
      </c>
      <c r="D70" s="36"/>
      <c r="E70" s="36"/>
      <c r="F70" s="36"/>
      <c r="G70" s="36"/>
      <c r="H70" s="18" t="s">
        <v>328</v>
      </c>
      <c r="I70" s="18" t="s">
        <v>168</v>
      </c>
      <c r="J70" s="36"/>
    </row>
    <row r="71" spans="1:10" ht="15.75" customHeight="1" x14ac:dyDescent="0.2">
      <c r="A71" s="36"/>
      <c r="B71" s="36"/>
      <c r="C71" s="18" t="s">
        <v>329</v>
      </c>
      <c r="D71" s="36"/>
      <c r="E71" s="36"/>
      <c r="F71" s="36"/>
      <c r="G71" s="36"/>
      <c r="H71" s="18" t="s">
        <v>330</v>
      </c>
      <c r="I71" s="18" t="s">
        <v>322</v>
      </c>
      <c r="J71" s="36"/>
    </row>
    <row r="72" spans="1:10" ht="15.75" customHeight="1" x14ac:dyDescent="0.2">
      <c r="A72" s="36"/>
      <c r="B72" s="36"/>
      <c r="C72" s="18" t="s">
        <v>331</v>
      </c>
      <c r="D72" s="36"/>
      <c r="E72" s="36"/>
      <c r="F72" s="36"/>
      <c r="G72" s="36"/>
      <c r="H72" s="18" t="s">
        <v>332</v>
      </c>
      <c r="I72" s="18" t="s">
        <v>295</v>
      </c>
      <c r="J72" s="36"/>
    </row>
    <row r="73" spans="1:10" ht="15.75" customHeight="1" x14ac:dyDescent="0.2">
      <c r="A73" s="36"/>
      <c r="B73" s="36"/>
      <c r="C73" s="18" t="s">
        <v>333</v>
      </c>
      <c r="D73" s="36"/>
      <c r="E73" s="36"/>
      <c r="F73" s="36"/>
      <c r="G73" s="36"/>
      <c r="H73" s="18" t="s">
        <v>334</v>
      </c>
      <c r="I73" s="34" t="s">
        <v>306</v>
      </c>
      <c r="J73" s="36"/>
    </row>
    <row r="74" spans="1:10" ht="15.75" customHeight="1" x14ac:dyDescent="0.2">
      <c r="A74" s="36"/>
      <c r="B74" s="36"/>
      <c r="C74" s="18" t="s">
        <v>335</v>
      </c>
      <c r="D74" s="36"/>
      <c r="E74" s="36"/>
      <c r="F74" s="36"/>
      <c r="G74" s="36"/>
      <c r="H74" s="18" t="s">
        <v>336</v>
      </c>
      <c r="I74" s="35"/>
      <c r="J74" s="36"/>
    </row>
    <row r="75" spans="1:10" ht="15.75" customHeight="1" x14ac:dyDescent="0.2">
      <c r="A75" s="35"/>
      <c r="B75" s="36"/>
      <c r="C75" s="18" t="s">
        <v>337</v>
      </c>
      <c r="D75" s="35"/>
      <c r="E75" s="36"/>
      <c r="F75" s="35"/>
      <c r="G75" s="36"/>
      <c r="H75" s="18" t="s">
        <v>338</v>
      </c>
      <c r="I75" s="18" t="s">
        <v>317</v>
      </c>
      <c r="J75" s="36"/>
    </row>
    <row r="76" spans="1:10" ht="15.75" customHeight="1" x14ac:dyDescent="0.2">
      <c r="A76" s="34" t="s">
        <v>339</v>
      </c>
      <c r="B76" s="36"/>
      <c r="C76" s="18" t="s">
        <v>340</v>
      </c>
      <c r="D76" s="34" t="s">
        <v>11</v>
      </c>
      <c r="E76" s="36"/>
      <c r="F76" s="34" t="s">
        <v>341</v>
      </c>
      <c r="G76" s="36"/>
      <c r="H76" s="18" t="s">
        <v>342</v>
      </c>
      <c r="I76" s="18" t="s">
        <v>343</v>
      </c>
      <c r="J76" s="36"/>
    </row>
    <row r="77" spans="1:10" ht="15.75" customHeight="1" x14ac:dyDescent="0.2">
      <c r="A77" s="36"/>
      <c r="B77" s="36"/>
      <c r="C77" s="18" t="s">
        <v>344</v>
      </c>
      <c r="D77" s="36"/>
      <c r="E77" s="36"/>
      <c r="F77" s="36"/>
      <c r="G77" s="36"/>
      <c r="H77" s="18" t="s">
        <v>345</v>
      </c>
      <c r="I77" s="34" t="s">
        <v>106</v>
      </c>
      <c r="J77" s="36"/>
    </row>
    <row r="78" spans="1:10" ht="15.75" customHeight="1" x14ac:dyDescent="0.2">
      <c r="A78" s="36"/>
      <c r="B78" s="36"/>
      <c r="C78" s="18" t="s">
        <v>346</v>
      </c>
      <c r="D78" s="36"/>
      <c r="E78" s="36"/>
      <c r="F78" s="36"/>
      <c r="G78" s="36"/>
      <c r="H78" s="18" t="s">
        <v>347</v>
      </c>
      <c r="I78" s="36"/>
      <c r="J78" s="36"/>
    </row>
    <row r="79" spans="1:10" ht="15.75" customHeight="1" x14ac:dyDescent="0.2">
      <c r="A79" s="36"/>
      <c r="B79" s="36"/>
      <c r="C79" s="18" t="s">
        <v>348</v>
      </c>
      <c r="D79" s="35"/>
      <c r="E79" s="36"/>
      <c r="F79" s="36"/>
      <c r="G79" s="36"/>
      <c r="H79" s="18" t="s">
        <v>349</v>
      </c>
      <c r="I79" s="35"/>
      <c r="J79" s="36"/>
    </row>
    <row r="80" spans="1:10" ht="15.75" customHeight="1" x14ac:dyDescent="0.2">
      <c r="A80" s="36"/>
      <c r="B80" s="36"/>
      <c r="C80" s="18" t="s">
        <v>350</v>
      </c>
      <c r="D80" s="34" t="s">
        <v>12</v>
      </c>
      <c r="E80" s="36"/>
      <c r="F80" s="36"/>
      <c r="G80" s="36"/>
      <c r="H80" s="18" t="s">
        <v>351</v>
      </c>
      <c r="I80" s="18" t="s">
        <v>309</v>
      </c>
      <c r="J80" s="36"/>
    </row>
    <row r="81" spans="1:10" ht="15.75" customHeight="1" x14ac:dyDescent="0.2">
      <c r="A81" s="35"/>
      <c r="B81" s="36"/>
      <c r="C81" s="18" t="s">
        <v>352</v>
      </c>
      <c r="D81" s="35"/>
      <c r="E81" s="36"/>
      <c r="F81" s="35"/>
      <c r="G81" s="36"/>
      <c r="H81" s="18" t="s">
        <v>353</v>
      </c>
      <c r="I81" s="18" t="s">
        <v>162</v>
      </c>
      <c r="J81" s="36"/>
    </row>
    <row r="82" spans="1:10" ht="15.75" customHeight="1" x14ac:dyDescent="0.2">
      <c r="A82" s="34" t="s">
        <v>43</v>
      </c>
      <c r="B82" s="36"/>
      <c r="C82" s="18" t="s">
        <v>354</v>
      </c>
      <c r="D82" s="34" t="s">
        <v>11</v>
      </c>
      <c r="E82" s="36"/>
      <c r="F82" s="34" t="s">
        <v>355</v>
      </c>
      <c r="G82" s="36"/>
      <c r="H82" s="18" t="s">
        <v>356</v>
      </c>
      <c r="I82" s="34" t="s">
        <v>106</v>
      </c>
      <c r="J82" s="36"/>
    </row>
    <row r="83" spans="1:10" ht="15.75" customHeight="1" x14ac:dyDescent="0.2">
      <c r="A83" s="35"/>
      <c r="B83" s="36"/>
      <c r="C83" s="18" t="s">
        <v>357</v>
      </c>
      <c r="D83" s="35"/>
      <c r="E83" s="36"/>
      <c r="F83" s="35"/>
      <c r="G83" s="36"/>
      <c r="H83" s="18" t="s">
        <v>358</v>
      </c>
      <c r="I83" s="35"/>
      <c r="J83" s="36"/>
    </row>
    <row r="84" spans="1:10" ht="15.75" customHeight="1" x14ac:dyDescent="0.2">
      <c r="A84" s="34" t="s">
        <v>41</v>
      </c>
      <c r="B84" s="36"/>
      <c r="C84" s="18" t="s">
        <v>359</v>
      </c>
      <c r="D84" s="34" t="s">
        <v>12</v>
      </c>
      <c r="E84" s="36"/>
      <c r="F84" s="34" t="s">
        <v>360</v>
      </c>
      <c r="G84" s="36"/>
      <c r="H84" s="18" t="s">
        <v>361</v>
      </c>
      <c r="I84" s="18" t="s">
        <v>317</v>
      </c>
      <c r="J84" s="36"/>
    </row>
    <row r="85" spans="1:10" ht="15.75" customHeight="1" x14ac:dyDescent="0.2">
      <c r="A85" s="35"/>
      <c r="B85" s="36"/>
      <c r="C85" s="18" t="s">
        <v>362</v>
      </c>
      <c r="D85" s="36"/>
      <c r="E85" s="36"/>
      <c r="F85" s="35"/>
      <c r="G85" s="36"/>
      <c r="H85" s="18" t="s">
        <v>363</v>
      </c>
      <c r="I85" s="18" t="s">
        <v>306</v>
      </c>
      <c r="J85" s="36"/>
    </row>
    <row r="86" spans="1:10" ht="15.75" customHeight="1" x14ac:dyDescent="0.2">
      <c r="A86" s="34" t="s">
        <v>45</v>
      </c>
      <c r="B86" s="36"/>
      <c r="C86" s="18" t="s">
        <v>364</v>
      </c>
      <c r="D86" s="36"/>
      <c r="E86" s="36"/>
      <c r="F86" s="34" t="s">
        <v>365</v>
      </c>
      <c r="G86" s="36"/>
      <c r="H86" s="18" t="s">
        <v>366</v>
      </c>
      <c r="I86" s="18" t="s">
        <v>367</v>
      </c>
      <c r="J86" s="36"/>
    </row>
    <row r="87" spans="1:10" ht="15.75" customHeight="1" x14ac:dyDescent="0.2">
      <c r="A87" s="35"/>
      <c r="B87" s="36"/>
      <c r="C87" s="18" t="s">
        <v>368</v>
      </c>
      <c r="D87" s="35"/>
      <c r="E87" s="35"/>
      <c r="F87" s="35"/>
      <c r="G87" s="36"/>
      <c r="H87" s="18" t="s">
        <v>369</v>
      </c>
      <c r="I87" s="18" t="s">
        <v>142</v>
      </c>
      <c r="J87" s="36"/>
    </row>
    <row r="88" spans="1:10" ht="15.75" customHeight="1" x14ac:dyDescent="0.2">
      <c r="A88" s="18" t="s">
        <v>47</v>
      </c>
      <c r="B88" s="35"/>
      <c r="C88" s="18" t="s">
        <v>370</v>
      </c>
      <c r="D88" s="18" t="s">
        <v>7</v>
      </c>
      <c r="E88" s="18" t="s">
        <v>2</v>
      </c>
      <c r="F88" s="18" t="s">
        <v>371</v>
      </c>
      <c r="G88" s="35"/>
      <c r="H88" s="18" t="s">
        <v>372</v>
      </c>
      <c r="I88" s="18" t="s">
        <v>373</v>
      </c>
      <c r="J88" s="35"/>
    </row>
    <row r="89" spans="1:10" ht="15.75" customHeight="1" x14ac:dyDescent="0.2"/>
    <row r="90" spans="1:10" ht="15.75" customHeight="1" x14ac:dyDescent="0.2"/>
    <row r="91" spans="1:10" ht="15.75" customHeight="1" x14ac:dyDescent="0.2"/>
    <row r="92" spans="1:10" ht="15.75" customHeight="1" x14ac:dyDescent="0.2"/>
    <row r="93" spans="1:10" ht="15.75" customHeight="1" x14ac:dyDescent="0.2"/>
    <row r="94" spans="1:10" ht="15.75" customHeight="1" x14ac:dyDescent="0.2"/>
    <row r="95" spans="1:10" ht="15.75" customHeight="1" x14ac:dyDescent="0.2"/>
    <row r="96" spans="1:10"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5">
    <mergeCell ref="D49:D75"/>
    <mergeCell ref="J10:J12"/>
    <mergeCell ref="D11:D13"/>
    <mergeCell ref="J4:J8"/>
    <mergeCell ref="J14:J17"/>
    <mergeCell ref="J20:J45"/>
    <mergeCell ref="I24:I25"/>
    <mergeCell ref="I32:I33"/>
    <mergeCell ref="D14:D48"/>
    <mergeCell ref="A84:A85"/>
    <mergeCell ref="D84:D87"/>
    <mergeCell ref="A86:A87"/>
    <mergeCell ref="A1:J1"/>
    <mergeCell ref="A2:J2"/>
    <mergeCell ref="B4:B88"/>
    <mergeCell ref="A5:A7"/>
    <mergeCell ref="A8:A75"/>
    <mergeCell ref="H8:H9"/>
    <mergeCell ref="E49:E87"/>
    <mergeCell ref="E4:E7"/>
    <mergeCell ref="F5:F7"/>
    <mergeCell ref="D4:D7"/>
    <mergeCell ref="D8:D9"/>
    <mergeCell ref="E8:E9"/>
    <mergeCell ref="E10:E48"/>
    <mergeCell ref="A76:A81"/>
    <mergeCell ref="D76:D79"/>
    <mergeCell ref="D80:D81"/>
    <mergeCell ref="A82:A83"/>
    <mergeCell ref="D82:D83"/>
    <mergeCell ref="J47:J48"/>
    <mergeCell ref="I49:I50"/>
    <mergeCell ref="J49:J88"/>
    <mergeCell ref="I57:I59"/>
    <mergeCell ref="I61:I62"/>
    <mergeCell ref="I67:I68"/>
    <mergeCell ref="I73:I74"/>
    <mergeCell ref="I77:I79"/>
    <mergeCell ref="I82:I83"/>
    <mergeCell ref="G4:G88"/>
    <mergeCell ref="F8:F75"/>
    <mergeCell ref="F76:F81"/>
    <mergeCell ref="F82:F83"/>
    <mergeCell ref="F84:F85"/>
    <mergeCell ref="F86:F87"/>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heetViews>
  <sheetFormatPr baseColWidth="10" defaultColWidth="14.5" defaultRowHeight="15" customHeight="1" x14ac:dyDescent="0.2"/>
  <cols>
    <col min="1" max="1" width="10.5" customWidth="1"/>
    <col min="2" max="2" width="7.33203125" customWidth="1"/>
    <col min="3" max="3" width="6.6640625" customWidth="1"/>
    <col min="4" max="4" width="46.33203125" customWidth="1"/>
    <col min="5" max="5" width="17.33203125" customWidth="1"/>
    <col min="6" max="6" width="8.5" customWidth="1"/>
    <col min="7" max="7" width="12.1640625" customWidth="1"/>
    <col min="8" max="8" width="23.6640625" customWidth="1"/>
    <col min="9" max="9" width="10.5" customWidth="1"/>
    <col min="10" max="26" width="8.83203125" customWidth="1"/>
  </cols>
  <sheetData>
    <row r="1" spans="1:9" x14ac:dyDescent="0.2">
      <c r="A1" s="26" t="s">
        <v>374</v>
      </c>
      <c r="B1" s="27"/>
      <c r="C1" s="27"/>
      <c r="D1" s="27"/>
      <c r="E1" s="27"/>
      <c r="F1" s="27"/>
      <c r="G1" s="27"/>
      <c r="H1" s="27"/>
      <c r="I1" s="27"/>
    </row>
    <row r="2" spans="1:9" ht="63" customHeight="1" x14ac:dyDescent="0.2">
      <c r="A2" s="28" t="s">
        <v>375</v>
      </c>
      <c r="B2" s="29"/>
      <c r="C2" s="29"/>
      <c r="D2" s="29"/>
      <c r="E2" s="29"/>
      <c r="F2" s="29"/>
      <c r="G2" s="29"/>
      <c r="H2" s="29"/>
      <c r="I2" s="29"/>
    </row>
    <row r="3" spans="1:9" ht="16" x14ac:dyDescent="0.2">
      <c r="A3" s="20" t="s">
        <v>376</v>
      </c>
      <c r="B3" s="20" t="s">
        <v>377</v>
      </c>
      <c r="C3" s="20" t="s">
        <v>378</v>
      </c>
      <c r="D3" s="20" t="s">
        <v>379</v>
      </c>
      <c r="E3" s="20" t="s">
        <v>380</v>
      </c>
      <c r="F3" s="20" t="s">
        <v>381</v>
      </c>
      <c r="G3" s="20" t="s">
        <v>382</v>
      </c>
      <c r="H3" s="20" t="s">
        <v>383</v>
      </c>
      <c r="I3" s="20" t="s">
        <v>84</v>
      </c>
    </row>
    <row r="4" spans="1:9" ht="16" x14ac:dyDescent="0.2">
      <c r="A4" s="39" t="s">
        <v>39</v>
      </c>
      <c r="B4" s="1" t="s">
        <v>384</v>
      </c>
      <c r="C4" s="1">
        <v>1</v>
      </c>
      <c r="D4" s="1" t="s">
        <v>385</v>
      </c>
      <c r="E4" s="19">
        <v>215</v>
      </c>
      <c r="F4" s="19">
        <v>68</v>
      </c>
      <c r="G4" s="19">
        <v>8.7100000000000009</v>
      </c>
      <c r="H4" s="1" t="s">
        <v>17</v>
      </c>
      <c r="I4" s="1" t="s">
        <v>5</v>
      </c>
    </row>
    <row r="5" spans="1:9" ht="16" x14ac:dyDescent="0.2">
      <c r="A5" s="35"/>
      <c r="B5" s="1" t="s">
        <v>386</v>
      </c>
      <c r="C5" s="1">
        <v>2</v>
      </c>
      <c r="D5" s="1" t="s">
        <v>387</v>
      </c>
      <c r="E5" s="19">
        <v>770</v>
      </c>
      <c r="F5" s="19">
        <v>62</v>
      </c>
      <c r="G5" s="19">
        <v>7.78</v>
      </c>
      <c r="H5" s="1" t="s">
        <v>17</v>
      </c>
      <c r="I5" s="1" t="s">
        <v>5</v>
      </c>
    </row>
    <row r="6" spans="1:9" ht="16" x14ac:dyDescent="0.2">
      <c r="A6" s="39" t="s">
        <v>31</v>
      </c>
      <c r="B6" s="1" t="s">
        <v>384</v>
      </c>
      <c r="C6" s="1">
        <v>1</v>
      </c>
      <c r="D6" s="1" t="s">
        <v>388</v>
      </c>
      <c r="E6" s="19">
        <v>387</v>
      </c>
      <c r="F6" s="19">
        <v>66</v>
      </c>
      <c r="G6" s="19">
        <v>8.43</v>
      </c>
      <c r="H6" s="1" t="s">
        <v>9</v>
      </c>
      <c r="I6" s="1" t="s">
        <v>3</v>
      </c>
    </row>
    <row r="7" spans="1:9" ht="57" customHeight="1" x14ac:dyDescent="0.2">
      <c r="A7" s="36"/>
      <c r="B7" s="1" t="s">
        <v>386</v>
      </c>
      <c r="C7" s="1">
        <v>2</v>
      </c>
      <c r="D7" s="1" t="s">
        <v>389</v>
      </c>
      <c r="E7" s="19" t="s">
        <v>390</v>
      </c>
      <c r="F7" s="19">
        <v>128</v>
      </c>
      <c r="G7" s="19" t="s">
        <v>391</v>
      </c>
      <c r="H7" s="1" t="s">
        <v>17</v>
      </c>
      <c r="I7" s="1" t="s">
        <v>5</v>
      </c>
    </row>
    <row r="8" spans="1:9" ht="16" x14ac:dyDescent="0.2">
      <c r="A8" s="35"/>
      <c r="B8" s="1" t="s">
        <v>386</v>
      </c>
      <c r="C8" s="1">
        <v>3</v>
      </c>
      <c r="D8" s="1" t="s">
        <v>392</v>
      </c>
      <c r="E8" s="19" t="s">
        <v>393</v>
      </c>
      <c r="F8" s="19">
        <v>65</v>
      </c>
      <c r="G8" s="19" t="s">
        <v>394</v>
      </c>
      <c r="H8" s="1" t="s">
        <v>17</v>
      </c>
      <c r="I8" s="1" t="s">
        <v>5</v>
      </c>
    </row>
    <row r="9" spans="1:9" ht="16" x14ac:dyDescent="0.2">
      <c r="A9" s="39" t="s">
        <v>51</v>
      </c>
      <c r="B9" s="1" t="s">
        <v>384</v>
      </c>
      <c r="C9" s="1">
        <v>1</v>
      </c>
      <c r="D9" s="1" t="s">
        <v>395</v>
      </c>
      <c r="E9" s="19">
        <v>118</v>
      </c>
      <c r="F9" s="19">
        <v>68</v>
      </c>
      <c r="G9" s="19">
        <v>8.59</v>
      </c>
      <c r="H9" s="1" t="s">
        <v>17</v>
      </c>
      <c r="I9" s="1" t="s">
        <v>5</v>
      </c>
    </row>
    <row r="10" spans="1:9" ht="16" x14ac:dyDescent="0.2">
      <c r="A10" s="36"/>
      <c r="B10" s="1" t="s">
        <v>384</v>
      </c>
      <c r="C10" s="1">
        <v>2</v>
      </c>
      <c r="D10" s="1" t="s">
        <v>396</v>
      </c>
      <c r="E10" s="19" t="s">
        <v>397</v>
      </c>
      <c r="F10" s="19">
        <v>132</v>
      </c>
      <c r="G10" s="19">
        <v>8.31</v>
      </c>
      <c r="H10" s="1" t="s">
        <v>17</v>
      </c>
      <c r="I10" s="1" t="s">
        <v>5</v>
      </c>
    </row>
    <row r="11" spans="1:9" ht="16" x14ac:dyDescent="0.2">
      <c r="A11" s="36"/>
      <c r="B11" s="1" t="s">
        <v>386</v>
      </c>
      <c r="C11" s="1">
        <v>3</v>
      </c>
      <c r="D11" s="1" t="s">
        <v>398</v>
      </c>
      <c r="E11" s="19">
        <v>63</v>
      </c>
      <c r="F11" s="19">
        <v>66</v>
      </c>
      <c r="G11" s="19">
        <v>8.31</v>
      </c>
      <c r="H11" s="1" t="s">
        <v>13</v>
      </c>
      <c r="I11" s="1" t="s">
        <v>5</v>
      </c>
    </row>
    <row r="12" spans="1:9" ht="16" x14ac:dyDescent="0.2">
      <c r="A12" s="35"/>
      <c r="B12" s="1" t="s">
        <v>386</v>
      </c>
      <c r="C12" s="1">
        <v>4</v>
      </c>
      <c r="D12" s="1" t="s">
        <v>399</v>
      </c>
      <c r="E12" s="19" t="s">
        <v>400</v>
      </c>
      <c r="F12" s="19">
        <v>63</v>
      </c>
      <c r="G12" s="19" t="s">
        <v>401</v>
      </c>
      <c r="H12" s="1" t="s">
        <v>17</v>
      </c>
      <c r="I12" s="1" t="s">
        <v>5</v>
      </c>
    </row>
    <row r="13" spans="1:9" ht="16" x14ac:dyDescent="0.2">
      <c r="A13" s="39" t="s">
        <v>35</v>
      </c>
      <c r="B13" s="1" t="s">
        <v>386</v>
      </c>
      <c r="C13" s="1">
        <v>1</v>
      </c>
      <c r="D13" s="1" t="s">
        <v>402</v>
      </c>
      <c r="E13" s="19">
        <v>118</v>
      </c>
      <c r="F13" s="37">
        <v>69</v>
      </c>
      <c r="G13" s="19">
        <v>7.32</v>
      </c>
      <c r="H13" s="1" t="s">
        <v>17</v>
      </c>
      <c r="I13" s="1" t="s">
        <v>5</v>
      </c>
    </row>
    <row r="14" spans="1:9" ht="16" x14ac:dyDescent="0.2">
      <c r="A14" s="36"/>
      <c r="B14" s="1" t="s">
        <v>386</v>
      </c>
      <c r="C14" s="1">
        <v>2</v>
      </c>
      <c r="D14" s="1" t="s">
        <v>403</v>
      </c>
      <c r="E14" s="19">
        <v>327</v>
      </c>
      <c r="F14" s="35"/>
      <c r="G14" s="19">
        <v>7.32</v>
      </c>
      <c r="H14" s="1" t="s">
        <v>17</v>
      </c>
      <c r="I14" s="1" t="s">
        <v>5</v>
      </c>
    </row>
    <row r="15" spans="1:9" ht="16" x14ac:dyDescent="0.2">
      <c r="A15" s="35"/>
      <c r="B15" s="1" t="s">
        <v>386</v>
      </c>
      <c r="C15" s="1">
        <v>3</v>
      </c>
      <c r="D15" s="1" t="s">
        <v>404</v>
      </c>
      <c r="E15" s="19">
        <v>243</v>
      </c>
      <c r="F15" s="19">
        <v>67</v>
      </c>
      <c r="G15" s="19">
        <v>6.71</v>
      </c>
      <c r="H15" s="1" t="s">
        <v>17</v>
      </c>
      <c r="I15" s="1" t="s">
        <v>5</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A13:A15"/>
    <mergeCell ref="F13:F14"/>
    <mergeCell ref="A1:I1"/>
    <mergeCell ref="A2:I2"/>
    <mergeCell ref="A4:A5"/>
    <mergeCell ref="A6:A8"/>
    <mergeCell ref="A9:A1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0"/>
  <sheetViews>
    <sheetView workbookViewId="0"/>
  </sheetViews>
  <sheetFormatPr baseColWidth="10" defaultColWidth="14.5" defaultRowHeight="15" customHeight="1" x14ac:dyDescent="0.2"/>
  <cols>
    <col min="1" max="1" width="2.83203125" customWidth="1"/>
    <col min="2" max="2" width="24.6640625" customWidth="1"/>
    <col min="3" max="3" width="36.6640625" customWidth="1"/>
    <col min="4" max="4" width="8.83203125" customWidth="1"/>
    <col min="5" max="5" width="37.83203125" customWidth="1"/>
    <col min="6" max="6" width="10.83203125" customWidth="1"/>
    <col min="7" max="7" width="29.5" customWidth="1"/>
    <col min="8" max="26" width="8.83203125" customWidth="1"/>
  </cols>
  <sheetData>
    <row r="1" spans="1:7" x14ac:dyDescent="0.2">
      <c r="A1" s="26" t="s">
        <v>405</v>
      </c>
      <c r="B1" s="27"/>
      <c r="C1" s="27"/>
      <c r="D1" s="27"/>
      <c r="E1" s="27"/>
      <c r="F1" s="27"/>
      <c r="G1" s="27"/>
    </row>
    <row r="2" spans="1:7" x14ac:dyDescent="0.2">
      <c r="A2" s="40" t="s">
        <v>406</v>
      </c>
      <c r="B2" s="29"/>
      <c r="C2" s="29"/>
      <c r="D2" s="29"/>
      <c r="E2" s="29"/>
      <c r="F2" s="29"/>
      <c r="G2" s="29"/>
    </row>
    <row r="3" spans="1:7" ht="32" x14ac:dyDescent="0.2">
      <c r="A3" s="20" t="s">
        <v>407</v>
      </c>
      <c r="B3" s="20" t="s">
        <v>408</v>
      </c>
      <c r="C3" s="20" t="s">
        <v>409</v>
      </c>
      <c r="D3" s="20" t="s">
        <v>410</v>
      </c>
      <c r="E3" s="20" t="s">
        <v>411</v>
      </c>
      <c r="F3" s="20" t="s">
        <v>412</v>
      </c>
      <c r="G3" s="20" t="s">
        <v>413</v>
      </c>
    </row>
    <row r="4" spans="1:7" ht="16" x14ac:dyDescent="0.2">
      <c r="A4" s="1">
        <v>1</v>
      </c>
      <c r="B4" s="1" t="s">
        <v>414</v>
      </c>
      <c r="C4" s="1" t="s">
        <v>415</v>
      </c>
      <c r="D4" s="1" t="s">
        <v>416</v>
      </c>
      <c r="E4" s="1" t="s">
        <v>417</v>
      </c>
      <c r="F4" s="19">
        <v>2013</v>
      </c>
      <c r="G4" s="1" t="s">
        <v>418</v>
      </c>
    </row>
    <row r="5" spans="1:7" ht="16" x14ac:dyDescent="0.2">
      <c r="A5" s="1">
        <v>2</v>
      </c>
      <c r="B5" s="1" t="s">
        <v>419</v>
      </c>
      <c r="C5" s="1" t="s">
        <v>420</v>
      </c>
      <c r="D5" s="1" t="s">
        <v>421</v>
      </c>
      <c r="E5" s="1" t="s">
        <v>417</v>
      </c>
      <c r="F5" s="19">
        <v>2012</v>
      </c>
      <c r="G5" s="1" t="s">
        <v>422</v>
      </c>
    </row>
    <row r="6" spans="1:7" ht="16" x14ac:dyDescent="0.2">
      <c r="A6" s="1">
        <v>3</v>
      </c>
      <c r="B6" s="1" t="s">
        <v>423</v>
      </c>
      <c r="C6" s="1" t="s">
        <v>424</v>
      </c>
      <c r="D6" s="1" t="s">
        <v>425</v>
      </c>
      <c r="E6" s="1" t="s">
        <v>417</v>
      </c>
      <c r="F6" s="19">
        <v>2010</v>
      </c>
      <c r="G6" s="1" t="s">
        <v>422</v>
      </c>
    </row>
    <row r="7" spans="1:7" ht="16" x14ac:dyDescent="0.2">
      <c r="A7" s="1">
        <v>4</v>
      </c>
      <c r="B7" s="39" t="s">
        <v>426</v>
      </c>
      <c r="C7" s="1" t="s">
        <v>427</v>
      </c>
      <c r="D7" s="1" t="s">
        <v>428</v>
      </c>
      <c r="E7" s="1" t="s">
        <v>429</v>
      </c>
      <c r="F7" s="19">
        <v>2009</v>
      </c>
      <c r="G7" s="1" t="s">
        <v>430</v>
      </c>
    </row>
    <row r="8" spans="1:7" ht="16" x14ac:dyDescent="0.2">
      <c r="A8" s="1">
        <v>5</v>
      </c>
      <c r="B8" s="36"/>
      <c r="C8" s="1" t="s">
        <v>431</v>
      </c>
      <c r="D8" s="1" t="s">
        <v>432</v>
      </c>
      <c r="E8" s="1" t="s">
        <v>429</v>
      </c>
      <c r="F8" s="19">
        <v>2009</v>
      </c>
      <c r="G8" s="1" t="s">
        <v>430</v>
      </c>
    </row>
    <row r="9" spans="1:7" ht="16" x14ac:dyDescent="0.2">
      <c r="A9" s="1">
        <v>6</v>
      </c>
      <c r="B9" s="35"/>
      <c r="C9" s="1" t="s">
        <v>433</v>
      </c>
      <c r="D9" s="1" t="s">
        <v>434</v>
      </c>
      <c r="E9" s="1" t="s">
        <v>429</v>
      </c>
      <c r="F9" s="19">
        <v>2009</v>
      </c>
      <c r="G9" s="1" t="s">
        <v>430</v>
      </c>
    </row>
    <row r="10" spans="1:7" ht="16" x14ac:dyDescent="0.2">
      <c r="A10" s="1">
        <v>7</v>
      </c>
      <c r="B10" s="39" t="s">
        <v>435</v>
      </c>
      <c r="C10" s="1" t="s">
        <v>436</v>
      </c>
      <c r="D10" s="1" t="s">
        <v>437</v>
      </c>
      <c r="E10" s="1" t="s">
        <v>438</v>
      </c>
      <c r="F10" s="19">
        <v>2013</v>
      </c>
      <c r="G10" s="1" t="s">
        <v>430</v>
      </c>
    </row>
    <row r="11" spans="1:7" ht="16" x14ac:dyDescent="0.2">
      <c r="A11" s="1">
        <v>8</v>
      </c>
      <c r="B11" s="35"/>
      <c r="C11" s="1" t="s">
        <v>439</v>
      </c>
      <c r="D11" s="1" t="s">
        <v>440</v>
      </c>
      <c r="E11" s="1" t="s">
        <v>441</v>
      </c>
      <c r="F11" s="19">
        <v>2013</v>
      </c>
      <c r="G11" s="1" t="s">
        <v>418</v>
      </c>
    </row>
    <row r="12" spans="1:7" ht="16" x14ac:dyDescent="0.2">
      <c r="A12" s="1">
        <v>9</v>
      </c>
      <c r="B12" s="39" t="s">
        <v>442</v>
      </c>
      <c r="C12" s="1" t="s">
        <v>443</v>
      </c>
      <c r="D12" s="1" t="s">
        <v>444</v>
      </c>
      <c r="E12" s="21" t="s">
        <v>445</v>
      </c>
      <c r="F12" s="19">
        <v>2006</v>
      </c>
      <c r="G12" s="1" t="s">
        <v>446</v>
      </c>
    </row>
    <row r="13" spans="1:7" ht="16" x14ac:dyDescent="0.2">
      <c r="A13" s="1">
        <v>10</v>
      </c>
      <c r="B13" s="36"/>
      <c r="C13" s="1" t="s">
        <v>447</v>
      </c>
      <c r="D13" s="1" t="s">
        <v>448</v>
      </c>
      <c r="E13" s="21" t="s">
        <v>417</v>
      </c>
      <c r="F13" s="19">
        <v>2012</v>
      </c>
      <c r="G13" s="1" t="s">
        <v>449</v>
      </c>
    </row>
    <row r="14" spans="1:7" ht="16" x14ac:dyDescent="0.2">
      <c r="A14" s="1">
        <v>11</v>
      </c>
      <c r="B14" s="36"/>
      <c r="C14" s="1" t="s">
        <v>450</v>
      </c>
      <c r="D14" s="1" t="s">
        <v>451</v>
      </c>
      <c r="E14" s="1" t="s">
        <v>441</v>
      </c>
      <c r="F14" s="19">
        <v>2006</v>
      </c>
      <c r="G14" s="1" t="s">
        <v>446</v>
      </c>
    </row>
    <row r="15" spans="1:7" ht="16" x14ac:dyDescent="0.2">
      <c r="A15" s="1">
        <v>12</v>
      </c>
      <c r="B15" s="36"/>
      <c r="C15" s="1" t="s">
        <v>443</v>
      </c>
      <c r="D15" s="1" t="s">
        <v>452</v>
      </c>
      <c r="E15" s="21" t="s">
        <v>453</v>
      </c>
      <c r="F15" s="19">
        <v>2006</v>
      </c>
      <c r="G15" s="1" t="s">
        <v>446</v>
      </c>
    </row>
    <row r="16" spans="1:7" ht="16" x14ac:dyDescent="0.2">
      <c r="A16" s="1">
        <v>13</v>
      </c>
      <c r="B16" s="35"/>
      <c r="C16" s="1" t="s">
        <v>454</v>
      </c>
      <c r="D16" s="1" t="s">
        <v>455</v>
      </c>
      <c r="E16" s="21" t="s">
        <v>456</v>
      </c>
      <c r="F16" s="19">
        <v>2005</v>
      </c>
      <c r="G16" s="1" t="s">
        <v>457</v>
      </c>
    </row>
    <row r="17" spans="1:7" ht="16" x14ac:dyDescent="0.2">
      <c r="A17" s="1">
        <v>14</v>
      </c>
      <c r="B17" s="1" t="s">
        <v>458</v>
      </c>
      <c r="C17" s="1" t="s">
        <v>459</v>
      </c>
      <c r="D17" s="1" t="s">
        <v>460</v>
      </c>
      <c r="E17" s="1" t="s">
        <v>461</v>
      </c>
      <c r="F17" s="19">
        <v>2011</v>
      </c>
      <c r="G17" s="1" t="s">
        <v>430</v>
      </c>
    </row>
    <row r="18" spans="1:7" ht="16" x14ac:dyDescent="0.2">
      <c r="A18" s="1">
        <v>15</v>
      </c>
      <c r="B18" s="39" t="s">
        <v>462</v>
      </c>
      <c r="C18" s="1" t="s">
        <v>463</v>
      </c>
      <c r="D18" s="1" t="s">
        <v>464</v>
      </c>
      <c r="E18" s="1" t="s">
        <v>453</v>
      </c>
      <c r="F18" s="19">
        <v>2005</v>
      </c>
      <c r="G18" s="1" t="s">
        <v>446</v>
      </c>
    </row>
    <row r="19" spans="1:7" ht="16" x14ac:dyDescent="0.2">
      <c r="A19" s="1">
        <v>16</v>
      </c>
      <c r="B19" s="35"/>
      <c r="C19" s="1" t="s">
        <v>465</v>
      </c>
      <c r="D19" s="1" t="s">
        <v>466</v>
      </c>
      <c r="E19" s="21" t="s">
        <v>456</v>
      </c>
      <c r="F19" s="19">
        <v>2005</v>
      </c>
      <c r="G19" s="1" t="s">
        <v>446</v>
      </c>
    </row>
    <row r="20" spans="1:7" ht="16" x14ac:dyDescent="0.2">
      <c r="A20" s="1">
        <v>17</v>
      </c>
      <c r="B20" s="39" t="s">
        <v>467</v>
      </c>
      <c r="C20" s="1" t="s">
        <v>468</v>
      </c>
      <c r="D20" s="1" t="s">
        <v>469</v>
      </c>
      <c r="E20" s="1" t="s">
        <v>470</v>
      </c>
      <c r="F20" s="19">
        <v>2008</v>
      </c>
      <c r="G20" s="1" t="s">
        <v>446</v>
      </c>
    </row>
    <row r="21" spans="1:7" ht="15.75" customHeight="1" x14ac:dyDescent="0.2">
      <c r="A21" s="1">
        <v>18</v>
      </c>
      <c r="B21" s="35"/>
      <c r="C21" s="1" t="s">
        <v>471</v>
      </c>
      <c r="D21" s="1" t="s">
        <v>472</v>
      </c>
      <c r="E21" s="1" t="s">
        <v>473</v>
      </c>
      <c r="F21" s="19">
        <v>2011</v>
      </c>
      <c r="G21" s="1" t="s">
        <v>446</v>
      </c>
    </row>
    <row r="22" spans="1:7" ht="15.75" customHeight="1" x14ac:dyDescent="0.2">
      <c r="A22" s="1">
        <v>19</v>
      </c>
      <c r="B22" s="1" t="s">
        <v>474</v>
      </c>
      <c r="C22" s="1" t="s">
        <v>475</v>
      </c>
      <c r="D22" s="1" t="s">
        <v>476</v>
      </c>
      <c r="E22" s="1" t="s">
        <v>417</v>
      </c>
      <c r="F22" s="19">
        <v>2014</v>
      </c>
      <c r="G22" s="1" t="s">
        <v>422</v>
      </c>
    </row>
    <row r="23" spans="1:7" ht="15.75" customHeight="1" x14ac:dyDescent="0.2">
      <c r="A23" s="1">
        <v>20</v>
      </c>
      <c r="B23" s="1" t="s">
        <v>477</v>
      </c>
      <c r="C23" s="1" t="s">
        <v>478</v>
      </c>
      <c r="D23" s="1" t="s">
        <v>479</v>
      </c>
      <c r="E23" s="21" t="s">
        <v>480</v>
      </c>
      <c r="F23" s="19">
        <v>2014</v>
      </c>
      <c r="G23" s="1" t="s">
        <v>418</v>
      </c>
    </row>
    <row r="24" spans="1:7" ht="15.75" customHeight="1" x14ac:dyDescent="0.2">
      <c r="A24" s="1">
        <v>21</v>
      </c>
      <c r="B24" s="1" t="s">
        <v>481</v>
      </c>
      <c r="C24" s="1" t="s">
        <v>482</v>
      </c>
      <c r="D24" s="1" t="s">
        <v>483</v>
      </c>
      <c r="E24" s="1" t="s">
        <v>473</v>
      </c>
      <c r="F24" s="19">
        <v>2003</v>
      </c>
      <c r="G24" s="1" t="s">
        <v>457</v>
      </c>
    </row>
    <row r="25" spans="1:7" ht="15.75" customHeight="1" x14ac:dyDescent="0.2">
      <c r="A25" s="1">
        <v>22</v>
      </c>
      <c r="B25" s="1" t="s">
        <v>484</v>
      </c>
      <c r="C25" s="1" t="s">
        <v>485</v>
      </c>
      <c r="D25" s="1" t="s">
        <v>486</v>
      </c>
      <c r="E25" s="1" t="s">
        <v>441</v>
      </c>
      <c r="F25" s="19">
        <v>2014</v>
      </c>
      <c r="G25" s="1" t="s">
        <v>487</v>
      </c>
    </row>
    <row r="26" spans="1:7" ht="15.75" customHeight="1" x14ac:dyDescent="0.2">
      <c r="A26" s="1">
        <v>23</v>
      </c>
      <c r="B26" s="39" t="s">
        <v>488</v>
      </c>
      <c r="C26" s="1" t="s">
        <v>489</v>
      </c>
      <c r="D26" s="1" t="s">
        <v>490</v>
      </c>
      <c r="E26" s="1" t="s">
        <v>441</v>
      </c>
      <c r="F26" s="19">
        <v>2009</v>
      </c>
      <c r="G26" s="1" t="s">
        <v>422</v>
      </c>
    </row>
    <row r="27" spans="1:7" ht="15.75" customHeight="1" x14ac:dyDescent="0.2">
      <c r="A27" s="1">
        <v>24</v>
      </c>
      <c r="B27" s="36"/>
      <c r="C27" s="1" t="s">
        <v>491</v>
      </c>
      <c r="D27" s="1" t="s">
        <v>492</v>
      </c>
      <c r="E27" s="21" t="s">
        <v>456</v>
      </c>
      <c r="F27" s="19">
        <v>2006</v>
      </c>
      <c r="G27" s="1" t="s">
        <v>446</v>
      </c>
    </row>
    <row r="28" spans="1:7" ht="15.75" customHeight="1" x14ac:dyDescent="0.2">
      <c r="A28" s="1">
        <v>25</v>
      </c>
      <c r="B28" s="35"/>
      <c r="C28" s="1" t="s">
        <v>493</v>
      </c>
      <c r="D28" s="1" t="s">
        <v>494</v>
      </c>
      <c r="E28" s="21" t="s">
        <v>495</v>
      </c>
      <c r="F28" s="19">
        <v>2012</v>
      </c>
      <c r="G28" s="1" t="s">
        <v>430</v>
      </c>
    </row>
    <row r="29" spans="1:7" ht="15.75" customHeight="1" x14ac:dyDescent="0.2">
      <c r="A29" s="1">
        <v>26</v>
      </c>
      <c r="B29" s="1" t="s">
        <v>496</v>
      </c>
      <c r="C29" s="1" t="s">
        <v>497</v>
      </c>
      <c r="D29" s="1" t="s">
        <v>498</v>
      </c>
      <c r="E29" s="1" t="s">
        <v>499</v>
      </c>
      <c r="F29" s="19">
        <v>2010</v>
      </c>
      <c r="G29" s="1" t="s">
        <v>422</v>
      </c>
    </row>
    <row r="30" spans="1:7" ht="15.75" customHeight="1" x14ac:dyDescent="0.2">
      <c r="A30" s="1">
        <v>27</v>
      </c>
      <c r="B30" s="1" t="s">
        <v>500</v>
      </c>
      <c r="C30" s="1" t="s">
        <v>501</v>
      </c>
      <c r="D30" s="1" t="s">
        <v>502</v>
      </c>
      <c r="E30" s="21" t="s">
        <v>503</v>
      </c>
      <c r="F30" s="19">
        <v>2006</v>
      </c>
      <c r="G30" s="1" t="s">
        <v>418</v>
      </c>
    </row>
    <row r="31" spans="1:7" ht="15.75" customHeight="1" x14ac:dyDescent="0.2">
      <c r="A31" s="1">
        <v>28</v>
      </c>
      <c r="B31" s="39" t="s">
        <v>504</v>
      </c>
      <c r="C31" s="1" t="s">
        <v>505</v>
      </c>
      <c r="D31" s="1" t="s">
        <v>506</v>
      </c>
      <c r="E31" s="21" t="s">
        <v>507</v>
      </c>
      <c r="F31" s="19">
        <v>2004</v>
      </c>
      <c r="G31" s="1" t="s">
        <v>508</v>
      </c>
    </row>
    <row r="32" spans="1:7" ht="15.75" customHeight="1" x14ac:dyDescent="0.2">
      <c r="A32" s="1">
        <v>29</v>
      </c>
      <c r="B32" s="36"/>
      <c r="C32" s="1" t="s">
        <v>509</v>
      </c>
      <c r="D32" s="1" t="s">
        <v>510</v>
      </c>
      <c r="E32" s="1" t="s">
        <v>511</v>
      </c>
      <c r="F32" s="19">
        <v>2013</v>
      </c>
      <c r="G32" s="1" t="s">
        <v>422</v>
      </c>
    </row>
    <row r="33" spans="1:7" ht="15.75" customHeight="1" x14ac:dyDescent="0.2">
      <c r="A33" s="1">
        <v>30</v>
      </c>
      <c r="B33" s="36"/>
      <c r="C33" s="1" t="s">
        <v>512</v>
      </c>
      <c r="D33" s="1" t="s">
        <v>513</v>
      </c>
      <c r="E33" s="1" t="s">
        <v>417</v>
      </c>
      <c r="F33" s="19">
        <v>2014</v>
      </c>
      <c r="G33" s="1" t="s">
        <v>422</v>
      </c>
    </row>
    <row r="34" spans="1:7" ht="15.75" customHeight="1" x14ac:dyDescent="0.2">
      <c r="A34" s="1">
        <v>31</v>
      </c>
      <c r="B34" s="36"/>
      <c r="C34" s="1" t="s">
        <v>514</v>
      </c>
      <c r="D34" s="1" t="s">
        <v>515</v>
      </c>
      <c r="E34" s="1" t="s">
        <v>441</v>
      </c>
      <c r="F34" s="19">
        <v>2011</v>
      </c>
      <c r="G34" s="1" t="s">
        <v>446</v>
      </c>
    </row>
    <row r="35" spans="1:7" ht="15.75" customHeight="1" x14ac:dyDescent="0.2">
      <c r="A35" s="1">
        <v>32</v>
      </c>
      <c r="B35" s="36"/>
      <c r="C35" s="1" t="s">
        <v>516</v>
      </c>
      <c r="D35" s="1" t="s">
        <v>517</v>
      </c>
      <c r="E35" s="1" t="s">
        <v>417</v>
      </c>
      <c r="F35" s="19">
        <v>2011</v>
      </c>
      <c r="G35" s="1" t="s">
        <v>422</v>
      </c>
    </row>
    <row r="36" spans="1:7" ht="15.75" customHeight="1" x14ac:dyDescent="0.2">
      <c r="A36" s="1">
        <v>33</v>
      </c>
      <c r="B36" s="35"/>
      <c r="C36" s="1" t="s">
        <v>518</v>
      </c>
      <c r="D36" s="1" t="s">
        <v>519</v>
      </c>
      <c r="E36" s="1" t="s">
        <v>441</v>
      </c>
      <c r="F36" s="19">
        <v>2012</v>
      </c>
      <c r="G36" s="1" t="s">
        <v>446</v>
      </c>
    </row>
    <row r="37" spans="1:7" ht="15.75" customHeight="1" x14ac:dyDescent="0.2">
      <c r="A37" s="1">
        <v>34</v>
      </c>
      <c r="B37" s="39" t="s">
        <v>520</v>
      </c>
      <c r="C37" s="1" t="s">
        <v>521</v>
      </c>
      <c r="D37" s="1" t="s">
        <v>522</v>
      </c>
      <c r="E37" s="1" t="s">
        <v>523</v>
      </c>
      <c r="F37" s="19">
        <v>2008</v>
      </c>
      <c r="G37" s="1" t="s">
        <v>446</v>
      </c>
    </row>
    <row r="38" spans="1:7" ht="15.75" customHeight="1" x14ac:dyDescent="0.2">
      <c r="A38" s="1">
        <v>35</v>
      </c>
      <c r="B38" s="35"/>
      <c r="C38" s="1" t="s">
        <v>524</v>
      </c>
      <c r="D38" s="1" t="s">
        <v>525</v>
      </c>
      <c r="E38" s="1" t="s">
        <v>441</v>
      </c>
      <c r="F38" s="19">
        <v>2013</v>
      </c>
      <c r="G38" s="1" t="s">
        <v>526</v>
      </c>
    </row>
    <row r="39" spans="1:7" ht="15.75" customHeight="1" x14ac:dyDescent="0.2">
      <c r="A39" s="1">
        <v>36</v>
      </c>
      <c r="B39" s="1" t="s">
        <v>527</v>
      </c>
      <c r="C39" s="1" t="s">
        <v>528</v>
      </c>
      <c r="D39" s="1" t="s">
        <v>529</v>
      </c>
      <c r="E39" s="1" t="s">
        <v>441</v>
      </c>
      <c r="F39" s="19">
        <v>2012</v>
      </c>
      <c r="G39" s="1" t="s">
        <v>530</v>
      </c>
    </row>
    <row r="40" spans="1:7" ht="15.75" customHeight="1" x14ac:dyDescent="0.2">
      <c r="A40" s="1">
        <v>37</v>
      </c>
      <c r="B40" s="1" t="s">
        <v>531</v>
      </c>
      <c r="C40" s="1" t="s">
        <v>532</v>
      </c>
      <c r="D40" s="1" t="s">
        <v>533</v>
      </c>
      <c r="E40" s="21" t="s">
        <v>480</v>
      </c>
      <c r="F40" s="19">
        <v>2012</v>
      </c>
      <c r="G40" s="1" t="s">
        <v>422</v>
      </c>
    </row>
    <row r="41" spans="1:7" ht="15.75" customHeight="1" x14ac:dyDescent="0.2">
      <c r="A41" s="1">
        <v>38</v>
      </c>
      <c r="B41" s="39" t="s">
        <v>534</v>
      </c>
      <c r="C41" s="1" t="s">
        <v>535</v>
      </c>
      <c r="D41" s="1" t="s">
        <v>536</v>
      </c>
      <c r="E41" s="21" t="s">
        <v>537</v>
      </c>
      <c r="F41" s="19">
        <v>2011</v>
      </c>
      <c r="G41" s="1" t="s">
        <v>538</v>
      </c>
    </row>
    <row r="42" spans="1:7" ht="15.75" customHeight="1" x14ac:dyDescent="0.2">
      <c r="A42" s="1">
        <v>39</v>
      </c>
      <c r="B42" s="35"/>
      <c r="C42" s="1" t="s">
        <v>539</v>
      </c>
      <c r="D42" s="1" t="s">
        <v>540</v>
      </c>
      <c r="E42" s="21" t="s">
        <v>429</v>
      </c>
      <c r="F42" s="19">
        <v>2008</v>
      </c>
      <c r="G42" s="1" t="s">
        <v>541</v>
      </c>
    </row>
    <row r="43" spans="1:7" ht="15.75" customHeight="1" x14ac:dyDescent="0.2">
      <c r="A43" s="1">
        <v>40</v>
      </c>
      <c r="B43" s="1" t="s">
        <v>542</v>
      </c>
      <c r="C43" s="1" t="s">
        <v>543</v>
      </c>
      <c r="D43" s="1" t="s">
        <v>544</v>
      </c>
      <c r="E43" s="1" t="s">
        <v>441</v>
      </c>
      <c r="F43" s="19">
        <v>2007</v>
      </c>
      <c r="G43" s="1" t="s">
        <v>446</v>
      </c>
    </row>
    <row r="44" spans="1:7" ht="15.75" customHeight="1" x14ac:dyDescent="0.2">
      <c r="A44" s="1">
        <v>41</v>
      </c>
      <c r="B44" s="1" t="s">
        <v>545</v>
      </c>
      <c r="C44" s="1" t="s">
        <v>546</v>
      </c>
      <c r="D44" s="1" t="s">
        <v>547</v>
      </c>
      <c r="E44" s="1" t="s">
        <v>417</v>
      </c>
      <c r="F44" s="19">
        <v>2012</v>
      </c>
      <c r="G44" s="1" t="s">
        <v>422</v>
      </c>
    </row>
    <row r="45" spans="1:7" ht="15.75" customHeight="1" x14ac:dyDescent="0.2">
      <c r="A45" s="1">
        <v>42</v>
      </c>
      <c r="B45" s="39" t="s">
        <v>548</v>
      </c>
      <c r="C45" s="39" t="s">
        <v>549</v>
      </c>
      <c r="D45" s="1" t="s">
        <v>550</v>
      </c>
      <c r="E45" s="1" t="s">
        <v>551</v>
      </c>
      <c r="F45" s="19">
        <v>2006</v>
      </c>
      <c r="G45" s="1" t="s">
        <v>446</v>
      </c>
    </row>
    <row r="46" spans="1:7" ht="15.75" customHeight="1" x14ac:dyDescent="0.2">
      <c r="A46" s="1">
        <v>43</v>
      </c>
      <c r="B46" s="35"/>
      <c r="C46" s="35"/>
      <c r="D46" s="1" t="s">
        <v>552</v>
      </c>
      <c r="E46" s="1" t="s">
        <v>553</v>
      </c>
      <c r="F46" s="19">
        <v>2019</v>
      </c>
      <c r="G46" s="1" t="s">
        <v>554</v>
      </c>
    </row>
    <row r="47" spans="1:7" ht="15.75" customHeight="1" x14ac:dyDescent="0.2">
      <c r="A47" s="1">
        <v>44</v>
      </c>
      <c r="B47" s="39" t="s">
        <v>555</v>
      </c>
      <c r="C47" s="1" t="s">
        <v>556</v>
      </c>
      <c r="D47" s="1" t="s">
        <v>557</v>
      </c>
      <c r="E47" s="1" t="s">
        <v>417</v>
      </c>
      <c r="F47" s="19">
        <v>2015</v>
      </c>
      <c r="G47" s="1" t="s">
        <v>418</v>
      </c>
    </row>
    <row r="48" spans="1:7" ht="15.75" customHeight="1" x14ac:dyDescent="0.2">
      <c r="A48" s="1">
        <v>45</v>
      </c>
      <c r="B48" s="35"/>
      <c r="C48" s="1" t="s">
        <v>558</v>
      </c>
      <c r="D48" s="1" t="s">
        <v>559</v>
      </c>
      <c r="E48" s="1" t="s">
        <v>560</v>
      </c>
      <c r="F48" s="19">
        <v>2010</v>
      </c>
      <c r="G48" s="1" t="s">
        <v>538</v>
      </c>
    </row>
    <row r="49" spans="1:7" ht="15.75" customHeight="1" x14ac:dyDescent="0.2">
      <c r="A49" s="1">
        <v>46</v>
      </c>
      <c r="B49" s="39" t="s">
        <v>561</v>
      </c>
      <c r="C49" s="1" t="s">
        <v>562</v>
      </c>
      <c r="D49" s="1" t="s">
        <v>563</v>
      </c>
      <c r="E49" s="21" t="s">
        <v>564</v>
      </c>
      <c r="F49" s="19">
        <v>2010</v>
      </c>
      <c r="G49" s="1" t="s">
        <v>422</v>
      </c>
    </row>
    <row r="50" spans="1:7" ht="15.75" customHeight="1" x14ac:dyDescent="0.2">
      <c r="A50" s="1">
        <v>47</v>
      </c>
      <c r="B50" s="35"/>
      <c r="C50" s="1" t="s">
        <v>565</v>
      </c>
      <c r="D50" s="1" t="s">
        <v>566</v>
      </c>
      <c r="E50" s="1" t="s">
        <v>441</v>
      </c>
      <c r="F50" s="19">
        <v>2010</v>
      </c>
      <c r="G50" s="1" t="s">
        <v>567</v>
      </c>
    </row>
    <row r="51" spans="1:7" ht="15.75" customHeight="1" x14ac:dyDescent="0.2">
      <c r="A51" s="1">
        <v>48</v>
      </c>
      <c r="B51" s="1" t="s">
        <v>568</v>
      </c>
      <c r="C51" s="1" t="s">
        <v>569</v>
      </c>
      <c r="D51" s="1" t="s">
        <v>570</v>
      </c>
      <c r="E51" s="1" t="s">
        <v>429</v>
      </c>
      <c r="F51" s="19">
        <v>2009</v>
      </c>
      <c r="G51" s="1" t="s">
        <v>567</v>
      </c>
    </row>
    <row r="52" spans="1:7" ht="15.75" customHeight="1" x14ac:dyDescent="0.2">
      <c r="A52" s="1">
        <v>49</v>
      </c>
      <c r="B52" s="39" t="s">
        <v>571</v>
      </c>
      <c r="C52" s="1" t="s">
        <v>572</v>
      </c>
      <c r="D52" s="1" t="s">
        <v>573</v>
      </c>
      <c r="E52" s="1" t="s">
        <v>417</v>
      </c>
      <c r="F52" s="19">
        <v>2009</v>
      </c>
      <c r="G52" s="1" t="s">
        <v>574</v>
      </c>
    </row>
    <row r="53" spans="1:7" ht="15.75" customHeight="1" x14ac:dyDescent="0.2">
      <c r="A53" s="1">
        <v>50</v>
      </c>
      <c r="B53" s="36"/>
      <c r="C53" s="1" t="s">
        <v>575</v>
      </c>
      <c r="D53" s="1" t="s">
        <v>576</v>
      </c>
      <c r="E53" s="1" t="s">
        <v>577</v>
      </c>
      <c r="F53" s="19">
        <v>2010</v>
      </c>
      <c r="G53" s="1" t="s">
        <v>567</v>
      </c>
    </row>
    <row r="54" spans="1:7" ht="15.75" customHeight="1" x14ac:dyDescent="0.2">
      <c r="A54" s="1">
        <v>51</v>
      </c>
      <c r="B54" s="35"/>
      <c r="C54" s="1" t="s">
        <v>578</v>
      </c>
      <c r="D54" s="1" t="s">
        <v>579</v>
      </c>
      <c r="E54" s="21" t="s">
        <v>456</v>
      </c>
      <c r="F54" s="19">
        <v>2005</v>
      </c>
      <c r="G54" s="1" t="s">
        <v>446</v>
      </c>
    </row>
    <row r="55" spans="1:7" ht="15.75" customHeight="1" x14ac:dyDescent="0.2">
      <c r="A55" s="1">
        <v>52</v>
      </c>
      <c r="B55" s="39" t="s">
        <v>580</v>
      </c>
      <c r="C55" s="1" t="s">
        <v>581</v>
      </c>
      <c r="D55" s="1" t="s">
        <v>582</v>
      </c>
      <c r="E55" s="1" t="s">
        <v>441</v>
      </c>
      <c r="F55" s="19">
        <v>2011</v>
      </c>
      <c r="G55" s="1" t="s">
        <v>446</v>
      </c>
    </row>
    <row r="56" spans="1:7" ht="15.75" customHeight="1" x14ac:dyDescent="0.2">
      <c r="A56" s="1">
        <v>53</v>
      </c>
      <c r="B56" s="35"/>
      <c r="C56" s="1" t="s">
        <v>583</v>
      </c>
      <c r="D56" s="1" t="s">
        <v>584</v>
      </c>
      <c r="E56" s="1" t="s">
        <v>441</v>
      </c>
      <c r="F56" s="19">
        <v>2011</v>
      </c>
      <c r="G56" s="1" t="s">
        <v>446</v>
      </c>
    </row>
    <row r="57" spans="1:7" ht="15.75" customHeight="1" x14ac:dyDescent="0.2">
      <c r="A57" s="1">
        <v>54</v>
      </c>
      <c r="B57" s="1" t="s">
        <v>585</v>
      </c>
      <c r="C57" s="1" t="s">
        <v>549</v>
      </c>
      <c r="D57" s="1" t="s">
        <v>586</v>
      </c>
      <c r="E57" s="21" t="s">
        <v>587</v>
      </c>
      <c r="F57" s="19">
        <v>2009</v>
      </c>
      <c r="G57" s="1" t="s">
        <v>446</v>
      </c>
    </row>
    <row r="58" spans="1:7" ht="15.75" customHeight="1" x14ac:dyDescent="0.2"/>
    <row r="59" spans="1:7" ht="15.75" customHeight="1" x14ac:dyDescent="0.2"/>
    <row r="60" spans="1:7" ht="15.75" customHeight="1" x14ac:dyDescent="0.2"/>
    <row r="61" spans="1:7" ht="15.75" customHeight="1" x14ac:dyDescent="0.2"/>
    <row r="62" spans="1:7" ht="15.75" customHeight="1" x14ac:dyDescent="0.2"/>
    <row r="63" spans="1:7" ht="15.75" customHeight="1" x14ac:dyDescent="0.2"/>
    <row r="64" spans="1:7"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C45:C46"/>
    <mergeCell ref="B47:B48"/>
    <mergeCell ref="B18:B19"/>
    <mergeCell ref="B20:B21"/>
    <mergeCell ref="B49:B50"/>
    <mergeCell ref="B52:B54"/>
    <mergeCell ref="B55:B56"/>
    <mergeCell ref="B26:B28"/>
    <mergeCell ref="B31:B36"/>
    <mergeCell ref="B37:B38"/>
    <mergeCell ref="B41:B42"/>
    <mergeCell ref="B45:B46"/>
    <mergeCell ref="A1:G1"/>
    <mergeCell ref="A2:G2"/>
    <mergeCell ref="B7:B9"/>
    <mergeCell ref="B10:B11"/>
    <mergeCell ref="B12:B16"/>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94"/>
  <sheetViews>
    <sheetView workbookViewId="0"/>
  </sheetViews>
  <sheetFormatPr baseColWidth="10" defaultColWidth="14.5" defaultRowHeight="15" customHeight="1" x14ac:dyDescent="0.2"/>
  <cols>
    <col min="2" max="2" width="51.33203125" customWidth="1"/>
    <col min="3" max="26" width="8.83203125" customWidth="1"/>
  </cols>
  <sheetData>
    <row r="1" spans="1:2" ht="46.5" customHeight="1" x14ac:dyDescent="0.2">
      <c r="A1" s="41" t="s">
        <v>588</v>
      </c>
      <c r="B1" s="27"/>
    </row>
    <row r="2" spans="1:2" ht="73.5" customHeight="1" x14ac:dyDescent="0.2">
      <c r="A2" s="42" t="s">
        <v>589</v>
      </c>
      <c r="B2" s="43"/>
    </row>
    <row r="3" spans="1:2" x14ac:dyDescent="0.2">
      <c r="A3" s="22" t="s">
        <v>590</v>
      </c>
      <c r="B3" s="22" t="s">
        <v>591</v>
      </c>
    </row>
    <row r="4" spans="1:2" x14ac:dyDescent="0.2">
      <c r="A4" s="44" t="s">
        <v>31</v>
      </c>
      <c r="B4" s="23" t="s">
        <v>592</v>
      </c>
    </row>
    <row r="5" spans="1:2" x14ac:dyDescent="0.2">
      <c r="A5" s="45"/>
      <c r="B5" s="23" t="s">
        <v>593</v>
      </c>
    </row>
    <row r="6" spans="1:2" x14ac:dyDescent="0.2">
      <c r="A6" s="45"/>
      <c r="B6" s="23" t="s">
        <v>594</v>
      </c>
    </row>
    <row r="7" spans="1:2" x14ac:dyDescent="0.2">
      <c r="A7" s="45"/>
      <c r="B7" s="23" t="s">
        <v>595</v>
      </c>
    </row>
    <row r="8" spans="1:2" x14ac:dyDescent="0.2">
      <c r="A8" s="46"/>
      <c r="B8" s="23" t="s">
        <v>596</v>
      </c>
    </row>
    <row r="9" spans="1:2" x14ac:dyDescent="0.2">
      <c r="A9" s="44" t="s">
        <v>39</v>
      </c>
      <c r="B9" s="24" t="s">
        <v>597</v>
      </c>
    </row>
    <row r="10" spans="1:2" x14ac:dyDescent="0.2">
      <c r="A10" s="45"/>
      <c r="B10" s="23" t="s">
        <v>598</v>
      </c>
    </row>
    <row r="11" spans="1:2" x14ac:dyDescent="0.2">
      <c r="A11" s="45"/>
      <c r="B11" s="23" t="s">
        <v>599</v>
      </c>
    </row>
    <row r="12" spans="1:2" x14ac:dyDescent="0.2">
      <c r="A12" s="45"/>
      <c r="B12" s="23" t="s">
        <v>600</v>
      </c>
    </row>
    <row r="13" spans="1:2" x14ac:dyDescent="0.2">
      <c r="A13" s="46"/>
      <c r="B13" s="23" t="s">
        <v>601</v>
      </c>
    </row>
    <row r="14" spans="1:2" x14ac:dyDescent="0.2">
      <c r="A14" s="44" t="s">
        <v>51</v>
      </c>
      <c r="B14" s="24" t="s">
        <v>602</v>
      </c>
    </row>
    <row r="15" spans="1:2" x14ac:dyDescent="0.2">
      <c r="A15" s="45"/>
      <c r="B15" s="23" t="s">
        <v>603</v>
      </c>
    </row>
    <row r="16" spans="1:2" ht="15.75" customHeight="1" x14ac:dyDescent="0.2">
      <c r="A16" s="45"/>
      <c r="B16" s="23" t="s">
        <v>604</v>
      </c>
    </row>
    <row r="17" spans="1:2" ht="15.75" customHeight="1" x14ac:dyDescent="0.2">
      <c r="A17" s="45"/>
      <c r="B17" s="23" t="s">
        <v>605</v>
      </c>
    </row>
    <row r="18" spans="1:2" ht="15.75" customHeight="1" x14ac:dyDescent="0.2">
      <c r="A18" s="46"/>
      <c r="B18" s="23" t="s">
        <v>606</v>
      </c>
    </row>
    <row r="19" spans="1:2" ht="15.75" customHeight="1" x14ac:dyDescent="0.2">
      <c r="A19" s="44" t="s">
        <v>35</v>
      </c>
      <c r="B19" s="24" t="s">
        <v>607</v>
      </c>
    </row>
    <row r="20" spans="1:2" ht="15.75" customHeight="1" x14ac:dyDescent="0.2">
      <c r="A20" s="45"/>
      <c r="B20" s="23" t="s">
        <v>608</v>
      </c>
    </row>
    <row r="21" spans="1:2" ht="15.75" customHeight="1" x14ac:dyDescent="0.2">
      <c r="A21" s="45"/>
      <c r="B21" s="23" t="s">
        <v>609</v>
      </c>
    </row>
    <row r="22" spans="1:2" ht="15.75" customHeight="1" x14ac:dyDescent="0.2">
      <c r="A22" s="45"/>
      <c r="B22" s="23" t="s">
        <v>610</v>
      </c>
    </row>
    <row r="23" spans="1:2" ht="15.75" customHeight="1" x14ac:dyDescent="0.2">
      <c r="A23" s="46"/>
      <c r="B23" s="25" t="s">
        <v>611</v>
      </c>
    </row>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mergeCells count="6">
    <mergeCell ref="A19:A23"/>
    <mergeCell ref="A1:B1"/>
    <mergeCell ref="A2:B2"/>
    <mergeCell ref="A4:A8"/>
    <mergeCell ref="A9:A13"/>
    <mergeCell ref="A14:A18"/>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Supp_Tbl_1</vt:lpstr>
      <vt:lpstr>Supp_Tbl_2</vt:lpstr>
      <vt:lpstr>Supp_Tbl_3</vt:lpstr>
      <vt:lpstr>Supp_Tbl_4</vt:lpstr>
      <vt:lpstr>Supp_tbl_5</vt:lpstr>
      <vt:lpstr>Supp_tbl_6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Mikhail Maksimov</dc:creator>
  <cp:lastModifiedBy>Gymrek, Melissa</cp:lastModifiedBy>
  <dcterms:created xsi:type="dcterms:W3CDTF">2022-02-27T19:35:54Z</dcterms:created>
  <dcterms:modified xsi:type="dcterms:W3CDTF">2023-03-30T21:22:26Z</dcterms:modified>
</cp:coreProperties>
</file>