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ublications\AnnotateNematode\Genome_Research\Revision_files\"/>
    </mc:Choice>
  </mc:AlternateContent>
  <bookViews>
    <workbookView xWindow="0" yWindow="0" windowWidth="16380" windowHeight="8190" tabRatio="500"/>
  </bookViews>
  <sheets>
    <sheet name="Legend" sheetId="1" r:id="rId1"/>
    <sheet name="Table_S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2" l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<sst xmlns="http://schemas.openxmlformats.org/spreadsheetml/2006/main" count="53" uniqueCount="26">
  <si>
    <t>Supplemental_Table_S2</t>
  </si>
  <si>
    <t>Name.of.species</t>
  </si>
  <si>
    <t>Assembly</t>
  </si>
  <si>
    <t>Number.of.uniq.ORF.in.WormBase</t>
  </si>
  <si>
    <t>Number.of.WormBase.proteins.in.the.assembly</t>
  </si>
  <si>
    <t>Percentage.of.WormBase.proteins.in.the.assembly</t>
  </si>
  <si>
    <t>Number.of.missed.WormBase.proteins</t>
  </si>
  <si>
    <t>Percentage.of.missed.WormBase.proteins</t>
  </si>
  <si>
    <t>Number.of.protein.groups.identified</t>
  </si>
  <si>
    <t>Percentage.of.WormBase.proteins.in.protein.groups.identified</t>
  </si>
  <si>
    <r>
      <rPr>
        <b/>
        <sz val="11"/>
        <color rgb="FF000000"/>
        <rFont val="Arial"/>
        <family val="2"/>
        <charset val="1"/>
      </rPr>
      <t>cbrenneri (</t>
    </r>
    <r>
      <rPr>
        <b/>
        <i/>
        <sz val="11"/>
        <color rgb="FF000000"/>
        <rFont val="Arial"/>
        <family val="2"/>
        <charset val="1"/>
      </rPr>
      <t>C.brenneri</t>
    </r>
    <r>
      <rPr>
        <b/>
        <sz val="11"/>
        <color rgb="FF000000"/>
        <rFont val="Arial"/>
        <family val="2"/>
        <charset val="1"/>
      </rPr>
      <t>)</t>
    </r>
  </si>
  <si>
    <t>GF</t>
  </si>
  <si>
    <t>GG</t>
  </si>
  <si>
    <r>
      <rPr>
        <b/>
        <sz val="11"/>
        <color rgb="FF000000"/>
        <rFont val="Arial"/>
        <family val="2"/>
        <charset val="1"/>
      </rPr>
      <t>cbriggsae (</t>
    </r>
    <r>
      <rPr>
        <b/>
        <i/>
        <sz val="11"/>
        <color rgb="FF000000"/>
        <rFont val="Arial"/>
        <family val="2"/>
        <charset val="1"/>
      </rPr>
      <t>C.briggsae</t>
    </r>
    <r>
      <rPr>
        <b/>
        <sz val="11"/>
        <color rgb="FF000000"/>
        <rFont val="Arial"/>
        <family val="2"/>
        <charset val="1"/>
      </rPr>
      <t>)</t>
    </r>
  </si>
  <si>
    <r>
      <rPr>
        <b/>
        <sz val="11"/>
        <color rgb="FF000000"/>
        <rFont val="Arial"/>
        <family val="2"/>
        <charset val="1"/>
      </rPr>
      <t>celegans (</t>
    </r>
    <r>
      <rPr>
        <b/>
        <i/>
        <sz val="11"/>
        <color rgb="FF000000"/>
        <rFont val="Arial"/>
        <family val="2"/>
        <charset val="1"/>
      </rPr>
      <t>C.elegans</t>
    </r>
    <r>
      <rPr>
        <b/>
        <sz val="11"/>
        <color rgb="FF000000"/>
        <rFont val="Arial"/>
        <family val="2"/>
        <charset val="1"/>
      </rPr>
      <t>)</t>
    </r>
  </si>
  <si>
    <r>
      <rPr>
        <b/>
        <sz val="11"/>
        <color rgb="FF000000"/>
        <rFont val="Arial"/>
        <family val="2"/>
        <charset val="1"/>
      </rPr>
      <t xml:space="preserve">CEW1 </t>
    </r>
    <r>
      <rPr>
        <b/>
        <i/>
        <sz val="11"/>
        <color rgb="FF000000"/>
        <rFont val="Arial"/>
        <family val="2"/>
        <charset val="1"/>
      </rPr>
      <t>(O.tipulae)</t>
    </r>
  </si>
  <si>
    <r>
      <rPr>
        <b/>
        <sz val="11"/>
        <color rgb="FF000000"/>
        <rFont val="Arial"/>
        <family val="2"/>
        <charset val="1"/>
      </rPr>
      <t>cinopinata (</t>
    </r>
    <r>
      <rPr>
        <b/>
        <i/>
        <sz val="11"/>
        <color rgb="FF000000"/>
        <rFont val="Arial"/>
        <family val="2"/>
        <charset val="1"/>
      </rPr>
      <t>C.inopinata</t>
    </r>
    <r>
      <rPr>
        <b/>
        <sz val="11"/>
        <color rgb="FF000000"/>
        <rFont val="Arial"/>
        <family val="2"/>
        <charset val="1"/>
      </rPr>
      <t>)</t>
    </r>
  </si>
  <si>
    <r>
      <rPr>
        <b/>
        <sz val="11"/>
        <color rgb="FF000000"/>
        <rFont val="Arial"/>
        <family val="2"/>
        <charset val="1"/>
      </rPr>
      <t>cinopinata</t>
    </r>
    <r>
      <rPr>
        <b/>
        <i/>
        <sz val="11"/>
        <color rgb="FF000000"/>
        <rFont val="Arial"/>
        <family val="2"/>
        <charset val="1"/>
      </rPr>
      <t xml:space="preserve"> (C.inopinata)</t>
    </r>
  </si>
  <si>
    <r>
      <rPr>
        <b/>
        <sz val="11"/>
        <color rgb="FF000000"/>
        <rFont val="Arial"/>
        <family val="2"/>
        <charset val="1"/>
      </rPr>
      <t xml:space="preserve">cjaponica </t>
    </r>
    <r>
      <rPr>
        <b/>
        <i/>
        <sz val="11"/>
        <color rgb="FF000000"/>
        <rFont val="Arial"/>
        <family val="2"/>
        <charset val="1"/>
      </rPr>
      <t>(C.japonica)</t>
    </r>
  </si>
  <si>
    <r>
      <rPr>
        <b/>
        <sz val="11"/>
        <color rgb="FF000000"/>
        <rFont val="Arial"/>
        <family val="2"/>
        <charset val="1"/>
      </rPr>
      <t>cremanei</t>
    </r>
    <r>
      <rPr>
        <b/>
        <i/>
        <sz val="11"/>
        <color rgb="FF000000"/>
        <rFont val="Arial"/>
        <family val="2"/>
        <charset val="1"/>
      </rPr>
      <t xml:space="preserve"> (C.remanei)</t>
    </r>
  </si>
  <si>
    <r>
      <rPr>
        <b/>
        <sz val="11"/>
        <color rgb="FF000000"/>
        <rFont val="Arial"/>
        <family val="2"/>
        <charset val="1"/>
      </rPr>
      <t>MT8872</t>
    </r>
    <r>
      <rPr>
        <b/>
        <i/>
        <sz val="11"/>
        <color rgb="FF000000"/>
        <rFont val="Arial"/>
        <family val="2"/>
        <charset val="1"/>
      </rPr>
      <t xml:space="preserve"> (P.redivivus)</t>
    </r>
  </si>
  <si>
    <r>
      <rPr>
        <b/>
        <sz val="11"/>
        <color rgb="FF000000"/>
        <rFont val="Arial"/>
        <family val="2"/>
        <charset val="1"/>
      </rPr>
      <t>ppacificus</t>
    </r>
    <r>
      <rPr>
        <b/>
        <i/>
        <sz val="11"/>
        <color rgb="FF000000"/>
        <rFont val="Arial"/>
        <family val="2"/>
        <charset val="1"/>
      </rPr>
      <t xml:space="preserve"> (P.pacificus)</t>
    </r>
  </si>
  <si>
    <r>
      <rPr>
        <b/>
        <sz val="10"/>
        <color rgb="FF000000"/>
        <rFont val="Arial"/>
        <charset val="1"/>
      </rPr>
      <t>DF5006</t>
    </r>
    <r>
      <rPr>
        <b/>
        <i/>
        <sz val="10"/>
        <color rgb="FF000000"/>
        <rFont val="Arial"/>
        <charset val="1"/>
      </rPr>
      <t xml:space="preserve"> (R.axei)</t>
    </r>
  </si>
  <si>
    <r>
      <rPr>
        <b/>
        <sz val="10"/>
        <color rgb="FF000000"/>
        <rFont val="Arial"/>
        <charset val="1"/>
      </rPr>
      <t xml:space="preserve">DF5012 </t>
    </r>
    <r>
      <rPr>
        <b/>
        <i/>
        <sz val="10"/>
        <color rgb="FF000000"/>
        <rFont val="Arial"/>
        <charset val="1"/>
      </rPr>
      <t>(R.regina</t>
    </r>
    <r>
      <rPr>
        <b/>
        <i/>
        <sz val="11"/>
        <color rgb="FF000000"/>
        <rFont val="Arial"/>
        <charset val="1"/>
      </rPr>
      <t>)</t>
    </r>
  </si>
  <si>
    <r>
      <rPr>
        <b/>
        <sz val="10"/>
        <color rgb="FF000000"/>
        <rFont val="Arial"/>
        <charset val="1"/>
      </rPr>
      <t>DF5112</t>
    </r>
    <r>
      <rPr>
        <sz val="10"/>
        <color rgb="FF000000"/>
        <rFont val="Arial"/>
        <charset val="1"/>
      </rPr>
      <t xml:space="preserve"> </t>
    </r>
    <r>
      <rPr>
        <b/>
        <i/>
        <sz val="10"/>
        <color rgb="FF000000"/>
        <rFont val="Arial"/>
        <charset val="1"/>
      </rPr>
      <t>(C.drosophilae)</t>
    </r>
  </si>
  <si>
    <t xml:space="preserve">Information on the number of assembled and evidenced ORFS and their overlap with WormBase ORFS ( in total number and percentage)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</si>
</sst>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charset val="1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charset val="1"/>
    </font>
    <font>
      <sz val="11"/>
      <color rgb="FF000000"/>
      <name val="Arial"/>
      <charset val="1"/>
    </font>
    <font>
      <b/>
      <i/>
      <sz val="11"/>
      <color rgb="FF000000"/>
      <name val="Arial"/>
      <family val="2"/>
      <charset val="1"/>
    </font>
    <font>
      <b/>
      <sz val="10"/>
      <color rgb="FF000000"/>
      <name val="Arial"/>
      <charset val="1"/>
    </font>
    <font>
      <b/>
      <i/>
      <sz val="10"/>
      <color rgb="FF000000"/>
      <name val="Arial"/>
      <charset val="1"/>
    </font>
    <font>
      <b/>
      <i/>
      <sz val="11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Alignment="1"/>
    <xf numFmtId="2" fontId="0" fillId="0" borderId="0" xfId="0" applyNumberFormat="1" applyFont="1" applyAlignme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zoomScale="140" zoomScaleNormal="140" workbookViewId="0">
      <selection activeCell="A2" sqref="A2"/>
    </sheetView>
  </sheetViews>
  <sheetFormatPr defaultRowHeight="12.75" x14ac:dyDescent="0.2"/>
  <cols>
    <col min="1" max="1025" width="11.5703125"/>
  </cols>
  <sheetData>
    <row r="1" spans="1:1" ht="15.75" x14ac:dyDescent="0.25">
      <c r="A1" s="1" t="s">
        <v>0</v>
      </c>
    </row>
    <row r="2" spans="1:1" x14ac:dyDescent="0.2">
      <c r="A2" t="s">
        <v>25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I7" sqref="I7"/>
    </sheetView>
  </sheetViews>
  <sheetFormatPr defaultRowHeight="12.75" x14ac:dyDescent="0.2"/>
  <cols>
    <col min="1" max="1" width="20.7109375" customWidth="1"/>
    <col min="2" max="2" width="10" customWidth="1"/>
    <col min="3" max="3" width="36.85546875" customWidth="1"/>
    <col min="4" max="4" width="47.85546875" customWidth="1"/>
    <col min="5" max="5" width="25.28515625" customWidth="1"/>
    <col min="6" max="6" width="28.140625" customWidth="1"/>
    <col min="7" max="8" width="33.85546875" customWidth="1"/>
    <col min="9" max="9" width="60.85546875" customWidth="1"/>
    <col min="10" max="14" width="12.5703125" customWidth="1"/>
    <col min="15" max="15" width="78.42578125" customWidth="1"/>
    <col min="16" max="16" width="12.5703125" customWidth="1"/>
    <col min="17" max="17" width="16.7109375" customWidth="1"/>
    <col min="18" max="1025" width="12.5703125" customWidth="1"/>
  </cols>
  <sheetData>
    <row r="1" spans="1:18" ht="15.7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7</v>
      </c>
      <c r="H1" s="3" t="s">
        <v>8</v>
      </c>
      <c r="I1" s="2" t="s">
        <v>9</v>
      </c>
      <c r="J1" s="4"/>
      <c r="K1" s="4"/>
      <c r="L1" s="4"/>
      <c r="M1" s="4"/>
      <c r="N1" s="4"/>
      <c r="O1" s="4"/>
      <c r="P1" s="4"/>
      <c r="Q1" s="4"/>
      <c r="R1" s="5"/>
    </row>
    <row r="2" spans="1:18" ht="15" x14ac:dyDescent="0.25">
      <c r="A2" s="2" t="s">
        <v>10</v>
      </c>
      <c r="B2" s="2" t="s">
        <v>11</v>
      </c>
      <c r="C2" s="6">
        <v>30705</v>
      </c>
      <c r="D2" s="6">
        <v>19467</v>
      </c>
      <c r="E2" s="6">
        <v>63.4</v>
      </c>
      <c r="F2" s="6">
        <v>11238</v>
      </c>
      <c r="G2" s="6">
        <v>36.6</v>
      </c>
      <c r="H2" s="7">
        <v>8452</v>
      </c>
      <c r="I2" s="8">
        <f t="shared" ref="I2:I19" si="0">(H2/C2)*100</f>
        <v>27.526461488356947</v>
      </c>
      <c r="J2" s="5"/>
      <c r="K2" s="6"/>
      <c r="L2" s="6"/>
      <c r="M2" s="5"/>
      <c r="N2" s="5"/>
      <c r="O2" s="5"/>
      <c r="P2" s="6"/>
      <c r="Q2" s="6"/>
      <c r="R2" s="5"/>
    </row>
    <row r="3" spans="1:18" ht="15" x14ac:dyDescent="0.25">
      <c r="A3" s="2" t="s">
        <v>10</v>
      </c>
      <c r="B3" s="2" t="s">
        <v>12</v>
      </c>
      <c r="C3" s="6">
        <v>30705</v>
      </c>
      <c r="D3" s="6">
        <v>20055</v>
      </c>
      <c r="E3" s="6">
        <v>65.319999999999993</v>
      </c>
      <c r="F3" s="6">
        <v>10650</v>
      </c>
      <c r="G3" s="6">
        <v>34.68</v>
      </c>
      <c r="H3" s="7">
        <v>8868</v>
      </c>
      <c r="I3" s="8">
        <f t="shared" si="0"/>
        <v>28.881289692232535</v>
      </c>
      <c r="J3" s="5"/>
      <c r="K3" s="6"/>
      <c r="L3" s="6"/>
      <c r="M3" s="5"/>
      <c r="N3" s="5"/>
      <c r="O3" s="5"/>
      <c r="P3" s="6"/>
      <c r="Q3" s="6"/>
      <c r="R3" s="5"/>
    </row>
    <row r="4" spans="1:18" ht="15" x14ac:dyDescent="0.25">
      <c r="A4" s="2" t="s">
        <v>13</v>
      </c>
      <c r="B4" s="2" t="s">
        <v>11</v>
      </c>
      <c r="C4" s="6">
        <v>20829</v>
      </c>
      <c r="D4" s="6">
        <v>17777</v>
      </c>
      <c r="E4" s="6">
        <v>85.35</v>
      </c>
      <c r="F4" s="6">
        <v>3052</v>
      </c>
      <c r="G4" s="6">
        <v>14.65</v>
      </c>
      <c r="H4" s="7">
        <v>6627</v>
      </c>
      <c r="I4" s="8">
        <f t="shared" si="0"/>
        <v>31.816217773296845</v>
      </c>
      <c r="J4" s="5"/>
      <c r="K4" s="6"/>
      <c r="L4" s="6"/>
      <c r="M4" s="5"/>
      <c r="N4" s="5"/>
      <c r="O4" s="5"/>
      <c r="P4" s="6"/>
      <c r="Q4" s="6"/>
      <c r="R4" s="5"/>
    </row>
    <row r="5" spans="1:18" ht="15" x14ac:dyDescent="0.25">
      <c r="A5" s="2" t="s">
        <v>13</v>
      </c>
      <c r="B5" s="2" t="s">
        <v>12</v>
      </c>
      <c r="C5" s="6">
        <v>20829</v>
      </c>
      <c r="D5" s="6">
        <v>17626</v>
      </c>
      <c r="E5" s="6">
        <v>84.62</v>
      </c>
      <c r="F5" s="6">
        <v>3203</v>
      </c>
      <c r="G5" s="6">
        <v>15.38</v>
      </c>
      <c r="H5" s="7">
        <v>6806</v>
      </c>
      <c r="I5" s="8">
        <f t="shared" si="0"/>
        <v>32.675596524077008</v>
      </c>
      <c r="J5" s="5"/>
      <c r="K5" s="6"/>
      <c r="L5" s="6"/>
      <c r="M5" s="5"/>
      <c r="N5" s="5"/>
      <c r="O5" s="5"/>
      <c r="P5" s="6"/>
      <c r="Q5" s="6"/>
      <c r="R5" s="5"/>
    </row>
    <row r="6" spans="1:18" ht="15" x14ac:dyDescent="0.25">
      <c r="A6" s="2" t="s">
        <v>14</v>
      </c>
      <c r="B6" s="2" t="s">
        <v>11</v>
      </c>
      <c r="C6" s="6">
        <v>20127</v>
      </c>
      <c r="D6" s="6">
        <v>18794</v>
      </c>
      <c r="E6" s="6">
        <v>93.38</v>
      </c>
      <c r="F6" s="6">
        <v>1333</v>
      </c>
      <c r="G6" s="6">
        <v>6.62</v>
      </c>
      <c r="H6" s="7">
        <v>7237</v>
      </c>
      <c r="I6" s="8">
        <f t="shared" si="0"/>
        <v>35.956675113032247</v>
      </c>
      <c r="J6" s="5"/>
      <c r="K6" s="6"/>
      <c r="L6" s="6"/>
      <c r="M6" s="5"/>
      <c r="N6" s="5"/>
      <c r="O6" s="5"/>
      <c r="P6" s="6"/>
      <c r="Q6" s="6"/>
      <c r="R6" s="5"/>
    </row>
    <row r="7" spans="1:18" ht="15" x14ac:dyDescent="0.25">
      <c r="A7" s="2" t="s">
        <v>14</v>
      </c>
      <c r="B7" s="2" t="s">
        <v>12</v>
      </c>
      <c r="C7" s="6">
        <v>20127</v>
      </c>
      <c r="D7" s="6">
        <v>18858</v>
      </c>
      <c r="E7" s="6">
        <v>93.7</v>
      </c>
      <c r="F7" s="6">
        <v>1269</v>
      </c>
      <c r="G7" s="6">
        <v>6.3</v>
      </c>
      <c r="H7" s="7">
        <v>7472</v>
      </c>
      <c r="I7" s="8">
        <f t="shared" si="0"/>
        <v>37.124260943011869</v>
      </c>
      <c r="J7" s="5"/>
      <c r="K7" s="6"/>
      <c r="L7" s="6"/>
      <c r="M7" s="5"/>
      <c r="N7" s="5"/>
      <c r="O7" s="5"/>
      <c r="P7" s="6"/>
      <c r="Q7" s="6"/>
      <c r="R7" s="5"/>
    </row>
    <row r="8" spans="1:18" ht="15" x14ac:dyDescent="0.25">
      <c r="A8" s="2" t="s">
        <v>15</v>
      </c>
      <c r="B8" s="2" t="s">
        <v>11</v>
      </c>
      <c r="C8" s="6">
        <v>14626</v>
      </c>
      <c r="D8" s="6">
        <v>13051</v>
      </c>
      <c r="E8" s="6">
        <v>89.23</v>
      </c>
      <c r="F8" s="6">
        <v>1575</v>
      </c>
      <c r="G8" s="6">
        <v>10.77</v>
      </c>
      <c r="H8" s="7">
        <v>6441</v>
      </c>
      <c r="I8" s="8">
        <f t="shared" si="0"/>
        <v>44.0380144947354</v>
      </c>
      <c r="J8" s="5"/>
      <c r="K8" s="6"/>
      <c r="L8" s="6"/>
      <c r="M8" s="5"/>
      <c r="N8" s="5"/>
      <c r="O8" s="5"/>
      <c r="P8" s="6"/>
      <c r="Q8" s="6"/>
      <c r="R8" s="5"/>
    </row>
    <row r="9" spans="1:18" ht="15" x14ac:dyDescent="0.25">
      <c r="A9" s="2" t="s">
        <v>15</v>
      </c>
      <c r="B9" s="2" t="s">
        <v>12</v>
      </c>
      <c r="C9" s="6">
        <v>14626</v>
      </c>
      <c r="D9" s="6">
        <v>13083</v>
      </c>
      <c r="E9" s="6">
        <v>89.45</v>
      </c>
      <c r="F9" s="6">
        <v>1543</v>
      </c>
      <c r="G9" s="6">
        <v>10.55</v>
      </c>
      <c r="H9" s="7">
        <v>6498</v>
      </c>
      <c r="I9" s="8">
        <f t="shared" si="0"/>
        <v>44.427731437166692</v>
      </c>
      <c r="J9" s="5"/>
      <c r="K9" s="6"/>
      <c r="L9" s="6"/>
      <c r="M9" s="5"/>
      <c r="N9" s="5"/>
      <c r="O9" s="5"/>
      <c r="P9" s="6"/>
      <c r="Q9" s="6"/>
      <c r="R9" s="5"/>
    </row>
    <row r="10" spans="1:18" ht="15" x14ac:dyDescent="0.25">
      <c r="A10" s="2" t="s">
        <v>16</v>
      </c>
      <c r="B10" s="2" t="s">
        <v>11</v>
      </c>
      <c r="C10" s="6">
        <v>21443</v>
      </c>
      <c r="D10" s="6">
        <v>15470</v>
      </c>
      <c r="E10" s="6">
        <v>72.14</v>
      </c>
      <c r="F10" s="6">
        <v>5973</v>
      </c>
      <c r="G10" s="6">
        <v>27.86</v>
      </c>
      <c r="H10" s="7">
        <v>7124</v>
      </c>
      <c r="I10" s="8">
        <f t="shared" si="0"/>
        <v>33.222963204775454</v>
      </c>
      <c r="J10" s="5"/>
      <c r="K10" s="6"/>
      <c r="L10" s="6"/>
      <c r="M10" s="5"/>
      <c r="N10" s="5"/>
      <c r="O10" s="5"/>
      <c r="P10" s="6"/>
      <c r="Q10" s="6"/>
      <c r="R10" s="5"/>
    </row>
    <row r="11" spans="1:18" ht="15" x14ac:dyDescent="0.25">
      <c r="A11" s="2" t="s">
        <v>17</v>
      </c>
      <c r="B11" s="2" t="s">
        <v>12</v>
      </c>
      <c r="C11" s="6">
        <v>21443</v>
      </c>
      <c r="D11" s="6">
        <v>15727</v>
      </c>
      <c r="E11" s="6">
        <v>73.34</v>
      </c>
      <c r="F11" s="6">
        <v>5716</v>
      </c>
      <c r="G11" s="6">
        <v>26.66</v>
      </c>
      <c r="H11" s="7">
        <v>7440</v>
      </c>
      <c r="I11" s="8">
        <f t="shared" si="0"/>
        <v>34.696637597351113</v>
      </c>
      <c r="J11" s="5"/>
      <c r="K11" s="6"/>
      <c r="L11" s="6"/>
      <c r="M11" s="5"/>
      <c r="N11" s="5"/>
      <c r="O11" s="5"/>
      <c r="P11" s="6"/>
      <c r="Q11" s="6"/>
      <c r="R11" s="5"/>
    </row>
    <row r="12" spans="1:18" ht="15" x14ac:dyDescent="0.25">
      <c r="A12" s="2" t="s">
        <v>18</v>
      </c>
      <c r="B12" s="2" t="s">
        <v>11</v>
      </c>
      <c r="C12" s="6">
        <v>29935</v>
      </c>
      <c r="D12" s="6">
        <v>17125</v>
      </c>
      <c r="E12" s="6">
        <v>57.21</v>
      </c>
      <c r="F12" s="6">
        <v>12810</v>
      </c>
      <c r="G12" s="6">
        <v>42.79</v>
      </c>
      <c r="H12" s="7">
        <v>7120</v>
      </c>
      <c r="I12" s="8">
        <f t="shared" si="0"/>
        <v>23.7848672122933</v>
      </c>
      <c r="J12" s="5"/>
      <c r="K12" s="6"/>
      <c r="L12" s="6"/>
      <c r="M12" s="5"/>
      <c r="N12" s="5"/>
      <c r="O12" s="5"/>
      <c r="P12" s="6"/>
      <c r="Q12" s="6"/>
      <c r="R12" s="5"/>
    </row>
    <row r="13" spans="1:18" ht="15" x14ac:dyDescent="0.25">
      <c r="A13" s="2" t="s">
        <v>18</v>
      </c>
      <c r="B13" s="2" t="s">
        <v>12</v>
      </c>
      <c r="C13" s="6">
        <v>29935</v>
      </c>
      <c r="D13" s="6">
        <v>19789</v>
      </c>
      <c r="E13" s="6">
        <v>66.11</v>
      </c>
      <c r="F13" s="6">
        <v>10146</v>
      </c>
      <c r="G13" s="6">
        <v>33.89</v>
      </c>
      <c r="H13" s="7">
        <v>8780</v>
      </c>
      <c r="I13" s="8">
        <f t="shared" si="0"/>
        <v>29.330215466844827</v>
      </c>
      <c r="J13" s="5"/>
      <c r="K13" s="6"/>
      <c r="L13" s="6"/>
      <c r="M13" s="5"/>
      <c r="N13" s="5"/>
      <c r="O13" s="5"/>
      <c r="P13" s="6"/>
      <c r="Q13" s="6"/>
      <c r="R13" s="5"/>
    </row>
    <row r="14" spans="1:18" ht="15" x14ac:dyDescent="0.25">
      <c r="A14" s="2" t="s">
        <v>19</v>
      </c>
      <c r="B14" s="2" t="s">
        <v>11</v>
      </c>
      <c r="C14" s="6">
        <v>31438</v>
      </c>
      <c r="D14" s="6">
        <v>20268</v>
      </c>
      <c r="E14" s="6">
        <v>64.47</v>
      </c>
      <c r="F14" s="6">
        <v>11170</v>
      </c>
      <c r="G14" s="6">
        <v>35.53</v>
      </c>
      <c r="H14" s="7">
        <v>7804</v>
      </c>
      <c r="I14" s="8">
        <f t="shared" si="0"/>
        <v>24.823462052293401</v>
      </c>
      <c r="J14" s="5"/>
      <c r="K14" s="6"/>
      <c r="L14" s="6"/>
      <c r="M14" s="5"/>
      <c r="N14" s="5"/>
      <c r="O14" s="5"/>
      <c r="P14" s="6"/>
      <c r="Q14" s="6"/>
      <c r="R14" s="5"/>
    </row>
    <row r="15" spans="1:18" ht="15" x14ac:dyDescent="0.25">
      <c r="A15" s="2" t="s">
        <v>19</v>
      </c>
      <c r="B15" s="2" t="s">
        <v>12</v>
      </c>
      <c r="C15" s="6">
        <v>31438</v>
      </c>
      <c r="D15" s="6">
        <v>20389</v>
      </c>
      <c r="E15" s="6">
        <v>64.849999999999994</v>
      </c>
      <c r="F15" s="6">
        <v>11049</v>
      </c>
      <c r="G15" s="6">
        <v>35.15</v>
      </c>
      <c r="H15" s="7">
        <v>8133</v>
      </c>
      <c r="I15" s="8">
        <f t="shared" si="0"/>
        <v>25.869966282842423</v>
      </c>
      <c r="J15" s="5"/>
      <c r="K15" s="6"/>
      <c r="L15" s="6"/>
      <c r="M15" s="5"/>
      <c r="N15" s="5"/>
      <c r="O15" s="5"/>
      <c r="P15" s="6"/>
      <c r="Q15" s="6"/>
      <c r="R15" s="5"/>
    </row>
    <row r="16" spans="1:18" ht="15" x14ac:dyDescent="0.25">
      <c r="A16" s="2" t="s">
        <v>20</v>
      </c>
      <c r="B16" s="2" t="s">
        <v>11</v>
      </c>
      <c r="C16" s="6">
        <v>24249</v>
      </c>
      <c r="D16" s="6">
        <v>16944</v>
      </c>
      <c r="E16" s="6">
        <v>69.88</v>
      </c>
      <c r="F16" s="6">
        <v>7305</v>
      </c>
      <c r="G16" s="6">
        <v>30.12</v>
      </c>
      <c r="H16" s="7">
        <v>7174</v>
      </c>
      <c r="I16" s="8">
        <f t="shared" si="0"/>
        <v>29.58472514330488</v>
      </c>
      <c r="J16" s="5"/>
      <c r="K16" s="6"/>
      <c r="L16" s="6"/>
      <c r="M16" s="5"/>
      <c r="N16" s="5"/>
      <c r="O16" s="5"/>
      <c r="P16" s="6"/>
      <c r="Q16" s="6"/>
      <c r="R16" s="5"/>
    </row>
    <row r="17" spans="1:18" ht="15" x14ac:dyDescent="0.25">
      <c r="A17" s="2" t="s">
        <v>20</v>
      </c>
      <c r="B17" s="2" t="s">
        <v>12</v>
      </c>
      <c r="C17" s="6">
        <v>24249</v>
      </c>
      <c r="D17" s="6">
        <v>17612</v>
      </c>
      <c r="E17" s="6">
        <v>72.63</v>
      </c>
      <c r="F17" s="6">
        <v>6637</v>
      </c>
      <c r="G17" s="6">
        <v>27.37</v>
      </c>
      <c r="H17" s="7">
        <v>7501</v>
      </c>
      <c r="I17" s="8">
        <f t="shared" si="0"/>
        <v>30.933234360179799</v>
      </c>
      <c r="J17" s="5"/>
      <c r="K17" s="6"/>
      <c r="L17" s="6"/>
      <c r="M17" s="5"/>
      <c r="N17" s="5"/>
      <c r="O17" s="5"/>
      <c r="P17" s="6"/>
      <c r="Q17" s="6"/>
      <c r="R17" s="5"/>
    </row>
    <row r="18" spans="1:18" ht="15" x14ac:dyDescent="0.25">
      <c r="A18" s="2" t="s">
        <v>21</v>
      </c>
      <c r="B18" s="2" t="s">
        <v>11</v>
      </c>
      <c r="C18" s="6">
        <v>26068</v>
      </c>
      <c r="D18" s="6">
        <v>15217</v>
      </c>
      <c r="E18" s="6">
        <v>58.37</v>
      </c>
      <c r="F18" s="6">
        <v>10851</v>
      </c>
      <c r="G18" s="6">
        <v>41.63</v>
      </c>
      <c r="H18" s="7">
        <v>7580</v>
      </c>
      <c r="I18" s="8">
        <f t="shared" si="0"/>
        <v>29.077796532146692</v>
      </c>
      <c r="J18" s="5"/>
      <c r="K18" s="6"/>
      <c r="L18" s="6"/>
      <c r="M18" s="5"/>
      <c r="N18" s="5"/>
      <c r="O18" s="5"/>
      <c r="P18" s="6"/>
      <c r="Q18" s="6"/>
      <c r="R18" s="5"/>
    </row>
    <row r="19" spans="1:18" ht="15" x14ac:dyDescent="0.25">
      <c r="A19" s="2" t="s">
        <v>21</v>
      </c>
      <c r="B19" s="2" t="s">
        <v>12</v>
      </c>
      <c r="C19" s="6">
        <v>26068</v>
      </c>
      <c r="D19" s="6">
        <v>15168</v>
      </c>
      <c r="E19" s="6">
        <v>58.19</v>
      </c>
      <c r="F19" s="6">
        <v>10900</v>
      </c>
      <c r="G19" s="6">
        <v>41.81</v>
      </c>
      <c r="H19" s="7">
        <v>7794</v>
      </c>
      <c r="I19" s="8">
        <f t="shared" si="0"/>
        <v>29.898726407856373</v>
      </c>
      <c r="J19" s="5"/>
      <c r="K19" s="6"/>
      <c r="L19" s="6"/>
      <c r="M19" s="5"/>
      <c r="N19" s="5"/>
      <c r="O19" s="5"/>
      <c r="P19" s="6"/>
      <c r="Q19" s="6"/>
      <c r="R19" s="5"/>
    </row>
    <row r="20" spans="1:18" x14ac:dyDescent="0.2">
      <c r="A20" s="9" t="s">
        <v>22</v>
      </c>
      <c r="B20" s="9" t="s">
        <v>11</v>
      </c>
      <c r="H20">
        <v>7780</v>
      </c>
    </row>
    <row r="21" spans="1:18" ht="14.25" x14ac:dyDescent="0.2">
      <c r="A21" s="9" t="s">
        <v>23</v>
      </c>
      <c r="B21" s="9" t="s">
        <v>11</v>
      </c>
      <c r="H21">
        <v>6753</v>
      </c>
    </row>
    <row r="22" spans="1:18" x14ac:dyDescent="0.2">
      <c r="A22" s="9" t="s">
        <v>24</v>
      </c>
      <c r="B22" s="9" t="s">
        <v>11</v>
      </c>
      <c r="H22">
        <v>6311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Table_S2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Levin, Michal</cp:lastModifiedBy>
  <cp:revision>17</cp:revision>
  <dcterms:modified xsi:type="dcterms:W3CDTF">2022-09-28T08:36:25Z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