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alandu/Documents/LTR18A_project/remake_lib/supplemental_tables/primate_LTR18A_divergence/"/>
    </mc:Choice>
  </mc:AlternateContent>
  <xr:revisionPtr revIDLastSave="0" documentId="8_{2A7C37B3-08B8-3341-B096-9A30A00A9ED8}" xr6:coauthVersionLast="47" xr6:coauthVersionMax="47" xr10:uidLastSave="{00000000-0000-0000-0000-000000000000}"/>
  <bookViews>
    <workbookView xWindow="0" yWindow="500" windowWidth="28800" windowHeight="16560" xr2:uid="{B05DD69E-06F7-274D-937A-B612C8B996C5}"/>
  </bookViews>
  <sheets>
    <sheet name="Legend" sheetId="2" r:id="rId1"/>
    <sheet name="LTR18A_divergenc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E5" i="1"/>
  <c r="F5" i="1"/>
  <c r="G5" i="1"/>
  <c r="H5" i="1"/>
  <c r="C5" i="1"/>
</calcChain>
</file>

<file path=xl/sharedStrings.xml><?xml version="1.0" encoding="utf-8"?>
<sst xmlns="http://schemas.openxmlformats.org/spreadsheetml/2006/main" count="14" uniqueCount="14">
  <si>
    <t>hg19</t>
  </si>
  <si>
    <t>panTro4</t>
  </si>
  <si>
    <t>gorGor3</t>
  </si>
  <si>
    <t>nomLeu3</t>
  </si>
  <si>
    <t>papAnu2</t>
  </si>
  <si>
    <t>rheMac3</t>
  </si>
  <si>
    <t>calJac3</t>
  </si>
  <si>
    <t>Expected (genome)</t>
  </si>
  <si>
    <t>Expected (masked)</t>
  </si>
  <si>
    <t>Observed</t>
  </si>
  <si>
    <t>Number</t>
  </si>
  <si>
    <t>NA</t>
  </si>
  <si>
    <t>Percent increase (observed over genome)</t>
  </si>
  <si>
    <t>LTR18A substitution rate compared to genomic background. Expected substitution rates from genome-wide comparisons between hg19 and other primate genomes are shown for the entire genome and the masked (repetitive) genome. The observed rate is the average substitution rate for LTR18A orthologs between hg19 and other primate genomes. The number of orthologous LTR18A for each species is displayed on the last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</si>
</sst>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sz val="12"/>
      <color theme="1"/>
      <name val="Calibri"/>
      <family val="2"/>
      <scheme val="minor"/>
    </font>
    <font>
      <sz val="12"/>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
    <xf numFmtId="0" fontId="0" fillId="0" borderId="0" xfId="0"/>
    <xf numFmtId="0" fontId="0" fillId="0" borderId="1" xfId="0" applyBorder="1"/>
    <xf numFmtId="0" fontId="0" fillId="0" borderId="1" xfId="0" applyBorder="1" applyAlignment="1">
      <alignment wrapText="1"/>
    </xf>
    <xf numFmtId="10" fontId="0" fillId="0" borderId="1" xfId="1" applyNumberFormat="1" applyFont="1" applyBorder="1" applyAlignment="1">
      <alignment horizontal="center"/>
    </xf>
    <xf numFmtId="0" fontId="0" fillId="0" borderId="1" xfId="0" applyBorder="1" applyAlignment="1">
      <alignment horizontal="center"/>
    </xf>
    <xf numFmtId="0" fontId="2"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0BA0-6E0A-8F47-978E-3EA994E33D92}">
  <dimension ref="A1"/>
  <sheetViews>
    <sheetView tabSelected="1" workbookViewId="0">
      <selection activeCell="A4" sqref="A4"/>
    </sheetView>
  </sheetViews>
  <sheetFormatPr baseColWidth="10" defaultRowHeight="16" x14ac:dyDescent="0.2"/>
  <cols>
    <col min="1" max="1" width="120.83203125" customWidth="1"/>
  </cols>
  <sheetData>
    <row r="1" spans="1:1" ht="51" x14ac:dyDescent="0.2">
      <c r="A1" s="5"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0233-E115-6649-9096-406B5ED272A4}">
  <dimension ref="A1:H6"/>
  <sheetViews>
    <sheetView workbookViewId="0">
      <selection activeCell="D8" sqref="D8"/>
    </sheetView>
  </sheetViews>
  <sheetFormatPr baseColWidth="10" defaultRowHeight="16" x14ac:dyDescent="0.2"/>
  <cols>
    <col min="1" max="1" width="12.83203125" customWidth="1"/>
    <col min="3" max="3" width="20.33203125" bestFit="1" customWidth="1"/>
  </cols>
  <sheetData>
    <row r="1" spans="1:8" x14ac:dyDescent="0.2">
      <c r="A1" s="1"/>
      <c r="B1" s="1" t="s">
        <v>0</v>
      </c>
      <c r="C1" s="1" t="s">
        <v>1</v>
      </c>
      <c r="D1" s="1" t="s">
        <v>2</v>
      </c>
      <c r="E1" s="1" t="s">
        <v>3</v>
      </c>
      <c r="F1" s="1" t="s">
        <v>4</v>
      </c>
      <c r="G1" s="1" t="s">
        <v>5</v>
      </c>
      <c r="H1" s="1" t="s">
        <v>6</v>
      </c>
    </row>
    <row r="2" spans="1:8" ht="34" x14ac:dyDescent="0.2">
      <c r="A2" s="2" t="s">
        <v>7</v>
      </c>
      <c r="B2" s="3">
        <v>0</v>
      </c>
      <c r="C2" s="3">
        <v>1.37029120233653E-2</v>
      </c>
      <c r="D2" s="3">
        <v>1.7402524132634399E-2</v>
      </c>
      <c r="E2" s="3">
        <v>3.7562622196879801E-2</v>
      </c>
      <c r="F2" s="3">
        <v>6.1558122393050897E-2</v>
      </c>
      <c r="G2" s="3">
        <v>6.1544868178619698E-2</v>
      </c>
      <c r="H2" s="3">
        <v>0.100839117845565</v>
      </c>
    </row>
    <row r="3" spans="1:8" ht="34" x14ac:dyDescent="0.2">
      <c r="A3" s="2" t="s">
        <v>8</v>
      </c>
      <c r="B3" s="3">
        <v>0</v>
      </c>
      <c r="C3" s="3">
        <v>1.45372318719284E-2</v>
      </c>
      <c r="D3" s="3">
        <v>1.8566795863217401E-2</v>
      </c>
      <c r="E3" s="3" t="s">
        <v>11</v>
      </c>
      <c r="F3" s="3">
        <v>6.4666175079441293E-2</v>
      </c>
      <c r="G3" s="3">
        <v>6.6069134409708297E-2</v>
      </c>
      <c r="H3" s="3">
        <v>0.10716298852280599</v>
      </c>
    </row>
    <row r="4" spans="1:8" ht="17" x14ac:dyDescent="0.2">
      <c r="A4" s="2" t="s">
        <v>9</v>
      </c>
      <c r="B4" s="3">
        <v>0</v>
      </c>
      <c r="C4" s="3">
        <v>1.54313341646528E-2</v>
      </c>
      <c r="D4" s="3">
        <v>2.1781925570760599E-2</v>
      </c>
      <c r="E4" s="3">
        <v>4.9728109447186503E-2</v>
      </c>
      <c r="F4" s="3">
        <v>7.8033617303472594E-2</v>
      </c>
      <c r="G4" s="3">
        <v>7.8857212265682694E-2</v>
      </c>
      <c r="H4" s="3">
        <v>0.12925156448318301</v>
      </c>
    </row>
    <row r="5" spans="1:8" ht="68" x14ac:dyDescent="0.2">
      <c r="A5" s="2" t="s">
        <v>12</v>
      </c>
      <c r="B5" s="3">
        <v>0</v>
      </c>
      <c r="C5" s="3">
        <f>C4/C2 - 1</f>
        <v>0.12613538920342693</v>
      </c>
      <c r="D5" s="3">
        <f t="shared" ref="D5:H5" si="0">D4/D2 - 1</f>
        <v>0.25165323172364684</v>
      </c>
      <c r="E5" s="3">
        <f t="shared" si="0"/>
        <v>0.32387215105864597</v>
      </c>
      <c r="F5" s="3">
        <f t="shared" si="0"/>
        <v>0.26764128387843034</v>
      </c>
      <c r="G5" s="3">
        <f t="shared" si="0"/>
        <v>0.28129630624632962</v>
      </c>
      <c r="H5" s="3">
        <f t="shared" si="0"/>
        <v>0.28176016653707392</v>
      </c>
    </row>
    <row r="6" spans="1:8" ht="17" x14ac:dyDescent="0.2">
      <c r="A6" s="2" t="s">
        <v>10</v>
      </c>
      <c r="B6" s="4">
        <v>181</v>
      </c>
      <c r="C6" s="4">
        <v>176</v>
      </c>
      <c r="D6" s="4">
        <v>173</v>
      </c>
      <c r="E6" s="4">
        <v>152</v>
      </c>
      <c r="F6" s="4">
        <v>144</v>
      </c>
      <c r="G6" s="4">
        <v>148</v>
      </c>
      <c r="H6" s="4">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Legend</vt:lpstr>
      <vt:lpstr>LTR18A_divergence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2021-11-24T17:05:47Z</dcterms:created>
  <dcterms:modified xsi:type="dcterms:W3CDTF">2022-04-13T21:01:05Z</dcterms:modified>
</cp:coreProperties>
</file>