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zxue/ProjectDocument/TGSricepan/Rice_pangenomeTGS_manuscript&amp;comment_byxue_20220311/Supplemental_tables/"/>
    </mc:Choice>
  </mc:AlternateContent>
  <xr:revisionPtr revIDLastSave="0" documentId="13_ncr:1_{EF98DD14-4665-B541-BCBD-9C1DAED010CE}" xr6:coauthVersionLast="45" xr6:coauthVersionMax="45" xr10:uidLastSave="{00000000-0000-0000-0000-000000000000}"/>
  <bookViews>
    <workbookView xWindow="9540" yWindow="1960" windowWidth="27240" windowHeight="16040" xr2:uid="{6A0A36B8-B78D-1149-8C2B-E27664EE92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78" i="1" s="1"/>
</calcChain>
</file>

<file path=xl/sharedStrings.xml><?xml version="1.0" encoding="utf-8"?>
<sst xmlns="http://schemas.openxmlformats.org/spreadsheetml/2006/main" count="1235" uniqueCount="1156">
  <si>
    <t>Supplemental Table S2. Summary of raw nanopore sequencing data from 69 cultivated and 6 wild rice accessions.</t>
  </si>
  <si>
    <t>SampleID</t>
  </si>
  <si>
    <t>MeanRL</t>
  </si>
  <si>
    <t>MeanRQ</t>
  </si>
  <si>
    <t>MedianRL</t>
  </si>
  <si>
    <t>MedianRQ</t>
  </si>
  <si>
    <t>NumberR</t>
  </si>
  <si>
    <t>N50</t>
  </si>
  <si>
    <t>TotalB</t>
  </si>
  <si>
    <t>EstimatedDepth</t>
  </si>
  <si>
    <t>Q5</t>
  </si>
  <si>
    <t>Q7</t>
  </si>
  <si>
    <t>Q10</t>
  </si>
  <si>
    <t>Q12</t>
  </si>
  <si>
    <t>Q15</t>
  </si>
  <si>
    <t>hQL1</t>
  </si>
  <si>
    <t>hQL2</t>
  </si>
  <si>
    <t>hQL3</t>
  </si>
  <si>
    <t>hQL4</t>
  </si>
  <si>
    <t>hQL5</t>
  </si>
  <si>
    <t>lEQ1</t>
  </si>
  <si>
    <t>lRQ2</t>
  </si>
  <si>
    <t>lRQ3</t>
  </si>
  <si>
    <t>lRQ4</t>
  </si>
  <si>
    <t>lRQ5</t>
  </si>
  <si>
    <t>QUAN</t>
  </si>
  <si>
    <t>1465418(100.0%)31645.4Mb</t>
  </si>
  <si>
    <t>1465414(100.0%)31645.1Mb</t>
  </si>
  <si>
    <t>466802(31.9%)9729.7Mb</t>
  </si>
  <si>
    <t>9604(0.7%)90.8Mb</t>
  </si>
  <si>
    <t>4(0.0%)0.0Mb</t>
  </si>
  <si>
    <t>15.8(226)</t>
  </si>
  <si>
    <t>15.7(189)</t>
  </si>
  <si>
    <t>15.4(232)</t>
  </si>
  <si>
    <t>15.2(337)</t>
  </si>
  <si>
    <t>15.0(251)</t>
  </si>
  <si>
    <t>194730(7.9)</t>
  </si>
  <si>
    <t>190640(9.8)</t>
  </si>
  <si>
    <t>188041(8.2)</t>
  </si>
  <si>
    <t>174179(7.4)</t>
  </si>
  <si>
    <t>167499(8.4)</t>
  </si>
  <si>
    <t>TG1</t>
  </si>
  <si>
    <t>1152305(100.0%)18672.6Mb</t>
  </si>
  <si>
    <t>217177(18.8%)3174.3Mb</t>
  </si>
  <si>
    <t>878(0.1%)3.8Mb</t>
  </si>
  <si>
    <t>0(0.0%)0.0Mb</t>
  </si>
  <si>
    <t>14.6(225)</t>
  </si>
  <si>
    <t>14.5(393)</t>
  </si>
  <si>
    <t>14.2(399)</t>
  </si>
  <si>
    <t>14.1(304)</t>
  </si>
  <si>
    <t>14.0(371)</t>
  </si>
  <si>
    <t>137306(8.0)</t>
  </si>
  <si>
    <t>134761(8.1)</t>
  </si>
  <si>
    <t>128166(10.1)</t>
  </si>
  <si>
    <t>126620(7.9)</t>
  </si>
  <si>
    <t>126106(8.3)</t>
  </si>
  <si>
    <t>TG10</t>
  </si>
  <si>
    <t>2348670(100.0%)36833.9Mb</t>
  </si>
  <si>
    <t>2348668(100.0%)36833.7Mb</t>
  </si>
  <si>
    <t>424375(18.1%)5993.0Mb</t>
  </si>
  <si>
    <t>2568(0.1%)14.2Mb</t>
  </si>
  <si>
    <t>14.6(220)</t>
  </si>
  <si>
    <t>14.5(337)</t>
  </si>
  <si>
    <t>14.3(466)</t>
  </si>
  <si>
    <t>14.2(820)</t>
  </si>
  <si>
    <t>14.2(621)</t>
  </si>
  <si>
    <t>163616(10.8)</t>
  </si>
  <si>
    <t>153434(8.0)</t>
  </si>
  <si>
    <t>148644(8.3)</t>
  </si>
  <si>
    <t>144906(8.3)</t>
  </si>
  <si>
    <t>142675(10.8)</t>
  </si>
  <si>
    <t>TG11</t>
  </si>
  <si>
    <t>2269073(100.0%)41179.0Mb</t>
  </si>
  <si>
    <t>2269072(100.0%)41179.0Mb</t>
  </si>
  <si>
    <t>582427(25.7%)9653.8Mb</t>
  </si>
  <si>
    <t>12404(0.5%)94.7Mb</t>
  </si>
  <si>
    <t>16.1(209)</t>
  </si>
  <si>
    <t>15.6(347)</t>
  </si>
  <si>
    <t>15.2(219)</t>
  </si>
  <si>
    <t>15.0(595)</t>
  </si>
  <si>
    <t>15.0(519)</t>
  </si>
  <si>
    <t>178490(8.1)</t>
  </si>
  <si>
    <t>152872(8.5)</t>
  </si>
  <si>
    <t>151568(8.4)</t>
  </si>
  <si>
    <t>149954(10.3)</t>
  </si>
  <si>
    <t>145087(8.3)</t>
  </si>
  <si>
    <t>TG12</t>
  </si>
  <si>
    <t>2222914(100.0%)50138.2Mb</t>
  </si>
  <si>
    <t>2222910(100.0%)50138.0Mb</t>
  </si>
  <si>
    <t>263749(11.9%)5519.1Mb</t>
  </si>
  <si>
    <t>448(0.0%)3.2Mb</t>
  </si>
  <si>
    <t>14.0(219)</t>
  </si>
  <si>
    <t>13.7(372)</t>
  </si>
  <si>
    <t>13.3(232)</t>
  </si>
  <si>
    <t>13.3(5470)</t>
  </si>
  <si>
    <t>13.3(5030)</t>
  </si>
  <si>
    <t>181729(8.2)</t>
  </si>
  <si>
    <t>174323(7.8)</t>
  </si>
  <si>
    <t>173370(9.5)</t>
  </si>
  <si>
    <t>167897(8.0)</t>
  </si>
  <si>
    <t>156843(7.7)</t>
  </si>
  <si>
    <t>TG13</t>
  </si>
  <si>
    <t>1509801(100.0%)33191.0Mb</t>
  </si>
  <si>
    <t>1509793(100.0%)33190.5Mb</t>
  </si>
  <si>
    <t>177900(11.8%)3570.0Mb</t>
  </si>
  <si>
    <t>352(0.0%)2.7Mb</t>
  </si>
  <si>
    <t>14.0(11588)</t>
  </si>
  <si>
    <t>13.5(435)</t>
  </si>
  <si>
    <t>13.4(198)</t>
  </si>
  <si>
    <t>13.3(216)</t>
  </si>
  <si>
    <t>13.2(11403)</t>
  </si>
  <si>
    <t>168233(8.5)</t>
  </si>
  <si>
    <t>165122(9.3)</t>
  </si>
  <si>
    <t>164777(7.9)</t>
  </si>
  <si>
    <t>164563(8.3)</t>
  </si>
  <si>
    <t>161018(9.0)</t>
  </si>
  <si>
    <t>TG14</t>
  </si>
  <si>
    <t>1065844(100.0%)23406.5Mb</t>
  </si>
  <si>
    <t>1065840(100.0%)23406.3Mb</t>
  </si>
  <si>
    <t>230076(21.6%)4724.1Mb</t>
  </si>
  <si>
    <t>976(0.1%)8.6Mb</t>
  </si>
  <si>
    <t>14.0(214)</t>
  </si>
  <si>
    <t>14.0(279)</t>
  </si>
  <si>
    <t>13.9(186)</t>
  </si>
  <si>
    <t>13.7(889)</t>
  </si>
  <si>
    <t>13.7(329)</t>
  </si>
  <si>
    <t>164669(9.3)</t>
  </si>
  <si>
    <t>162214(8.9)</t>
  </si>
  <si>
    <t>149596(9.4)</t>
  </si>
  <si>
    <t>145739(9.4)</t>
  </si>
  <si>
    <t>144800(8.0)</t>
  </si>
  <si>
    <t>TG15</t>
  </si>
  <si>
    <t>1198551(100.0%)26511.4Mb</t>
  </si>
  <si>
    <t>253457(21.1%)5202.0Mb</t>
  </si>
  <si>
    <t>1078(0.1%)9.0Mb</t>
  </si>
  <si>
    <t>14.5(193)</t>
  </si>
  <si>
    <t>14.5(349)</t>
  </si>
  <si>
    <t>14.4(370)</t>
  </si>
  <si>
    <t>14.3(191)</t>
  </si>
  <si>
    <t>14.2(257)</t>
  </si>
  <si>
    <t>172399(9.4)</t>
  </si>
  <si>
    <t>168443(10.2)</t>
  </si>
  <si>
    <t>161275(8.2)</t>
  </si>
  <si>
    <t>153735(9.2)</t>
  </si>
  <si>
    <t>150866(7.4)</t>
  </si>
  <si>
    <t>TG16</t>
  </si>
  <si>
    <t>1424556(100.0%)30309.2Mb</t>
  </si>
  <si>
    <t>1424555(100.0%)30309.1Mb</t>
  </si>
  <si>
    <t>268550(18.9%)5368.8Mb</t>
  </si>
  <si>
    <t>1222(0.1%)10.5Mb</t>
  </si>
  <si>
    <t>14.2(206)</t>
  </si>
  <si>
    <t>14.2(932)</t>
  </si>
  <si>
    <t>13.9(1199)</t>
  </si>
  <si>
    <t>13.9(267)</t>
  </si>
  <si>
    <t>13.9(216)</t>
  </si>
  <si>
    <t>171919(8.0)</t>
  </si>
  <si>
    <t>169627(7.5)</t>
  </si>
  <si>
    <t>167991(8.4)</t>
  </si>
  <si>
    <t>162050(7.7)</t>
  </si>
  <si>
    <t>160752(7.5)</t>
  </si>
  <si>
    <t>TG17</t>
  </si>
  <si>
    <t>1435356(100.0%)31417.2Mb</t>
  </si>
  <si>
    <t>1435350(100.0%)31416.8Mb</t>
  </si>
  <si>
    <t>255010(17.8%)5241.3Mb</t>
  </si>
  <si>
    <t>1055(0.1%)9.6Mb</t>
  </si>
  <si>
    <t>14.0(938)</t>
  </si>
  <si>
    <t>13.9(296)</t>
  </si>
  <si>
    <t>13.8(1068)</t>
  </si>
  <si>
    <t>13.8(291)</t>
  </si>
  <si>
    <t>13.7(1851)</t>
  </si>
  <si>
    <t>197612(8.9)</t>
  </si>
  <si>
    <t>194912(9.3)</t>
  </si>
  <si>
    <t>186865(9.0)</t>
  </si>
  <si>
    <t>173057(8.9)</t>
  </si>
  <si>
    <t>166913(8.3)</t>
  </si>
  <si>
    <t>TG18</t>
  </si>
  <si>
    <t>1527882(100.0%)23239.0Mb</t>
  </si>
  <si>
    <t>1527880(100.0%)23238.9Mb</t>
  </si>
  <si>
    <t>317961(20.8%)4472.9Mb</t>
  </si>
  <si>
    <t>2348(0.2%)9.9Mb</t>
  </si>
  <si>
    <t>14.3(269)</t>
  </si>
  <si>
    <t>14.3(291)</t>
  </si>
  <si>
    <t>14.1(282)</t>
  </si>
  <si>
    <t>14.1(483)</t>
  </si>
  <si>
    <t>14.0(382)</t>
  </si>
  <si>
    <t>166871(7.9)</t>
  </si>
  <si>
    <t>164137(8.4)</t>
  </si>
  <si>
    <t>164022(7.6)</t>
  </si>
  <si>
    <t>159028(8.2)</t>
  </si>
  <si>
    <t>141930(8.3)</t>
  </si>
  <si>
    <t>TG19</t>
  </si>
  <si>
    <t>905993(100.0%)19632.2Mb</t>
  </si>
  <si>
    <t>905991(100.0%)19632.0Mb</t>
  </si>
  <si>
    <t>159402(17.6%)3137.9Mb</t>
  </si>
  <si>
    <t>317(0.0%)1.9Mb</t>
  </si>
  <si>
    <t>13.7(308)</t>
  </si>
  <si>
    <t>13.2(484)</t>
  </si>
  <si>
    <t>13.2(265)</t>
  </si>
  <si>
    <t>13.1(269)</t>
  </si>
  <si>
    <t>13.1(240)</t>
  </si>
  <si>
    <t>178333(10.2)</t>
  </si>
  <si>
    <t>163584(8.1)</t>
  </si>
  <si>
    <t>158315(9.2)</t>
  </si>
  <si>
    <t>157654(8.3)</t>
  </si>
  <si>
    <t>157358(8.3)</t>
  </si>
  <si>
    <t>TG2</t>
  </si>
  <si>
    <t>1614843(100.0%)32862.8Mb</t>
  </si>
  <si>
    <t>1614842(100.0%)32862.7Mb</t>
  </si>
  <si>
    <t>330599(20.5%)6886.5Mb</t>
  </si>
  <si>
    <t>2871(0.2%)29.0Mb</t>
  </si>
  <si>
    <t>1(0.0%)0.0Mb</t>
  </si>
  <si>
    <t>15.4(170)</t>
  </si>
  <si>
    <t>14.8(219)</t>
  </si>
  <si>
    <t>14.7(186)</t>
  </si>
  <si>
    <t>14.6(482)</t>
  </si>
  <si>
    <t>14.5(491)</t>
  </si>
  <si>
    <t>230027(8.7)</t>
  </si>
  <si>
    <t>170930(7.7)</t>
  </si>
  <si>
    <t>163866(8.6)</t>
  </si>
  <si>
    <t>162109(8.6)</t>
  </si>
  <si>
    <t>159057(10.1)</t>
  </si>
  <si>
    <t>TG21</t>
  </si>
  <si>
    <t>1313780(100.0%)28937.8Mb</t>
  </si>
  <si>
    <t>1313776(100.0%)28937.6Mb</t>
  </si>
  <si>
    <t>187628(14.3%)3690.1Mb</t>
  </si>
  <si>
    <t>459(0.0%)2.9Mb</t>
  </si>
  <si>
    <t>13.9(483)</t>
  </si>
  <si>
    <t>13.6(235)</t>
  </si>
  <si>
    <t>13.6(3933)</t>
  </si>
  <si>
    <t>13.4(366)</t>
  </si>
  <si>
    <t>13.4(9429)</t>
  </si>
  <si>
    <t>213857(7.7)</t>
  </si>
  <si>
    <t>179730(7.9)</t>
  </si>
  <si>
    <t>173676(7.9)</t>
  </si>
  <si>
    <t>169620(7.6)</t>
  </si>
  <si>
    <t>166524(7.8)</t>
  </si>
  <si>
    <t>TG22</t>
  </si>
  <si>
    <t>1432187(100.0%)24669.9Mb</t>
  </si>
  <si>
    <t>1432184(100.0%)24669.7Mb</t>
  </si>
  <si>
    <t>278500(19.4%)4479.8Mb</t>
  </si>
  <si>
    <t>2284(0.2%)13.6Mb</t>
  </si>
  <si>
    <t>14.6(178)</t>
  </si>
  <si>
    <t>14.5(400)</t>
  </si>
  <si>
    <t>14.2(286)</t>
  </si>
  <si>
    <t>14.1(267)</t>
  </si>
  <si>
    <t>14.0(303)</t>
  </si>
  <si>
    <t>176046(9.2)</t>
  </si>
  <si>
    <t>163624(9.5)</t>
  </si>
  <si>
    <t>159072(9.2)</t>
  </si>
  <si>
    <t>154458(9.0)</t>
  </si>
  <si>
    <t>151815(7.4)</t>
  </si>
  <si>
    <t>TG24</t>
  </si>
  <si>
    <t>1428692(100.0%)29209.5Mb</t>
  </si>
  <si>
    <t>1428690(100.0%)29209.4Mb</t>
  </si>
  <si>
    <t>288383(20.2%)5989.5Mb</t>
  </si>
  <si>
    <t>2580(0.2%)25.1Mb</t>
  </si>
  <si>
    <t>14.4(277)</t>
  </si>
  <si>
    <t>14.1(346)</t>
  </si>
  <si>
    <t>14.1(362)</t>
  </si>
  <si>
    <t>14.0(304)</t>
  </si>
  <si>
    <t>13.9(300)</t>
  </si>
  <si>
    <t>175312(7.2)</t>
  </si>
  <si>
    <t>166294(9.0)</t>
  </si>
  <si>
    <t>165332(9.0)</t>
  </si>
  <si>
    <t>163174(9.5)</t>
  </si>
  <si>
    <t>157863(8.3)</t>
  </si>
  <si>
    <t>TG27</t>
  </si>
  <si>
    <t>1098287(100.0%)18768.6Mb</t>
  </si>
  <si>
    <t>1098285(100.0%)18768.5Mb</t>
  </si>
  <si>
    <t>219687(20.0%)3291.4Mb</t>
  </si>
  <si>
    <t>1171(0.1%)3.6Mb</t>
  </si>
  <si>
    <t>13.8(443)</t>
  </si>
  <si>
    <t>13.7(519)</t>
  </si>
  <si>
    <t>13.7(177)</t>
  </si>
  <si>
    <t>13.6(478)</t>
  </si>
  <si>
    <t>13.5(8169)</t>
  </si>
  <si>
    <t>206150(9.0)</t>
  </si>
  <si>
    <t>178896(8.2)</t>
  </si>
  <si>
    <t>173277(8.6)</t>
  </si>
  <si>
    <t>172139(7.4)</t>
  </si>
  <si>
    <t>167695(7.5)</t>
  </si>
  <si>
    <t>TG28</t>
  </si>
  <si>
    <t>1481813(100.0%)29131.0Mb</t>
  </si>
  <si>
    <t>1481811(100.0%)29130.9Mb</t>
  </si>
  <si>
    <t>303977(20.5%)5495.1Mb</t>
  </si>
  <si>
    <t>1831(0.1%)11.3Mb</t>
  </si>
  <si>
    <t>15.3(217)</t>
  </si>
  <si>
    <t>14.9(245)</t>
  </si>
  <si>
    <t>14.3(241)</t>
  </si>
  <si>
    <t>14.3(255)</t>
  </si>
  <si>
    <t>13.8(230)</t>
  </si>
  <si>
    <t>181924(9.2)</t>
  </si>
  <si>
    <t>178491(9.9)</t>
  </si>
  <si>
    <t>177653(8.8)</t>
  </si>
  <si>
    <t>176773(8.7)</t>
  </si>
  <si>
    <t>171554(9.8)</t>
  </si>
  <si>
    <t>TG29</t>
  </si>
  <si>
    <t>1865804(100.0%)27996.3Mb</t>
  </si>
  <si>
    <t>1865802(100.0%)27996.2Mb</t>
  </si>
  <si>
    <t>375270(20.1%)5109.8Mb</t>
  </si>
  <si>
    <t>2962(0.2%)9.1Mb</t>
  </si>
  <si>
    <t>15.0(241)</t>
  </si>
  <si>
    <t>14.9(210)</t>
  </si>
  <si>
    <t>14.8(587)</t>
  </si>
  <si>
    <t>14.5(276)</t>
  </si>
  <si>
    <t>14.4(593)</t>
  </si>
  <si>
    <t>184687(8.7)</t>
  </si>
  <si>
    <t>173827(7.9)</t>
  </si>
  <si>
    <t>160629(7.7)</t>
  </si>
  <si>
    <t>159471(7.9)</t>
  </si>
  <si>
    <t>159191(7.9)</t>
  </si>
  <si>
    <t>TG3</t>
  </si>
  <si>
    <t>1816649(100.0%)28344.5Mb</t>
  </si>
  <si>
    <t>1816644(100.0%)28344.2Mb</t>
  </si>
  <si>
    <t>343676(18.9%)4889.8Mb</t>
  </si>
  <si>
    <t>1230(0.1%)5.3Mb</t>
  </si>
  <si>
    <t>14.4(239)</t>
  </si>
  <si>
    <t>13.9(390)</t>
  </si>
  <si>
    <t>13.9(268)</t>
  </si>
  <si>
    <t>13.9(291)</t>
  </si>
  <si>
    <t>13.5(479)</t>
  </si>
  <si>
    <t>139173(8.7)</t>
  </si>
  <si>
    <t>138026(8.7)</t>
  </si>
  <si>
    <t>133241(9.0)</t>
  </si>
  <si>
    <t>131296(7.6)</t>
  </si>
  <si>
    <t>129953(8.1)</t>
  </si>
  <si>
    <t>TG30</t>
  </si>
  <si>
    <t>1336444(100.0%)27726.9Mb</t>
  </si>
  <si>
    <t>1336442(100.0%)27726.8Mb</t>
  </si>
  <si>
    <t>267426(20.0%)5015.0Mb</t>
  </si>
  <si>
    <t>1834(0.1%)9.8Mb</t>
  </si>
  <si>
    <t>14.7(166)</t>
  </si>
  <si>
    <t>14.6(281)</t>
  </si>
  <si>
    <t>14.5(556)</t>
  </si>
  <si>
    <t>14.4(212)</t>
  </si>
  <si>
    <t>14.4(244)</t>
  </si>
  <si>
    <t>197698(8.6)</t>
  </si>
  <si>
    <t>197510(9.0)</t>
  </si>
  <si>
    <t>186434(9.3)</t>
  </si>
  <si>
    <t>185614(9.9)</t>
  </si>
  <si>
    <t>175746(9.1)</t>
  </si>
  <si>
    <t>TG31</t>
  </si>
  <si>
    <t>958697(100.0%)18807.5Mb</t>
  </si>
  <si>
    <t>958696(100.0%)18807.4Mb</t>
  </si>
  <si>
    <t>201315(21.0%)3644.9Mb</t>
  </si>
  <si>
    <t>2199(0.2%)19.2Mb</t>
  </si>
  <si>
    <t>14.4(272)</t>
  </si>
  <si>
    <t>14.3(368)</t>
  </si>
  <si>
    <t>14.2(376)</t>
  </si>
  <si>
    <t>14.2(277)</t>
  </si>
  <si>
    <t>14.1(367)</t>
  </si>
  <si>
    <t>151575(7.5)</t>
  </si>
  <si>
    <t>144190(9.1)</t>
  </si>
  <si>
    <t>144018(8.3)</t>
  </si>
  <si>
    <t>142608(7.1)</t>
  </si>
  <si>
    <t>141958(7.2)</t>
  </si>
  <si>
    <t>TG32</t>
  </si>
  <si>
    <t>1137290(100.0%)23582.8Mb</t>
  </si>
  <si>
    <t>230446(20.3%)4380.2Mb</t>
  </si>
  <si>
    <t>2512(0.2%)21.5Mb</t>
  </si>
  <si>
    <t>15.4(445)</t>
  </si>
  <si>
    <t>14.6(222)</t>
  </si>
  <si>
    <t>14.6(246)</t>
  </si>
  <si>
    <t>14.6(291)</t>
  </si>
  <si>
    <t>14.4(252)</t>
  </si>
  <si>
    <t>151514(9.5)</t>
  </si>
  <si>
    <t>146318(7.6)</t>
  </si>
  <si>
    <t>138527(7.9)</t>
  </si>
  <si>
    <t>138011(7.2)</t>
  </si>
  <si>
    <t>137062(7.3)</t>
  </si>
  <si>
    <t>TG33</t>
  </si>
  <si>
    <t>1285487(100.0%)25863.0Mb</t>
  </si>
  <si>
    <t>1285485(100.0%)25862.9Mb</t>
  </si>
  <si>
    <t>314395(24.5%)6018.0Mb</t>
  </si>
  <si>
    <t>3263(0.3%)29.0Mb</t>
  </si>
  <si>
    <t>14.8(247)</t>
  </si>
  <si>
    <t>14.7(1041)</t>
  </si>
  <si>
    <t>14.4(476)</t>
  </si>
  <si>
    <t>14.1(1594)</t>
  </si>
  <si>
    <t>14.0(316)</t>
  </si>
  <si>
    <t>157627(8.7)</t>
  </si>
  <si>
    <t>148777(10.3)</t>
  </si>
  <si>
    <t>145661(7.7)</t>
  </si>
  <si>
    <t>141521(7.0)</t>
  </si>
  <si>
    <t>138795(7.2)</t>
  </si>
  <si>
    <t>TG34</t>
  </si>
  <si>
    <t>1353088(100.0%)28597.7Mb</t>
  </si>
  <si>
    <t>1353087(100.0%)28597.7Mb</t>
  </si>
  <si>
    <t>368095(27.2%)7469.0Mb</t>
  </si>
  <si>
    <t>3716(0.3%)32.4Mb</t>
  </si>
  <si>
    <t>15.3(195)</t>
  </si>
  <si>
    <t>14.6(293)</t>
  </si>
  <si>
    <t>14.3(298)</t>
  </si>
  <si>
    <t>14.3(213)</t>
  </si>
  <si>
    <t>164497(7.7)</t>
  </si>
  <si>
    <t>156685(7.8)</t>
  </si>
  <si>
    <t>154712(9.9)</t>
  </si>
  <si>
    <t>154612(8.2)</t>
  </si>
  <si>
    <t>152782(8.9)</t>
  </si>
  <si>
    <t>TG4</t>
  </si>
  <si>
    <t>1079700(100.0%)22208.6Mb</t>
  </si>
  <si>
    <t>1079692(100.0%)22208.1Mb</t>
  </si>
  <si>
    <t>161273(14.9%)2905.8Mb</t>
  </si>
  <si>
    <t>591(0.1%)3.4Mb</t>
  </si>
  <si>
    <t>14.4(266)</t>
  </si>
  <si>
    <t>14.3(469)</t>
  </si>
  <si>
    <t>14.1(332)</t>
  </si>
  <si>
    <t>14.1(401)</t>
  </si>
  <si>
    <t>13.6(347)</t>
  </si>
  <si>
    <t>184601(9.1)</t>
  </si>
  <si>
    <t>165094(7.5)</t>
  </si>
  <si>
    <t>160325(8.4)</t>
  </si>
  <si>
    <t>156254(9.0)</t>
  </si>
  <si>
    <t>151923(7.0)</t>
  </si>
  <si>
    <t>TG42</t>
  </si>
  <si>
    <t>1316257(100.0%)25754.7Mb</t>
  </si>
  <si>
    <t>1316256(100.0%)25754.6Mb</t>
  </si>
  <si>
    <t>352978(26.8%)6605.6Mb</t>
  </si>
  <si>
    <t>3856(0.3%)31.2Mb</t>
  </si>
  <si>
    <t>14.7(345)</t>
  </si>
  <si>
    <t>14.7(264)</t>
  </si>
  <si>
    <t>14.6(279)</t>
  </si>
  <si>
    <t>14.5(298)</t>
  </si>
  <si>
    <t>14.4(199)</t>
  </si>
  <si>
    <t>149407(10.4)</t>
  </si>
  <si>
    <t>143849(10.1)</t>
  </si>
  <si>
    <t>143547(7.8)</t>
  </si>
  <si>
    <t>143405(8.3)</t>
  </si>
  <si>
    <t>140316(9.5)</t>
  </si>
  <si>
    <t>TG43</t>
  </si>
  <si>
    <t>982615(100.0%)21024.2Mb</t>
  </si>
  <si>
    <t>982611(100.0%)21024.0Mb</t>
  </si>
  <si>
    <t>188645(19.2%)3701.4Mb</t>
  </si>
  <si>
    <t>1740(0.2%)14.5Mb</t>
  </si>
  <si>
    <t>14.6(265)</t>
  </si>
  <si>
    <t>14.6(393)</t>
  </si>
  <si>
    <t>14.3(771)</t>
  </si>
  <si>
    <t>14.3(210)</t>
  </si>
  <si>
    <t>14.2(216)</t>
  </si>
  <si>
    <t>182637(9.4)</t>
  </si>
  <si>
    <t>182177(8.8)</t>
  </si>
  <si>
    <t>167837(7.9)</t>
  </si>
  <si>
    <t>165861(9.0)</t>
  </si>
  <si>
    <t>159427(9.7)</t>
  </si>
  <si>
    <t>TG45</t>
  </si>
  <si>
    <t>1118698(100.0%)22520.1Mb</t>
  </si>
  <si>
    <t>1118696(100.0%)22520.0Mb</t>
  </si>
  <si>
    <t>214973(19.2%)3943.0Mb</t>
  </si>
  <si>
    <t>2011(0.2%)14.8Mb</t>
  </si>
  <si>
    <t>14.8(428)</t>
  </si>
  <si>
    <t>14.2(395)</t>
  </si>
  <si>
    <t>14.1(468)</t>
  </si>
  <si>
    <t>14.1(396)</t>
  </si>
  <si>
    <t>14.1(271)</t>
  </si>
  <si>
    <t>180620(8.4)</t>
  </si>
  <si>
    <t>177533(8.8)</t>
  </si>
  <si>
    <t>166195(9.5)</t>
  </si>
  <si>
    <t>161979(7.2)</t>
  </si>
  <si>
    <t>156684(7.7)</t>
  </si>
  <si>
    <t>TG46</t>
  </si>
  <si>
    <t>1160783(100.0%)24784.2Mb</t>
  </si>
  <si>
    <t>1160782(100.0%)24784.1Mb</t>
  </si>
  <si>
    <t>273166(23.5%)5455.1Mb</t>
  </si>
  <si>
    <t>3228(0.3%)34.6Mb</t>
  </si>
  <si>
    <t>2(0.0%)0.0Mb</t>
  </si>
  <si>
    <t>15.3(268)</t>
  </si>
  <si>
    <t>15.3(254)</t>
  </si>
  <si>
    <t>14.1(424)</t>
  </si>
  <si>
    <t>14.1(1116)</t>
  </si>
  <si>
    <t>14.0(511)</t>
  </si>
  <si>
    <t>174983(8.2)</t>
  </si>
  <si>
    <t>171986(8.0)</t>
  </si>
  <si>
    <t>167446(9.1)</t>
  </si>
  <si>
    <t>157252(8.7)</t>
  </si>
  <si>
    <t>153125(9.6)</t>
  </si>
  <si>
    <t>TG49</t>
  </si>
  <si>
    <t>1409146(100.0%)31048.9Mb</t>
  </si>
  <si>
    <t>1409140(100.0%)31048.6Mb</t>
  </si>
  <si>
    <t>370034(26.3%)7862.1Mb</t>
  </si>
  <si>
    <t>5704(0.4%)66.7Mb</t>
  </si>
  <si>
    <t>15.6(222)</t>
  </si>
  <si>
    <t>14.9(189)</t>
  </si>
  <si>
    <t>14.9(223)</t>
  </si>
  <si>
    <t>14.7(346)</t>
  </si>
  <si>
    <t>14.5(247)</t>
  </si>
  <si>
    <t>213166(7.6)</t>
  </si>
  <si>
    <t>210554(8.2)</t>
  </si>
  <si>
    <t>172559(8.3)</t>
  </si>
  <si>
    <t>170492(8.4)</t>
  </si>
  <si>
    <t>166354(7.9)</t>
  </si>
  <si>
    <t>TG5</t>
  </si>
  <si>
    <t>1230486(100.0%)26195.9Mb</t>
  </si>
  <si>
    <t>1230483(100.0%)26195.7Mb</t>
  </si>
  <si>
    <t>176442(14.3%)3314.2Mb</t>
  </si>
  <si>
    <t>631(0.1%)3.2Mb</t>
  </si>
  <si>
    <t>14.0(222)</t>
  </si>
  <si>
    <t>14.0(260)</t>
  </si>
  <si>
    <t>13.9(224)</t>
  </si>
  <si>
    <t>13.7(410)</t>
  </si>
  <si>
    <t>13.7(459)</t>
  </si>
  <si>
    <t>179500(9.8)</t>
  </si>
  <si>
    <t>177664(7.8)</t>
  </si>
  <si>
    <t>171120(8.7)</t>
  </si>
  <si>
    <t>170388(7.6)</t>
  </si>
  <si>
    <t>163841(8.6)</t>
  </si>
  <si>
    <t>TG50</t>
  </si>
  <si>
    <t>1330506(100.0%)27913.8Mb</t>
  </si>
  <si>
    <t>1330502(100.0%)27913.6Mb</t>
  </si>
  <si>
    <t>307433(23.1%)6049.1Mb</t>
  </si>
  <si>
    <t>1732(0.1%)12.1Mb</t>
  </si>
  <si>
    <t>14.3(1006)</t>
  </si>
  <si>
    <t>14.1(219)</t>
  </si>
  <si>
    <t>14.0(397)</t>
  </si>
  <si>
    <t>14.0(348)</t>
  </si>
  <si>
    <t>13.9(187)</t>
  </si>
  <si>
    <t>211290(8.9)</t>
  </si>
  <si>
    <t>186348(8.0)</t>
  </si>
  <si>
    <t>170453(9.8)</t>
  </si>
  <si>
    <t>165864(7.6)</t>
  </si>
  <si>
    <t>156063(8.0)</t>
  </si>
  <si>
    <t>TG51</t>
  </si>
  <si>
    <t>1200480(100.0%)26172.2Mb</t>
  </si>
  <si>
    <t>1200475(100.0%)26171.9Mb</t>
  </si>
  <si>
    <t>262067(21.8%)5324.3Mb</t>
  </si>
  <si>
    <t>1198(0.1%)10.2Mb</t>
  </si>
  <si>
    <t>14.1(188)</t>
  </si>
  <si>
    <t>13.9(315)</t>
  </si>
  <si>
    <t>13.9(221)</t>
  </si>
  <si>
    <t>13.7(224)</t>
  </si>
  <si>
    <t>13.6(536)</t>
  </si>
  <si>
    <t>214371(8.2)</t>
  </si>
  <si>
    <t>187893(8.4)</t>
  </si>
  <si>
    <t>185185(7.2)</t>
  </si>
  <si>
    <t>180340(7.5)</t>
  </si>
  <si>
    <t>174116(7.8)</t>
  </si>
  <si>
    <t>TG52</t>
  </si>
  <si>
    <t>824183(100.0%)18432.8Mb</t>
  </si>
  <si>
    <t>824182(100.0%)18432.8Mb</t>
  </si>
  <si>
    <t>162729(19.7%)3343.9Mb</t>
  </si>
  <si>
    <t>817(0.1%)5.4Mb</t>
  </si>
  <si>
    <t>14.5(351)</t>
  </si>
  <si>
    <t>14.3(267)</t>
  </si>
  <si>
    <t>14.2(255)</t>
  </si>
  <si>
    <t>14.1(380)</t>
  </si>
  <si>
    <t>13.9(220)</t>
  </si>
  <si>
    <t>227129(8.2)</t>
  </si>
  <si>
    <t>212477(7.1)</t>
  </si>
  <si>
    <t>176357(7.6)</t>
  </si>
  <si>
    <t>174864(7.5)</t>
  </si>
  <si>
    <t>165677(10.5)</t>
  </si>
  <si>
    <t>TG53</t>
  </si>
  <si>
    <t>1222179(100.0%)27448.3Mb</t>
  </si>
  <si>
    <t>1222172(100.0%)27447.9Mb</t>
  </si>
  <si>
    <t>210110(17.2%)4266.1Mb</t>
  </si>
  <si>
    <t>813(0.1%)5.0Mb</t>
  </si>
  <si>
    <t>14.4(231)</t>
  </si>
  <si>
    <t>14.1(339)</t>
  </si>
  <si>
    <t>13.9(777)</t>
  </si>
  <si>
    <t>13.9(182)</t>
  </si>
  <si>
    <t>13.8(339)</t>
  </si>
  <si>
    <t>235923(8.2)</t>
  </si>
  <si>
    <t>184272(7.8)</t>
  </si>
  <si>
    <t>176246(8.1)</t>
  </si>
  <si>
    <t>174876(8.3)</t>
  </si>
  <si>
    <t>167280(8.5)</t>
  </si>
  <si>
    <t>TG54</t>
  </si>
  <si>
    <t>1156185(100.0%)26264.2Mb</t>
  </si>
  <si>
    <t>1156176(100.0%)26263.7Mb</t>
  </si>
  <si>
    <t>321423(27.8%)7165.2Mb</t>
  </si>
  <si>
    <t>2649(0.2%)23.3Mb</t>
  </si>
  <si>
    <t>15.1(222)</t>
  </si>
  <si>
    <t>15.1(234)</t>
  </si>
  <si>
    <t>14.4(197)</t>
  </si>
  <si>
    <t>14.3(225)</t>
  </si>
  <si>
    <t>14.1(236)</t>
  </si>
  <si>
    <t>227726(9.3)</t>
  </si>
  <si>
    <t>187862(10.0)</t>
  </si>
  <si>
    <t>185161(8.8)</t>
  </si>
  <si>
    <t>180535(8.0)</t>
  </si>
  <si>
    <t>179386(8.0)</t>
  </si>
  <si>
    <t>TG55</t>
  </si>
  <si>
    <t>872335(100.0%)20536.8Mb</t>
  </si>
  <si>
    <t>872334(100.0%)20536.7Mb</t>
  </si>
  <si>
    <t>150903(17.3%)3229.8Mb</t>
  </si>
  <si>
    <t>552(0.1%)3.5Mb</t>
  </si>
  <si>
    <t>14.3(181)</t>
  </si>
  <si>
    <t>14.1(574)</t>
  </si>
  <si>
    <t>13.9(215)</t>
  </si>
  <si>
    <t>13.9(222)</t>
  </si>
  <si>
    <t>180811(9.0)</t>
  </si>
  <si>
    <t>169507(9.9)</t>
  </si>
  <si>
    <t>168029(11.0)</t>
  </si>
  <si>
    <t>166768(9.6)</t>
  </si>
  <si>
    <t>163985(7.9)</t>
  </si>
  <si>
    <t>TG56</t>
  </si>
  <si>
    <t>1140327(100.0%)26149.8Mb</t>
  </si>
  <si>
    <t>1140323(100.0%)26149.6Mb</t>
  </si>
  <si>
    <t>309545(27.1%)6935.6Mb</t>
  </si>
  <si>
    <t>2784(0.2%)22.0Mb</t>
  </si>
  <si>
    <t>14.9(225)</t>
  </si>
  <si>
    <t>14.1(470)</t>
  </si>
  <si>
    <t>14.0(1385)</t>
  </si>
  <si>
    <t>13.9(1179)</t>
  </si>
  <si>
    <t>13.9(299)</t>
  </si>
  <si>
    <t>273011(8.5)</t>
  </si>
  <si>
    <t>207652(8.0)</t>
  </si>
  <si>
    <t>201025(8.5)</t>
  </si>
  <si>
    <t>195805(10.0)</t>
  </si>
  <si>
    <t>195525(8.0)</t>
  </si>
  <si>
    <t>TG58</t>
  </si>
  <si>
    <t>1144911(100.0%)25185.8Mb</t>
  </si>
  <si>
    <t>1144910(100.0%)25185.8Mb</t>
  </si>
  <si>
    <t>343632(30.0%)7397.7Mb</t>
  </si>
  <si>
    <t>2578(0.2%)22.1Mb</t>
  </si>
  <si>
    <t>15.0(393)</t>
  </si>
  <si>
    <t>14.7(409)</t>
  </si>
  <si>
    <t>14.6(529)</t>
  </si>
  <si>
    <t>14.4(273)</t>
  </si>
  <si>
    <t>14.4(190)</t>
  </si>
  <si>
    <t>163208(10.5)</t>
  </si>
  <si>
    <t>157172(8.3)</t>
  </si>
  <si>
    <t>157158(7.9)</t>
  </si>
  <si>
    <t>150843(9.4)</t>
  </si>
  <si>
    <t>150027(10.8)</t>
  </si>
  <si>
    <t>TG59</t>
  </si>
  <si>
    <t>1190305(100.0%)26928.5Mb</t>
  </si>
  <si>
    <t>1190301(100.0%)26928.2Mb</t>
  </si>
  <si>
    <t>361572(30.4%)7871.8Mb</t>
  </si>
  <si>
    <t>2466(0.2%)18.4Mb</t>
  </si>
  <si>
    <t>14.4(182)</t>
  </si>
  <si>
    <t>14.1(419)</t>
  </si>
  <si>
    <t>14.1(1286)</t>
  </si>
  <si>
    <t>14.0(345)</t>
  </si>
  <si>
    <t>14.0(582)</t>
  </si>
  <si>
    <t>232740(9.7)</t>
  </si>
  <si>
    <t>199806(8.9)</t>
  </si>
  <si>
    <t>198413(8.2)</t>
  </si>
  <si>
    <t>184272(8.4)</t>
  </si>
  <si>
    <t>182523(8.2)</t>
  </si>
  <si>
    <t>TG6</t>
  </si>
  <si>
    <t>1942628(100.0%)39058.8Mb</t>
  </si>
  <si>
    <t>1942619(100.0%)39058.3Mb</t>
  </si>
  <si>
    <t>363761(18.7%)6696.7Mb</t>
  </si>
  <si>
    <t>2018(0.1%)10.4Mb</t>
  </si>
  <si>
    <t>15.6(199)</t>
  </si>
  <si>
    <t>14.5(213)</t>
  </si>
  <si>
    <t>14.4(317)</t>
  </si>
  <si>
    <t>14.3(404)</t>
  </si>
  <si>
    <t>14.2(274)</t>
  </si>
  <si>
    <t>198077(8.8)</t>
  </si>
  <si>
    <t>188519(7.3)</t>
  </si>
  <si>
    <t>170117(9.6)</t>
  </si>
  <si>
    <t>160484(8.2)</t>
  </si>
  <si>
    <t>160263(8.4)</t>
  </si>
  <si>
    <t>TG60</t>
  </si>
  <si>
    <t>1959850(100.0%)41070.3Mb</t>
  </si>
  <si>
    <t>1959849(100.0%)41070.2Mb</t>
  </si>
  <si>
    <t>621454(31.7%)12599.0Mb</t>
  </si>
  <si>
    <t>4455(0.2%)39.9Mb</t>
  </si>
  <si>
    <t>14.7(279)</t>
  </si>
  <si>
    <t>14.3(233)</t>
  </si>
  <si>
    <t>14.0(317)</t>
  </si>
  <si>
    <t>14.0(322)</t>
  </si>
  <si>
    <t>13.9(358)</t>
  </si>
  <si>
    <t>173286(8.9)</t>
  </si>
  <si>
    <t>170785(10.1)</t>
  </si>
  <si>
    <t>153098(10.2)</t>
  </si>
  <si>
    <t>145514(9.3)</t>
  </si>
  <si>
    <t>142419(9.0)</t>
  </si>
  <si>
    <t>TG61</t>
  </si>
  <si>
    <t>1206267(100.0%)22976.4Mb</t>
  </si>
  <si>
    <t>1206266(100.0%)22976.4Mb</t>
  </si>
  <si>
    <t>334397(27.7%)6441.7Mb</t>
  </si>
  <si>
    <t>2318(0.2%)16.5Mb</t>
  </si>
  <si>
    <t>14.6(206)</t>
  </si>
  <si>
    <t>14.4(162)</t>
  </si>
  <si>
    <t>14.2(297)</t>
  </si>
  <si>
    <t>14.2(356)</t>
  </si>
  <si>
    <t>14.1(205)</t>
  </si>
  <si>
    <t>200638(9.5)</t>
  </si>
  <si>
    <t>173386(8.7)</t>
  </si>
  <si>
    <t>164571(10.4)</t>
  </si>
  <si>
    <t>163965(8.6)</t>
  </si>
  <si>
    <t>157889(8.0)</t>
  </si>
  <si>
    <t>TG62</t>
  </si>
  <si>
    <t>1164997(100.0%)22391.6Mb</t>
  </si>
  <si>
    <t>1164996(100.0%)22391.5Mb</t>
  </si>
  <si>
    <t>333134(28.6%)6454.1Mb</t>
  </si>
  <si>
    <t>2413(0.2%)19.5Mb</t>
  </si>
  <si>
    <t>15.3(267)</t>
  </si>
  <si>
    <t>14.0(242)</t>
  </si>
  <si>
    <t>14.0(236)</t>
  </si>
  <si>
    <t>13.9(507)</t>
  </si>
  <si>
    <t>13.8(353)</t>
  </si>
  <si>
    <t>177586(11.6)</t>
  </si>
  <si>
    <t>170544(8.8)</t>
  </si>
  <si>
    <t>165133(8.9)</t>
  </si>
  <si>
    <t>153355(9.3)</t>
  </si>
  <si>
    <t>148671(9.1)</t>
  </si>
  <si>
    <t>TG63</t>
  </si>
  <si>
    <t>1044642(100.0%)20255.9Mb</t>
  </si>
  <si>
    <t>1044640(100.0%)20255.7Mb</t>
  </si>
  <si>
    <t>297998(28.5%)5641.2Mb</t>
  </si>
  <si>
    <t>2312(0.2%)17.5Mb</t>
  </si>
  <si>
    <t>15.3(243)</t>
  </si>
  <si>
    <t>14.0(448)</t>
  </si>
  <si>
    <t>14.0(1017)</t>
  </si>
  <si>
    <t>14.0(907)</t>
  </si>
  <si>
    <t>14.0(172)</t>
  </si>
  <si>
    <t>208776(7.1)</t>
  </si>
  <si>
    <t>185120(8.1)</t>
  </si>
  <si>
    <t>175152(8.1)</t>
  </si>
  <si>
    <t>168480(9.9)</t>
  </si>
  <si>
    <t>165666(10.4)</t>
  </si>
  <si>
    <t>TG64</t>
  </si>
  <si>
    <t>1044488(100.0%)20839.5Mb</t>
  </si>
  <si>
    <t>1044486(100.0%)20839.4Mb</t>
  </si>
  <si>
    <t>266261(25.5%)5065.5Mb</t>
  </si>
  <si>
    <t>2277(0.2%)14.8Mb</t>
  </si>
  <si>
    <t>15.2(242)</t>
  </si>
  <si>
    <t>14.9(296)</t>
  </si>
  <si>
    <t>14.6(328)</t>
  </si>
  <si>
    <t>14.5(339)</t>
  </si>
  <si>
    <t>14.3(427)</t>
  </si>
  <si>
    <t>223142(8.6)</t>
  </si>
  <si>
    <t>195385(8.2)</t>
  </si>
  <si>
    <t>179444(8.5)</t>
  </si>
  <si>
    <t>172427(8.8)</t>
  </si>
  <si>
    <t>169040(8.1)</t>
  </si>
  <si>
    <t>TG65</t>
  </si>
  <si>
    <t>1745140(100.0%)33773.2Mb</t>
  </si>
  <si>
    <t>1745139(100.0%)33773.2Mb</t>
  </si>
  <si>
    <t>235548(13.5%)4118.3Mb</t>
  </si>
  <si>
    <t>452(0.0%)1.7Mb</t>
  </si>
  <si>
    <t>14.9(328)</t>
  </si>
  <si>
    <t>13.9(245)</t>
  </si>
  <si>
    <t>13.9(253)</t>
  </si>
  <si>
    <t>13.8(191)</t>
  </si>
  <si>
    <t>13.7(213)</t>
  </si>
  <si>
    <t>207519(7.9)</t>
  </si>
  <si>
    <t>191224(8.2)</t>
  </si>
  <si>
    <t>182968(8.1)</t>
  </si>
  <si>
    <t>172959(7.7)</t>
  </si>
  <si>
    <t>172615(10.6)</t>
  </si>
  <si>
    <t>TG68</t>
  </si>
  <si>
    <t>1541787(100.0%)33458.4Mb</t>
  </si>
  <si>
    <t>1541782(100.0%)33458.2Mb</t>
  </si>
  <si>
    <t>379086(24.6%)7890.4Mb</t>
  </si>
  <si>
    <t>2993(0.2%)20.7Mb</t>
  </si>
  <si>
    <t>15.7(9226)</t>
  </si>
  <si>
    <t>14.5(219)</t>
  </si>
  <si>
    <t>14.5(179)</t>
  </si>
  <si>
    <t>14.4(40659)</t>
  </si>
  <si>
    <t>14.1(212)</t>
  </si>
  <si>
    <t>205289(9.0)</t>
  </si>
  <si>
    <t>201875(7.2)</t>
  </si>
  <si>
    <t>194150(7.9)</t>
  </si>
  <si>
    <t>182105(8.0)</t>
  </si>
  <si>
    <t>173626(8.1)</t>
  </si>
  <si>
    <t>TG7</t>
  </si>
  <si>
    <t>1458759(100.0%)30645.1Mb</t>
  </si>
  <si>
    <t>1458757(100.0%)30645.0Mb</t>
  </si>
  <si>
    <t>336939(23.1%)6775.6Mb</t>
  </si>
  <si>
    <t>1707(0.1%)12.0Mb</t>
  </si>
  <si>
    <t>14.1(190)</t>
  </si>
  <si>
    <t>14.0(194)</t>
  </si>
  <si>
    <t>13.9(27817)</t>
  </si>
  <si>
    <t>13.8(297)</t>
  </si>
  <si>
    <t>13.7(1492)</t>
  </si>
  <si>
    <t>180594(9.2)</t>
  </si>
  <si>
    <t>163734(7.4)</t>
  </si>
  <si>
    <t>159990(7.7)</t>
  </si>
  <si>
    <t>158042(7.2)</t>
  </si>
  <si>
    <t>150831(8.3)</t>
  </si>
  <si>
    <t>TG70</t>
  </si>
  <si>
    <t>1182677(100.0%)18580.5Mb</t>
  </si>
  <si>
    <t>1182674(100.0%)18580.4Mb</t>
  </si>
  <si>
    <t>296140(25.0%)4836.6Mb</t>
  </si>
  <si>
    <t>3698(0.3%)24.4Mb</t>
  </si>
  <si>
    <t>15.0(191)</t>
  </si>
  <si>
    <t>14.9(324)</t>
  </si>
  <si>
    <t>14.5(509)</t>
  </si>
  <si>
    <t>14.2(245)</t>
  </si>
  <si>
    <t>14.1(659)</t>
  </si>
  <si>
    <t>202443(8.0)</t>
  </si>
  <si>
    <t>180668(8.5)</t>
  </si>
  <si>
    <t>166055(8.5)</t>
  </si>
  <si>
    <t>165123(9.0)</t>
  </si>
  <si>
    <t>164703(9.3)</t>
  </si>
  <si>
    <t>TG75</t>
  </si>
  <si>
    <t>1144257(100.0%)22939.5Mb</t>
  </si>
  <si>
    <t>1144253(100.0%)22939.3Mb</t>
  </si>
  <si>
    <t>207131(18.1%)3750.8Mb</t>
  </si>
  <si>
    <t>497(0.0%)2.3Mb</t>
  </si>
  <si>
    <t>13.8(560)</t>
  </si>
  <si>
    <t>13.6(384)</t>
  </si>
  <si>
    <t>13.5(800)</t>
  </si>
  <si>
    <t>13.3(446)</t>
  </si>
  <si>
    <t>13.3(530)</t>
  </si>
  <si>
    <t>173948(7.3)</t>
  </si>
  <si>
    <t>162029(8.9)</t>
  </si>
  <si>
    <t>161024(9.1)</t>
  </si>
  <si>
    <t>158883(7.1)</t>
  </si>
  <si>
    <t>158332(10.3)</t>
  </si>
  <si>
    <t>TG76</t>
  </si>
  <si>
    <t>1231173(100.0%)25548.7Mb</t>
  </si>
  <si>
    <t>1231170(100.0%)25548.6Mb</t>
  </si>
  <si>
    <t>219997(17.9%)4164.7Mb</t>
  </si>
  <si>
    <t>538(0.0%)2.2Mb</t>
  </si>
  <si>
    <t>14.4(298)</t>
  </si>
  <si>
    <t>14.0(336)</t>
  </si>
  <si>
    <t>13.9(249)</t>
  </si>
  <si>
    <t>13.7(275)</t>
  </si>
  <si>
    <t>13.6(469)</t>
  </si>
  <si>
    <t>181182(8.3)</t>
  </si>
  <si>
    <t>178384(8.9)</t>
  </si>
  <si>
    <t>173116(9.4)</t>
  </si>
  <si>
    <t>172077(8.6)</t>
  </si>
  <si>
    <t>171587(7.8)</t>
  </si>
  <si>
    <t>TG77</t>
  </si>
  <si>
    <t>1332467(100.0%)27700.7Mb</t>
  </si>
  <si>
    <t>1332458(100.0%)27700.2Mb</t>
  </si>
  <si>
    <t>265419(19.9%)5295.1Mb</t>
  </si>
  <si>
    <t>548(0.0%)2.4Mb</t>
  </si>
  <si>
    <t>14.0(300)</t>
  </si>
  <si>
    <t>13.8(166)</t>
  </si>
  <si>
    <t>13.8(326)</t>
  </si>
  <si>
    <t>13.8(219)</t>
  </si>
  <si>
    <t>13.6(500)</t>
  </si>
  <si>
    <t>179064(9.8)</t>
  </si>
  <si>
    <t>175310(8.4)</t>
  </si>
  <si>
    <t>175085(7.5)</t>
  </si>
  <si>
    <t>172635(7.6)</t>
  </si>
  <si>
    <t>171495(9.0)</t>
  </si>
  <si>
    <t>TG78</t>
  </si>
  <si>
    <t>933655(100.0%)20784.3Mb</t>
  </si>
  <si>
    <t>933647(100.0%)20783.8Mb</t>
  </si>
  <si>
    <t>117493(12.6%)2306.8Mb</t>
  </si>
  <si>
    <t>336(0.0%)1.4Mb</t>
  </si>
  <si>
    <t>14.8(383)</t>
  </si>
  <si>
    <t>14.4(238)</t>
  </si>
  <si>
    <t>14.2(187)</t>
  </si>
  <si>
    <t>13.9(321)</t>
  </si>
  <si>
    <t>13.8(967)</t>
  </si>
  <si>
    <t>207376(7.7)</t>
  </si>
  <si>
    <t>192865(9.1)</t>
  </si>
  <si>
    <t>178216(8.1)</t>
  </si>
  <si>
    <t>175822(8.6)</t>
  </si>
  <si>
    <t>172883(7.8)</t>
  </si>
  <si>
    <t>TG8</t>
  </si>
  <si>
    <t>1098238(100.0%)21990.1Mb</t>
  </si>
  <si>
    <t>257537(23.5%)4894.5Mb</t>
  </si>
  <si>
    <t>1254(0.1%)10.3Mb</t>
  </si>
  <si>
    <t>14.1(443)</t>
  </si>
  <si>
    <t>14.0(403)</t>
  </si>
  <si>
    <t>13.7(731)</t>
  </si>
  <si>
    <t>13.6(248)</t>
  </si>
  <si>
    <t>13.5(569)</t>
  </si>
  <si>
    <t>198234(8.2)</t>
  </si>
  <si>
    <t>165309(8.6)</t>
  </si>
  <si>
    <t>151629(8.2)</t>
  </si>
  <si>
    <t>151368(9.4)</t>
  </si>
  <si>
    <t>150772(9.8)</t>
  </si>
  <si>
    <t>TG80</t>
  </si>
  <si>
    <t>1108663(100.0%)21945.3Mb</t>
  </si>
  <si>
    <t>1108658(100.0%)21945.0Mb</t>
  </si>
  <si>
    <t>137706(12.4%)2421.1Mb</t>
  </si>
  <si>
    <t>337(0.0%)1.2Mb</t>
  </si>
  <si>
    <t>13.8(320)</t>
  </si>
  <si>
    <t>13.6(332)</t>
  </si>
  <si>
    <t>13.5(951)</t>
  </si>
  <si>
    <t>13.4(215)</t>
  </si>
  <si>
    <t>13.3(258)</t>
  </si>
  <si>
    <t>196031(7.0)</t>
  </si>
  <si>
    <t>184466(7.6)</t>
  </si>
  <si>
    <t>181624(8.4)</t>
  </si>
  <si>
    <t>173565(9.9)</t>
  </si>
  <si>
    <t>173417(8.6)</t>
  </si>
  <si>
    <t>TG81</t>
  </si>
  <si>
    <t>1087853(100.0%)21217.4Mb</t>
  </si>
  <si>
    <t>339165(31.2%)6475.9Mb</t>
  </si>
  <si>
    <t>4703(0.4%)43.1Mb</t>
  </si>
  <si>
    <t>14.6(213)</t>
  </si>
  <si>
    <t>14.5(376)</t>
  </si>
  <si>
    <t>14.2(236)</t>
  </si>
  <si>
    <t>14.1(303)</t>
  </si>
  <si>
    <t>14.0(969)</t>
  </si>
  <si>
    <t>170580(8.3)</t>
  </si>
  <si>
    <t>169238(8.2)</t>
  </si>
  <si>
    <t>161032(8.3)</t>
  </si>
  <si>
    <t>158234(8.5)</t>
  </si>
  <si>
    <t>156361(9.1)</t>
  </si>
  <si>
    <t>TG82</t>
  </si>
  <si>
    <t>1373554(100.0%)22758.5Mb</t>
  </si>
  <si>
    <t>1373551(100.0%)22758.4Mb</t>
  </si>
  <si>
    <t>439583(32.0%)6962.6Mb</t>
  </si>
  <si>
    <t>6454(0.5%)45.6Mb</t>
  </si>
  <si>
    <t>15.6(219)</t>
  </si>
  <si>
    <t>15.1(394)</t>
  </si>
  <si>
    <t>14.8(260)</t>
  </si>
  <si>
    <t>14.8(237)</t>
  </si>
  <si>
    <t>14.3(554)</t>
  </si>
  <si>
    <t>155844(8.8)</t>
  </si>
  <si>
    <t>149204(9.1)</t>
  </si>
  <si>
    <t>146662(8.1)</t>
  </si>
  <si>
    <t>145349(9.5)</t>
  </si>
  <si>
    <t>143436(9.3)</t>
  </si>
  <si>
    <t>TG83</t>
  </si>
  <si>
    <t>1167886(100.0%)22317.4Mb</t>
  </si>
  <si>
    <t>1167884(100.0%)22317.3Mb</t>
  </si>
  <si>
    <t>429295(36.8%)7958.5Mb</t>
  </si>
  <si>
    <t>5824(0.5%)56.6Mb</t>
  </si>
  <si>
    <t>15.2(491)</t>
  </si>
  <si>
    <t>14.9(233)</t>
  </si>
  <si>
    <t>14.9(197)</t>
  </si>
  <si>
    <t>14.4(173)</t>
  </si>
  <si>
    <t>14.3(3557)</t>
  </si>
  <si>
    <t>179674(8.8)</t>
  </si>
  <si>
    <t>174790(8.5)</t>
  </si>
  <si>
    <t>171900(8.4)</t>
  </si>
  <si>
    <t>162528(9.7)</t>
  </si>
  <si>
    <t>161212(7.9)</t>
  </si>
  <si>
    <t>TG84</t>
  </si>
  <si>
    <t>1135697(100.0%)23013.8Mb</t>
  </si>
  <si>
    <t>1135694(100.0%)23013.6Mb</t>
  </si>
  <si>
    <t>435574(38.4%)8621.4Mb</t>
  </si>
  <si>
    <t>4908(0.4%)43.1Mb</t>
  </si>
  <si>
    <t>14.7(208)</t>
  </si>
  <si>
    <t>14.5(265)</t>
  </si>
  <si>
    <t>14.4(225)</t>
  </si>
  <si>
    <t>14.4(411)</t>
  </si>
  <si>
    <t>14.4(207)</t>
  </si>
  <si>
    <t>187609(9.9)</t>
  </si>
  <si>
    <t>164827(7.9)</t>
  </si>
  <si>
    <t>163429(10.4)</t>
  </si>
  <si>
    <t>159108(8.2)</t>
  </si>
  <si>
    <t>158243(10.1)</t>
  </si>
  <si>
    <t>TG85</t>
  </si>
  <si>
    <t>770787(100.0%)18821.1Mb</t>
  </si>
  <si>
    <t>770782(100.0%)18820.8Mb</t>
  </si>
  <si>
    <t>57715(7.5%)1223.9Mb</t>
  </si>
  <si>
    <t>67(0.0%)0.1Mb</t>
  </si>
  <si>
    <t>13.5(322)</t>
  </si>
  <si>
    <t>13.2(219)</t>
  </si>
  <si>
    <t>12.9(1210)</t>
  </si>
  <si>
    <t>12.9(548)</t>
  </si>
  <si>
    <t>12.8(543)</t>
  </si>
  <si>
    <t>196627(7.7)</t>
  </si>
  <si>
    <t>188967(9.2)</t>
  </si>
  <si>
    <t>175062(9.4)</t>
  </si>
  <si>
    <t>174362(7.6)</t>
  </si>
  <si>
    <t>173574(9.5)</t>
  </si>
  <si>
    <t>TG86</t>
  </si>
  <si>
    <t>782171(100.0%)18559.4Mb</t>
  </si>
  <si>
    <t>782165(100.0%)18559.0Mb</t>
  </si>
  <si>
    <t>57904(7.4%)1195.8Mb</t>
  </si>
  <si>
    <t>63(0.0%)0.1Mb</t>
  </si>
  <si>
    <t>13.5(352)</t>
  </si>
  <si>
    <t>13.5(193)</t>
  </si>
  <si>
    <t>13.5(552)</t>
  </si>
  <si>
    <t>13.4(354)</t>
  </si>
  <si>
    <t>13.4(214)</t>
  </si>
  <si>
    <t>186410(8.5)</t>
  </si>
  <si>
    <t>180354(8.2)</t>
  </si>
  <si>
    <t>179963(9.6)</t>
  </si>
  <si>
    <t>173080(8.9)</t>
  </si>
  <si>
    <t>169002(9.3)</t>
  </si>
  <si>
    <t>TG87</t>
  </si>
  <si>
    <t>1100611(100.0%)21179.5Mb</t>
  </si>
  <si>
    <t>1100609(100.0%)21179.4Mb</t>
  </si>
  <si>
    <t>221700(20.1%)3993.8Mb</t>
  </si>
  <si>
    <t>1683(0.2%)12.3Mb</t>
  </si>
  <si>
    <t>15.1(173)</t>
  </si>
  <si>
    <t>14.2(498)</t>
  </si>
  <si>
    <t>14.0(277)</t>
  </si>
  <si>
    <t>13.9(359)</t>
  </si>
  <si>
    <t>13.9(970)</t>
  </si>
  <si>
    <t>196461(10.2)</t>
  </si>
  <si>
    <t>175611(7.7)</t>
  </si>
  <si>
    <t>167437(8.4)</t>
  </si>
  <si>
    <t>163728(10.5)</t>
  </si>
  <si>
    <t>151643(8.7)</t>
  </si>
  <si>
    <t>TG88</t>
  </si>
  <si>
    <t>1002909(100.0%)19109.7Mb</t>
  </si>
  <si>
    <t>1002908(100.0%)19109.6Mb</t>
  </si>
  <si>
    <t>191701(19.1%)3400.3Mb</t>
  </si>
  <si>
    <t>1400(0.1%)10.2Mb</t>
  </si>
  <si>
    <t>14.3(185)</t>
  </si>
  <si>
    <t>14.1(319)</t>
  </si>
  <si>
    <t>13.9(794)</t>
  </si>
  <si>
    <t>13.8(206)</t>
  </si>
  <si>
    <t>13.8(749)</t>
  </si>
  <si>
    <t>181815(8.1)</t>
  </si>
  <si>
    <t>170360(8.0)</t>
  </si>
  <si>
    <t>161776(7.8)</t>
  </si>
  <si>
    <t>158839(9.8)</t>
  </si>
  <si>
    <t>157230(8.8)</t>
  </si>
  <si>
    <t>TG9</t>
  </si>
  <si>
    <t>2093141(100.0%)42651.0Mb</t>
  </si>
  <si>
    <t>2093135(100.0%)42650.7Mb</t>
  </si>
  <si>
    <t>348557(16.7%)6707.0Mb</t>
  </si>
  <si>
    <t>1466(0.1%)11.3Mb</t>
  </si>
  <si>
    <t>13.9(312)</t>
  </si>
  <si>
    <t>13.9(927)</t>
  </si>
  <si>
    <t>13.8(241)</t>
  </si>
  <si>
    <t>13.7(333)</t>
  </si>
  <si>
    <t>201052(10.0)</t>
  </si>
  <si>
    <t>172820(8.4)</t>
  </si>
  <si>
    <t>162736(9.2)</t>
  </si>
  <si>
    <t>150958(8.2)</t>
  </si>
  <si>
    <t>148295(9.6)</t>
  </si>
  <si>
    <t>TG90</t>
  </si>
  <si>
    <t>1189266(100.0%)21326.6Mb</t>
  </si>
  <si>
    <t>1189265(100.0%)21326.5Mb</t>
  </si>
  <si>
    <t>182219(15.3%)2982.1Mb</t>
  </si>
  <si>
    <t>419(0.0%)1.7Mb</t>
  </si>
  <si>
    <t>14.1(293)</t>
  </si>
  <si>
    <t>14.1(329)</t>
  </si>
  <si>
    <t>13.8(730)</t>
  </si>
  <si>
    <t>13.6(276)</t>
  </si>
  <si>
    <t>13.6(434)</t>
  </si>
  <si>
    <t>175501(8.3)</t>
  </si>
  <si>
    <t>174036(9.2)</t>
  </si>
  <si>
    <t>173273(9.7)</t>
  </si>
  <si>
    <t>168342(8.0)</t>
  </si>
  <si>
    <t>154262(7.5)</t>
  </si>
  <si>
    <t>wild111</t>
  </si>
  <si>
    <t>886133(100.0%)18139.1Mb</t>
  </si>
  <si>
    <t>886131(100.0%)18139.0Mb</t>
  </si>
  <si>
    <t>100460(11.3%)1820.8Mb</t>
  </si>
  <si>
    <t>156(0.0%)1.0Mb</t>
  </si>
  <si>
    <t>13.4(240)</t>
  </si>
  <si>
    <t>13.3(355)</t>
  </si>
  <si>
    <t>13.2(205)</t>
  </si>
  <si>
    <t>12.9(209)</t>
  </si>
  <si>
    <t>12.9(1090)</t>
  </si>
  <si>
    <t>149821(8.4)</t>
  </si>
  <si>
    <t>147690(7.6)</t>
  </si>
  <si>
    <t>144806(9.6)</t>
  </si>
  <si>
    <t>141083(7.8)</t>
  </si>
  <si>
    <t>140109(7.8)</t>
  </si>
  <si>
    <t>wild12</t>
  </si>
  <si>
    <t>902569(100.0%)18515.8Mb</t>
  </si>
  <si>
    <t>902565(100.0%)18515.6Mb</t>
  </si>
  <si>
    <t>161665(17.9%)3022.5Mb</t>
  </si>
  <si>
    <t>676(0.1%)3.4Mb</t>
  </si>
  <si>
    <t>14.1(191)</t>
  </si>
  <si>
    <t>14.0(190)</t>
  </si>
  <si>
    <t>13.7(202)</t>
  </si>
  <si>
    <t>13.7(343)</t>
  </si>
  <si>
    <t>13.7(476)</t>
  </si>
  <si>
    <t>232208(8.0)</t>
  </si>
  <si>
    <t>199776(7.5)</t>
  </si>
  <si>
    <t>193333(8.8)</t>
  </si>
  <si>
    <t>191389(8.8)</t>
  </si>
  <si>
    <t>180624(8.9)</t>
  </si>
  <si>
    <t>wild131</t>
  </si>
  <si>
    <t>898247(100.0%)18532.4Mb</t>
  </si>
  <si>
    <t>898243(100.0%)18532.2Mb</t>
  </si>
  <si>
    <t>93450(10.4%)1679.2Mb</t>
  </si>
  <si>
    <t>197(0.0%)1.0Mb</t>
  </si>
  <si>
    <t>14.5(245)</t>
  </si>
  <si>
    <t>13.6(341)</t>
  </si>
  <si>
    <t>13.6(272)</t>
  </si>
  <si>
    <t>13.3(235)</t>
  </si>
  <si>
    <t>13.1(557)</t>
  </si>
  <si>
    <t>185395(7.9)</t>
  </si>
  <si>
    <t>168708(8.0)</t>
  </si>
  <si>
    <t>156491(7.8)</t>
  </si>
  <si>
    <t>156037(8.8)</t>
  </si>
  <si>
    <t>154832(7.3)</t>
  </si>
  <si>
    <t>wild219</t>
  </si>
  <si>
    <t>1363588(100.0%)30313.5Mb</t>
  </si>
  <si>
    <t>1363585(100.0%)30313.4Mb</t>
  </si>
  <si>
    <t>534817(39.2%)11665.3Mb</t>
  </si>
  <si>
    <t>12053(0.9%)153.5Mb</t>
  </si>
  <si>
    <t>14.9(727)</t>
  </si>
  <si>
    <t>14.6(230)</t>
  </si>
  <si>
    <t>14.5(398)</t>
  </si>
  <si>
    <t>14.4(340)</t>
  </si>
  <si>
    <t>14.3(1174)</t>
  </si>
  <si>
    <t>187975(8.6)</t>
  </si>
  <si>
    <t>181660(9.9)</t>
  </si>
  <si>
    <t>163538(8.9)</t>
  </si>
  <si>
    <t>163340(9.4)</t>
  </si>
  <si>
    <t>162509(8.4)</t>
  </si>
  <si>
    <t>wild273</t>
  </si>
  <si>
    <t>1248259(100.0%)26158.5Mb</t>
  </si>
  <si>
    <t>1248258(100.0%)26158.4Mb</t>
  </si>
  <si>
    <t>497031(39.8%)10093.2Mb</t>
  </si>
  <si>
    <t>11594(0.9%)134.0Mb</t>
  </si>
  <si>
    <t>16.2(208)</t>
  </si>
  <si>
    <t>14.6(315)</t>
  </si>
  <si>
    <t>14.4(473)</t>
  </si>
  <si>
    <t>14.3(312)</t>
  </si>
  <si>
    <t>14.3(2490)</t>
  </si>
  <si>
    <t>194996(9.6)</t>
  </si>
  <si>
    <t>178269(8.3)</t>
  </si>
  <si>
    <t>175299(8.8)</t>
  </si>
  <si>
    <t>160857(8.8)</t>
  </si>
  <si>
    <t>155715(10.7)</t>
  </si>
  <si>
    <t>wild65</t>
  </si>
  <si>
    <t>971535(100.0%)20394.6Mb</t>
  </si>
  <si>
    <t>971530(100.0%)20394.3Mb</t>
  </si>
  <si>
    <t>185748(19.1%)3588.6Mb</t>
  </si>
  <si>
    <t>867(0.1%)4.3Mb</t>
  </si>
  <si>
    <t>14.6(200)</t>
  </si>
  <si>
    <t>14.6(203)</t>
  </si>
  <si>
    <t>14.4(232)</t>
  </si>
  <si>
    <t>14.3(455)</t>
  </si>
  <si>
    <t>13.9(241)</t>
  </si>
  <si>
    <t>177706(9.4)</t>
  </si>
  <si>
    <t>165468(7.3)</t>
  </si>
  <si>
    <t>158757(7.5)</t>
  </si>
  <si>
    <t>156312(7.7)</t>
  </si>
  <si>
    <t>155756(8.6)</t>
  </si>
  <si>
    <t>WSSM</t>
  </si>
  <si>
    <t>1799175(100.0%)38196.7Mb</t>
  </si>
  <si>
    <t>1799171(100.0%)38196.5Mb</t>
  </si>
  <si>
    <t>595133(33.1%)12084.8Mb</t>
  </si>
  <si>
    <t>12958(0.7%)125.9Mb</t>
  </si>
  <si>
    <t>10(0.0%)0.0Mb</t>
  </si>
  <si>
    <t>16.6(189)</t>
  </si>
  <si>
    <t>16.5(188)</t>
  </si>
  <si>
    <t>15.7(261)</t>
  </si>
  <si>
    <t>15.6(463)</t>
  </si>
  <si>
    <t>15.5(206)</t>
  </si>
  <si>
    <t>204217(9.6)</t>
  </si>
  <si>
    <t>195662(8.9)</t>
  </si>
  <si>
    <t>186166(9.3)</t>
  </si>
  <si>
    <t>183791(7.6)</t>
  </si>
  <si>
    <t>183095(9.3)</t>
  </si>
  <si>
    <t>WW8</t>
  </si>
  <si>
    <t>1291473(100.0%)23777.3Mb</t>
  </si>
  <si>
    <t>1291470(100.0%)23777.3Mb</t>
  </si>
  <si>
    <t>199074(15.4%)3309.1Mb</t>
  </si>
  <si>
    <t>466(0.0%)1.9Mb</t>
  </si>
  <si>
    <t>14.3(224)</t>
  </si>
  <si>
    <t>13.8(365)</t>
  </si>
  <si>
    <t>13.2(369)</t>
  </si>
  <si>
    <t>13.1(784)</t>
  </si>
  <si>
    <t>171428(8.9)</t>
  </si>
  <si>
    <t>166247(8.7)</t>
  </si>
  <si>
    <t>155877(8.1)</t>
  </si>
  <si>
    <t>154434(7.9)</t>
  </si>
  <si>
    <t>151878(8.9)</t>
  </si>
  <si>
    <t xml:space="preserve">* MeanRL: Mean read length    </t>
  </si>
  <si>
    <t xml:space="preserve">* MeanRQ: Mean read quality             </t>
  </si>
  <si>
    <t xml:space="preserve">* MedianRL: Median read length            </t>
  </si>
  <si>
    <t xml:space="preserve">* MedianRQ: Median read quality           </t>
  </si>
  <si>
    <t xml:space="preserve">* NumberR: Number of reads       </t>
  </si>
  <si>
    <t xml:space="preserve">* N50: Read length N50 （Kb）       </t>
  </si>
  <si>
    <t xml:space="preserve">* TotalB: Total bases       </t>
  </si>
  <si>
    <t xml:space="preserve">* Number, percentage and megabases of reads above quality cutoffs (Q5,Q7,Q10,Q12,Q15 stands for quality values above 5, 7, 10,12 and 15 respectively) </t>
  </si>
  <si>
    <t>* Top 5 highest mean basecall quality scores and their read lengths (hQL1~5)</t>
  </si>
  <si>
    <t>* Top 5 longest reads and their mean basecall quality score (IRQ1~5)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</si>
</sst>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1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E7A5A-6802-284B-9D5D-E7A87B52DCF8}">
  <dimension ref="A1:X88"/>
  <sheetViews>
    <sheetView tabSelected="1" workbookViewId="0"/>
  </sheetViews>
  <sheetFormatPr baseColWidth="10" defaultRowHeight="16" x14ac:dyDescent="0.2"/>
  <sheetData>
    <row r="1" spans="1:24" x14ac:dyDescent="0.2">
      <c r="A1" s="1" t="s">
        <v>0</v>
      </c>
    </row>
    <row r="2" spans="1:24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</row>
    <row r="3" spans="1:24" x14ac:dyDescent="0.2">
      <c r="A3" s="3" t="s">
        <v>25</v>
      </c>
      <c r="B3" s="4">
        <v>21594.799999999999</v>
      </c>
      <c r="C3" s="5">
        <v>9.4</v>
      </c>
      <c r="D3" s="4">
        <v>18515</v>
      </c>
      <c r="E3" s="5">
        <v>9.4</v>
      </c>
      <c r="F3" s="4">
        <v>1465418</v>
      </c>
      <c r="G3" s="4">
        <v>30686</v>
      </c>
      <c r="H3" s="4">
        <v>31645366641</v>
      </c>
      <c r="I3" s="4">
        <f>H3/380000000</f>
        <v>83.277280634210527</v>
      </c>
      <c r="J3" s="5" t="s">
        <v>26</v>
      </c>
      <c r="K3" s="5" t="s">
        <v>27</v>
      </c>
      <c r="L3" s="5" t="s">
        <v>28</v>
      </c>
      <c r="M3" s="5" t="s">
        <v>29</v>
      </c>
      <c r="N3" s="5" t="s">
        <v>30</v>
      </c>
      <c r="O3" s="5" t="s">
        <v>31</v>
      </c>
      <c r="P3" s="5" t="s">
        <v>32</v>
      </c>
      <c r="Q3" s="5" t="s">
        <v>33</v>
      </c>
      <c r="R3" s="5" t="s">
        <v>34</v>
      </c>
      <c r="S3" s="5" t="s">
        <v>35</v>
      </c>
      <c r="T3" s="5" t="s">
        <v>36</v>
      </c>
      <c r="U3" s="5" t="s">
        <v>37</v>
      </c>
      <c r="V3" s="5" t="s">
        <v>38</v>
      </c>
      <c r="W3" s="5" t="s">
        <v>39</v>
      </c>
      <c r="X3" s="6" t="s">
        <v>40</v>
      </c>
    </row>
    <row r="4" spans="1:24" x14ac:dyDescent="0.2">
      <c r="A4" s="7" t="s">
        <v>41</v>
      </c>
      <c r="B4" s="8">
        <v>16204.6</v>
      </c>
      <c r="C4" s="9">
        <v>9.1</v>
      </c>
      <c r="D4" s="8">
        <v>13633</v>
      </c>
      <c r="E4" s="9">
        <v>9.1</v>
      </c>
      <c r="F4" s="8">
        <v>1152305</v>
      </c>
      <c r="G4" s="8">
        <v>23306</v>
      </c>
      <c r="H4" s="8">
        <v>18672585659</v>
      </c>
      <c r="I4" s="4">
        <f t="shared" ref="I4:I67" si="0">H4/380000000</f>
        <v>49.138383313157895</v>
      </c>
      <c r="J4" s="9" t="s">
        <v>42</v>
      </c>
      <c r="K4" s="9" t="s">
        <v>42</v>
      </c>
      <c r="L4" s="9" t="s">
        <v>43</v>
      </c>
      <c r="M4" s="9" t="s">
        <v>44</v>
      </c>
      <c r="N4" s="9" t="s">
        <v>45</v>
      </c>
      <c r="O4" s="9" t="s">
        <v>46</v>
      </c>
      <c r="P4" s="9" t="s">
        <v>47</v>
      </c>
      <c r="Q4" s="9" t="s">
        <v>48</v>
      </c>
      <c r="R4" s="9" t="s">
        <v>49</v>
      </c>
      <c r="S4" s="9" t="s">
        <v>50</v>
      </c>
      <c r="T4" s="9" t="s">
        <v>51</v>
      </c>
      <c r="U4" s="9" t="s">
        <v>52</v>
      </c>
      <c r="V4" s="9" t="s">
        <v>53</v>
      </c>
      <c r="W4" s="9" t="s">
        <v>54</v>
      </c>
      <c r="X4" s="10" t="s">
        <v>55</v>
      </c>
    </row>
    <row r="5" spans="1:24" x14ac:dyDescent="0.2">
      <c r="A5" s="7" t="s">
        <v>56</v>
      </c>
      <c r="B5" s="8">
        <v>15682.9</v>
      </c>
      <c r="C5" s="9">
        <v>9.1</v>
      </c>
      <c r="D5" s="8">
        <v>13306</v>
      </c>
      <c r="E5" s="9">
        <v>9</v>
      </c>
      <c r="F5" s="8">
        <v>2348670</v>
      </c>
      <c r="G5" s="8">
        <v>22562</v>
      </c>
      <c r="H5" s="8">
        <v>36833907146</v>
      </c>
      <c r="I5" s="4">
        <f t="shared" si="0"/>
        <v>96.931334594736839</v>
      </c>
      <c r="J5" s="9" t="s">
        <v>57</v>
      </c>
      <c r="K5" s="9" t="s">
        <v>58</v>
      </c>
      <c r="L5" s="9" t="s">
        <v>59</v>
      </c>
      <c r="M5" s="9" t="s">
        <v>60</v>
      </c>
      <c r="N5" s="9" t="s">
        <v>45</v>
      </c>
      <c r="O5" s="9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66</v>
      </c>
      <c r="U5" s="9" t="s">
        <v>67</v>
      </c>
      <c r="V5" s="9" t="s">
        <v>68</v>
      </c>
      <c r="W5" s="9" t="s">
        <v>69</v>
      </c>
      <c r="X5" s="10" t="s">
        <v>70</v>
      </c>
    </row>
    <row r="6" spans="1:24" x14ac:dyDescent="0.2">
      <c r="A6" s="7" t="s">
        <v>71</v>
      </c>
      <c r="B6" s="8">
        <v>18148</v>
      </c>
      <c r="C6" s="9">
        <v>9.3000000000000007</v>
      </c>
      <c r="D6" s="8">
        <v>16342</v>
      </c>
      <c r="E6" s="9">
        <v>9.3000000000000007</v>
      </c>
      <c r="F6" s="8">
        <v>2269073</v>
      </c>
      <c r="G6" s="8">
        <v>24332</v>
      </c>
      <c r="H6" s="8">
        <v>41179032339</v>
      </c>
      <c r="I6" s="4">
        <f t="shared" si="0"/>
        <v>108.36587457631579</v>
      </c>
      <c r="J6" s="9" t="s">
        <v>72</v>
      </c>
      <c r="K6" s="9" t="s">
        <v>73</v>
      </c>
      <c r="L6" s="9" t="s">
        <v>74</v>
      </c>
      <c r="M6" s="9" t="s">
        <v>75</v>
      </c>
      <c r="N6" s="9" t="s">
        <v>30</v>
      </c>
      <c r="O6" s="9" t="s">
        <v>76</v>
      </c>
      <c r="P6" s="9" t="s">
        <v>77</v>
      </c>
      <c r="Q6" s="9" t="s">
        <v>78</v>
      </c>
      <c r="R6" s="9" t="s">
        <v>79</v>
      </c>
      <c r="S6" s="9" t="s">
        <v>80</v>
      </c>
      <c r="T6" s="9" t="s">
        <v>81</v>
      </c>
      <c r="U6" s="9" t="s">
        <v>82</v>
      </c>
      <c r="V6" s="9" t="s">
        <v>83</v>
      </c>
      <c r="W6" s="9" t="s">
        <v>84</v>
      </c>
      <c r="X6" s="10" t="s">
        <v>85</v>
      </c>
    </row>
    <row r="7" spans="1:24" x14ac:dyDescent="0.2">
      <c r="A7" s="7" t="s">
        <v>86</v>
      </c>
      <c r="B7" s="8">
        <v>22555.200000000001</v>
      </c>
      <c r="C7" s="9">
        <v>8.8000000000000007</v>
      </c>
      <c r="D7" s="8">
        <v>20568</v>
      </c>
      <c r="E7" s="9">
        <v>8.8000000000000007</v>
      </c>
      <c r="F7" s="8">
        <v>2222914</v>
      </c>
      <c r="G7" s="8">
        <v>29298</v>
      </c>
      <c r="H7" s="8">
        <v>50138206733</v>
      </c>
      <c r="I7" s="4">
        <f t="shared" si="0"/>
        <v>131.94264929736843</v>
      </c>
      <c r="J7" s="9" t="s">
        <v>87</v>
      </c>
      <c r="K7" s="9" t="s">
        <v>88</v>
      </c>
      <c r="L7" s="9" t="s">
        <v>89</v>
      </c>
      <c r="M7" s="9" t="s">
        <v>90</v>
      </c>
      <c r="N7" s="9" t="s">
        <v>45</v>
      </c>
      <c r="O7" s="9" t="s">
        <v>91</v>
      </c>
      <c r="P7" s="9" t="s">
        <v>92</v>
      </c>
      <c r="Q7" s="9" t="s">
        <v>93</v>
      </c>
      <c r="R7" s="9" t="s">
        <v>94</v>
      </c>
      <c r="S7" s="9" t="s">
        <v>95</v>
      </c>
      <c r="T7" s="9" t="s">
        <v>96</v>
      </c>
      <c r="U7" s="9" t="s">
        <v>97</v>
      </c>
      <c r="V7" s="9" t="s">
        <v>98</v>
      </c>
      <c r="W7" s="9" t="s">
        <v>99</v>
      </c>
      <c r="X7" s="10" t="s">
        <v>100</v>
      </c>
    </row>
    <row r="8" spans="1:24" x14ac:dyDescent="0.2">
      <c r="A8" s="7" t="s">
        <v>101</v>
      </c>
      <c r="B8" s="8">
        <v>21983.7</v>
      </c>
      <c r="C8" s="9">
        <v>8.8000000000000007</v>
      </c>
      <c r="D8" s="8">
        <v>18904</v>
      </c>
      <c r="E8" s="9">
        <v>8.8000000000000007</v>
      </c>
      <c r="F8" s="8">
        <v>1509801</v>
      </c>
      <c r="G8" s="8">
        <v>29712</v>
      </c>
      <c r="H8" s="8">
        <v>33190979252</v>
      </c>
      <c r="I8" s="4">
        <f t="shared" si="0"/>
        <v>87.344682242105264</v>
      </c>
      <c r="J8" s="9" t="s">
        <v>102</v>
      </c>
      <c r="K8" s="9" t="s">
        <v>103</v>
      </c>
      <c r="L8" s="9" t="s">
        <v>104</v>
      </c>
      <c r="M8" s="9" t="s">
        <v>105</v>
      </c>
      <c r="N8" s="9" t="s">
        <v>45</v>
      </c>
      <c r="O8" s="9" t="s">
        <v>106</v>
      </c>
      <c r="P8" s="9" t="s">
        <v>107</v>
      </c>
      <c r="Q8" s="9" t="s">
        <v>108</v>
      </c>
      <c r="R8" s="9" t="s">
        <v>109</v>
      </c>
      <c r="S8" s="9" t="s">
        <v>110</v>
      </c>
      <c r="T8" s="9" t="s">
        <v>111</v>
      </c>
      <c r="U8" s="9" t="s">
        <v>112</v>
      </c>
      <c r="V8" s="9" t="s">
        <v>113</v>
      </c>
      <c r="W8" s="9" t="s">
        <v>114</v>
      </c>
      <c r="X8" s="10" t="s">
        <v>115</v>
      </c>
    </row>
    <row r="9" spans="1:24" x14ac:dyDescent="0.2">
      <c r="A9" s="7" t="s">
        <v>116</v>
      </c>
      <c r="B9" s="8">
        <v>21960.5</v>
      </c>
      <c r="C9" s="9">
        <v>9.1999999999999993</v>
      </c>
      <c r="D9" s="8">
        <v>19087</v>
      </c>
      <c r="E9" s="9">
        <v>9.1999999999999993</v>
      </c>
      <c r="F9" s="8">
        <v>1065844</v>
      </c>
      <c r="G9" s="8">
        <v>29171</v>
      </c>
      <c r="H9" s="8">
        <v>23406493303</v>
      </c>
      <c r="I9" s="4">
        <f t="shared" si="0"/>
        <v>61.596035007894734</v>
      </c>
      <c r="J9" s="9" t="s">
        <v>117</v>
      </c>
      <c r="K9" s="9" t="s">
        <v>118</v>
      </c>
      <c r="L9" s="9" t="s">
        <v>119</v>
      </c>
      <c r="M9" s="9" t="s">
        <v>120</v>
      </c>
      <c r="N9" s="9" t="s">
        <v>45</v>
      </c>
      <c r="O9" s="9" t="s">
        <v>121</v>
      </c>
      <c r="P9" s="9" t="s">
        <v>122</v>
      </c>
      <c r="Q9" s="9" t="s">
        <v>123</v>
      </c>
      <c r="R9" s="9" t="s">
        <v>124</v>
      </c>
      <c r="S9" s="9" t="s">
        <v>125</v>
      </c>
      <c r="T9" s="9" t="s">
        <v>126</v>
      </c>
      <c r="U9" s="9" t="s">
        <v>127</v>
      </c>
      <c r="V9" s="9" t="s">
        <v>128</v>
      </c>
      <c r="W9" s="9" t="s">
        <v>129</v>
      </c>
      <c r="X9" s="10" t="s">
        <v>130</v>
      </c>
    </row>
    <row r="10" spans="1:24" x14ac:dyDescent="0.2">
      <c r="A10" s="7" t="s">
        <v>131</v>
      </c>
      <c r="B10" s="8">
        <v>22119.599999999999</v>
      </c>
      <c r="C10" s="9">
        <v>9.1999999999999993</v>
      </c>
      <c r="D10" s="8">
        <v>19026</v>
      </c>
      <c r="E10" s="9">
        <v>9.1999999999999993</v>
      </c>
      <c r="F10" s="8">
        <v>1198551</v>
      </c>
      <c r="G10" s="8">
        <v>29769</v>
      </c>
      <c r="H10" s="8">
        <v>26511432719</v>
      </c>
      <c r="I10" s="4">
        <f t="shared" si="0"/>
        <v>69.766928207894736</v>
      </c>
      <c r="J10" s="9" t="s">
        <v>132</v>
      </c>
      <c r="K10" s="9" t="s">
        <v>132</v>
      </c>
      <c r="L10" s="9" t="s">
        <v>133</v>
      </c>
      <c r="M10" s="9" t="s">
        <v>134</v>
      </c>
      <c r="N10" s="9" t="s">
        <v>45</v>
      </c>
      <c r="O10" s="9" t="s">
        <v>135</v>
      </c>
      <c r="P10" s="9" t="s">
        <v>136</v>
      </c>
      <c r="Q10" s="9" t="s">
        <v>137</v>
      </c>
      <c r="R10" s="9" t="s">
        <v>138</v>
      </c>
      <c r="S10" s="9" t="s">
        <v>139</v>
      </c>
      <c r="T10" s="9" t="s">
        <v>140</v>
      </c>
      <c r="U10" s="9" t="s">
        <v>141</v>
      </c>
      <c r="V10" s="9" t="s">
        <v>142</v>
      </c>
      <c r="W10" s="9" t="s">
        <v>143</v>
      </c>
      <c r="X10" s="10" t="s">
        <v>144</v>
      </c>
    </row>
    <row r="11" spans="1:24" x14ac:dyDescent="0.2">
      <c r="A11" s="7" t="s">
        <v>145</v>
      </c>
      <c r="B11" s="8">
        <v>21276.2</v>
      </c>
      <c r="C11" s="9">
        <v>9.1</v>
      </c>
      <c r="D11" s="8">
        <v>18807</v>
      </c>
      <c r="E11" s="9">
        <v>9.1</v>
      </c>
      <c r="F11" s="8">
        <v>1424556</v>
      </c>
      <c r="G11" s="8">
        <v>27337</v>
      </c>
      <c r="H11" s="8">
        <v>30309157681</v>
      </c>
      <c r="I11" s="4">
        <f t="shared" si="0"/>
        <v>79.760941265789469</v>
      </c>
      <c r="J11" s="9" t="s">
        <v>146</v>
      </c>
      <c r="K11" s="9" t="s">
        <v>147</v>
      </c>
      <c r="L11" s="9" t="s">
        <v>148</v>
      </c>
      <c r="M11" s="9" t="s">
        <v>149</v>
      </c>
      <c r="N11" s="9" t="s">
        <v>45</v>
      </c>
      <c r="O11" s="9" t="s">
        <v>150</v>
      </c>
      <c r="P11" s="9" t="s">
        <v>151</v>
      </c>
      <c r="Q11" s="9" t="s">
        <v>152</v>
      </c>
      <c r="R11" s="9" t="s">
        <v>153</v>
      </c>
      <c r="S11" s="9" t="s">
        <v>154</v>
      </c>
      <c r="T11" s="9" t="s">
        <v>155</v>
      </c>
      <c r="U11" s="9" t="s">
        <v>156</v>
      </c>
      <c r="V11" s="9" t="s">
        <v>157</v>
      </c>
      <c r="W11" s="9" t="s">
        <v>158</v>
      </c>
      <c r="X11" s="10" t="s">
        <v>159</v>
      </c>
    </row>
    <row r="12" spans="1:24" x14ac:dyDescent="0.2">
      <c r="A12" s="7" t="s">
        <v>160</v>
      </c>
      <c r="B12" s="8">
        <v>21888.1</v>
      </c>
      <c r="C12" s="9">
        <v>9</v>
      </c>
      <c r="D12" s="8">
        <v>19387</v>
      </c>
      <c r="E12" s="9">
        <v>9</v>
      </c>
      <c r="F12" s="8">
        <v>1435356</v>
      </c>
      <c r="G12" s="8">
        <v>29049</v>
      </c>
      <c r="H12" s="8">
        <v>31417221707</v>
      </c>
      <c r="I12" s="4">
        <f t="shared" si="0"/>
        <v>82.676899228947363</v>
      </c>
      <c r="J12" s="9" t="s">
        <v>161</v>
      </c>
      <c r="K12" s="9" t="s">
        <v>162</v>
      </c>
      <c r="L12" s="9" t="s">
        <v>163</v>
      </c>
      <c r="M12" s="9" t="s">
        <v>164</v>
      </c>
      <c r="N12" s="9" t="s">
        <v>45</v>
      </c>
      <c r="O12" s="9" t="s">
        <v>165</v>
      </c>
      <c r="P12" s="9" t="s">
        <v>166</v>
      </c>
      <c r="Q12" s="9" t="s">
        <v>167</v>
      </c>
      <c r="R12" s="9" t="s">
        <v>168</v>
      </c>
      <c r="S12" s="9" t="s">
        <v>169</v>
      </c>
      <c r="T12" s="9" t="s">
        <v>170</v>
      </c>
      <c r="U12" s="9" t="s">
        <v>171</v>
      </c>
      <c r="V12" s="9" t="s">
        <v>172</v>
      </c>
      <c r="W12" s="9" t="s">
        <v>173</v>
      </c>
      <c r="X12" s="10" t="s">
        <v>174</v>
      </c>
    </row>
    <row r="13" spans="1:24" x14ac:dyDescent="0.2">
      <c r="A13" s="7" t="s">
        <v>175</v>
      </c>
      <c r="B13" s="8">
        <v>15210</v>
      </c>
      <c r="C13" s="9">
        <v>9.1</v>
      </c>
      <c r="D13" s="8">
        <v>11936</v>
      </c>
      <c r="E13" s="9">
        <v>9.1</v>
      </c>
      <c r="F13" s="8">
        <v>1527882</v>
      </c>
      <c r="G13" s="8">
        <v>25517</v>
      </c>
      <c r="H13" s="8">
        <v>23239042910</v>
      </c>
      <c r="I13" s="4">
        <f t="shared" si="0"/>
        <v>61.15537607894737</v>
      </c>
      <c r="J13" s="9" t="s">
        <v>176</v>
      </c>
      <c r="K13" s="9" t="s">
        <v>177</v>
      </c>
      <c r="L13" s="9" t="s">
        <v>178</v>
      </c>
      <c r="M13" s="9" t="s">
        <v>179</v>
      </c>
      <c r="N13" s="9" t="s">
        <v>45</v>
      </c>
      <c r="O13" s="9" t="s">
        <v>180</v>
      </c>
      <c r="P13" s="9" t="s">
        <v>181</v>
      </c>
      <c r="Q13" s="9" t="s">
        <v>182</v>
      </c>
      <c r="R13" s="9" t="s">
        <v>183</v>
      </c>
      <c r="S13" s="9" t="s">
        <v>184</v>
      </c>
      <c r="T13" s="9" t="s">
        <v>185</v>
      </c>
      <c r="U13" s="9" t="s">
        <v>186</v>
      </c>
      <c r="V13" s="9" t="s">
        <v>187</v>
      </c>
      <c r="W13" s="9" t="s">
        <v>188</v>
      </c>
      <c r="X13" s="10" t="s">
        <v>189</v>
      </c>
    </row>
    <row r="14" spans="1:24" x14ac:dyDescent="0.2">
      <c r="A14" s="7" t="s">
        <v>190</v>
      </c>
      <c r="B14" s="8">
        <v>21669.200000000001</v>
      </c>
      <c r="C14" s="9">
        <v>9</v>
      </c>
      <c r="D14" s="8">
        <v>18354</v>
      </c>
      <c r="E14" s="9">
        <v>9</v>
      </c>
      <c r="F14" s="8">
        <v>905993</v>
      </c>
      <c r="G14" s="8">
        <v>29370</v>
      </c>
      <c r="H14" s="8">
        <v>19632172900</v>
      </c>
      <c r="I14" s="4">
        <f t="shared" si="0"/>
        <v>51.663612894736843</v>
      </c>
      <c r="J14" s="9" t="s">
        <v>191</v>
      </c>
      <c r="K14" s="9" t="s">
        <v>192</v>
      </c>
      <c r="L14" s="9" t="s">
        <v>193</v>
      </c>
      <c r="M14" s="9" t="s">
        <v>194</v>
      </c>
      <c r="N14" s="9" t="s">
        <v>45</v>
      </c>
      <c r="O14" s="9" t="s">
        <v>195</v>
      </c>
      <c r="P14" s="9" t="s">
        <v>196</v>
      </c>
      <c r="Q14" s="9" t="s">
        <v>197</v>
      </c>
      <c r="R14" s="9" t="s">
        <v>198</v>
      </c>
      <c r="S14" s="9" t="s">
        <v>199</v>
      </c>
      <c r="T14" s="9" t="s">
        <v>200</v>
      </c>
      <c r="U14" s="9" t="s">
        <v>201</v>
      </c>
      <c r="V14" s="9" t="s">
        <v>202</v>
      </c>
      <c r="W14" s="9" t="s">
        <v>203</v>
      </c>
      <c r="X14" s="10" t="s">
        <v>204</v>
      </c>
    </row>
    <row r="15" spans="1:24" x14ac:dyDescent="0.2">
      <c r="A15" s="7" t="s">
        <v>205</v>
      </c>
      <c r="B15" s="8">
        <v>20350.400000000001</v>
      </c>
      <c r="C15" s="9">
        <v>9</v>
      </c>
      <c r="D15" s="8">
        <v>18070</v>
      </c>
      <c r="E15" s="9">
        <v>8.9</v>
      </c>
      <c r="F15" s="8">
        <v>1614843</v>
      </c>
      <c r="G15" s="8">
        <v>27471</v>
      </c>
      <c r="H15" s="8">
        <v>32862780491</v>
      </c>
      <c r="I15" s="4">
        <f t="shared" si="0"/>
        <v>86.481001292105262</v>
      </c>
      <c r="J15" s="9" t="s">
        <v>206</v>
      </c>
      <c r="K15" s="9" t="s">
        <v>207</v>
      </c>
      <c r="L15" s="9" t="s">
        <v>208</v>
      </c>
      <c r="M15" s="9" t="s">
        <v>209</v>
      </c>
      <c r="N15" s="9" t="s">
        <v>210</v>
      </c>
      <c r="O15" s="9" t="s">
        <v>211</v>
      </c>
      <c r="P15" s="9" t="s">
        <v>212</v>
      </c>
      <c r="Q15" s="9" t="s">
        <v>213</v>
      </c>
      <c r="R15" s="9" t="s">
        <v>214</v>
      </c>
      <c r="S15" s="9" t="s">
        <v>215</v>
      </c>
      <c r="T15" s="9" t="s">
        <v>216</v>
      </c>
      <c r="U15" s="9" t="s">
        <v>217</v>
      </c>
      <c r="V15" s="9" t="s">
        <v>218</v>
      </c>
      <c r="W15" s="9" t="s">
        <v>219</v>
      </c>
      <c r="X15" s="10" t="s">
        <v>220</v>
      </c>
    </row>
    <row r="16" spans="1:24" x14ac:dyDescent="0.2">
      <c r="A16" s="7" t="s">
        <v>221</v>
      </c>
      <c r="B16" s="8">
        <v>22026.400000000001</v>
      </c>
      <c r="C16" s="9">
        <v>8.9</v>
      </c>
      <c r="D16" s="8">
        <v>18949</v>
      </c>
      <c r="E16" s="9">
        <v>8.9</v>
      </c>
      <c r="F16" s="8">
        <v>1313780</v>
      </c>
      <c r="G16" s="8">
        <v>30385</v>
      </c>
      <c r="H16" s="8">
        <v>28937822142</v>
      </c>
      <c r="I16" s="4">
        <f t="shared" si="0"/>
        <v>76.15216353157895</v>
      </c>
      <c r="J16" s="9" t="s">
        <v>222</v>
      </c>
      <c r="K16" s="9" t="s">
        <v>223</v>
      </c>
      <c r="L16" s="9" t="s">
        <v>224</v>
      </c>
      <c r="M16" s="9" t="s">
        <v>225</v>
      </c>
      <c r="N16" s="9" t="s">
        <v>45</v>
      </c>
      <c r="O16" s="9" t="s">
        <v>226</v>
      </c>
      <c r="P16" s="9" t="s">
        <v>227</v>
      </c>
      <c r="Q16" s="9" t="s">
        <v>228</v>
      </c>
      <c r="R16" s="9" t="s">
        <v>229</v>
      </c>
      <c r="S16" s="9" t="s">
        <v>230</v>
      </c>
      <c r="T16" s="9" t="s">
        <v>231</v>
      </c>
      <c r="U16" s="9" t="s">
        <v>232</v>
      </c>
      <c r="V16" s="9" t="s">
        <v>233</v>
      </c>
      <c r="W16" s="9" t="s">
        <v>234</v>
      </c>
      <c r="X16" s="10" t="s">
        <v>235</v>
      </c>
    </row>
    <row r="17" spans="1:24" x14ac:dyDescent="0.2">
      <c r="A17" s="7" t="s">
        <v>236</v>
      </c>
      <c r="B17" s="8">
        <v>17225.3</v>
      </c>
      <c r="C17" s="9">
        <v>9</v>
      </c>
      <c r="D17" s="8">
        <v>13922</v>
      </c>
      <c r="E17" s="9">
        <v>9</v>
      </c>
      <c r="F17" s="8">
        <v>1432187</v>
      </c>
      <c r="G17" s="8">
        <v>27944</v>
      </c>
      <c r="H17" s="8">
        <v>24669863053</v>
      </c>
      <c r="I17" s="4">
        <f t="shared" si="0"/>
        <v>64.920692244736841</v>
      </c>
      <c r="J17" s="9" t="s">
        <v>237</v>
      </c>
      <c r="K17" s="9" t="s">
        <v>238</v>
      </c>
      <c r="L17" s="9" t="s">
        <v>239</v>
      </c>
      <c r="M17" s="9" t="s">
        <v>240</v>
      </c>
      <c r="N17" s="9" t="s">
        <v>45</v>
      </c>
      <c r="O17" s="9" t="s">
        <v>241</v>
      </c>
      <c r="P17" s="9" t="s">
        <v>242</v>
      </c>
      <c r="Q17" s="9" t="s">
        <v>243</v>
      </c>
      <c r="R17" s="9" t="s">
        <v>244</v>
      </c>
      <c r="S17" s="9" t="s">
        <v>245</v>
      </c>
      <c r="T17" s="9" t="s">
        <v>246</v>
      </c>
      <c r="U17" s="9" t="s">
        <v>247</v>
      </c>
      <c r="V17" s="9" t="s">
        <v>248</v>
      </c>
      <c r="W17" s="9" t="s">
        <v>249</v>
      </c>
      <c r="X17" s="10" t="s">
        <v>250</v>
      </c>
    </row>
    <row r="18" spans="1:24" x14ac:dyDescent="0.2">
      <c r="A18" s="7" t="s">
        <v>251</v>
      </c>
      <c r="B18" s="8">
        <v>20444.900000000001</v>
      </c>
      <c r="C18" s="9">
        <v>9</v>
      </c>
      <c r="D18" s="8">
        <v>17960</v>
      </c>
      <c r="E18" s="9">
        <v>8.9</v>
      </c>
      <c r="F18" s="8">
        <v>1428692</v>
      </c>
      <c r="G18" s="8">
        <v>27984</v>
      </c>
      <c r="H18" s="8">
        <v>29209523070</v>
      </c>
      <c r="I18" s="4">
        <f t="shared" si="0"/>
        <v>76.867165973684209</v>
      </c>
      <c r="J18" s="9" t="s">
        <v>252</v>
      </c>
      <c r="K18" s="9" t="s">
        <v>253</v>
      </c>
      <c r="L18" s="9" t="s">
        <v>254</v>
      </c>
      <c r="M18" s="9" t="s">
        <v>255</v>
      </c>
      <c r="N18" s="9" t="s">
        <v>45</v>
      </c>
      <c r="O18" s="9" t="s">
        <v>256</v>
      </c>
      <c r="P18" s="9" t="s">
        <v>257</v>
      </c>
      <c r="Q18" s="9" t="s">
        <v>258</v>
      </c>
      <c r="R18" s="9" t="s">
        <v>259</v>
      </c>
      <c r="S18" s="9" t="s">
        <v>260</v>
      </c>
      <c r="T18" s="9" t="s">
        <v>261</v>
      </c>
      <c r="U18" s="9" t="s">
        <v>262</v>
      </c>
      <c r="V18" s="9" t="s">
        <v>263</v>
      </c>
      <c r="W18" s="9" t="s">
        <v>264</v>
      </c>
      <c r="X18" s="10" t="s">
        <v>265</v>
      </c>
    </row>
    <row r="19" spans="1:24" x14ac:dyDescent="0.2">
      <c r="A19" s="7" t="s">
        <v>266</v>
      </c>
      <c r="B19" s="8">
        <v>17089</v>
      </c>
      <c r="C19" s="9">
        <v>9.1</v>
      </c>
      <c r="D19" s="8">
        <v>13564</v>
      </c>
      <c r="E19" s="9">
        <v>9.1</v>
      </c>
      <c r="F19" s="8">
        <v>1098287</v>
      </c>
      <c r="G19" s="8">
        <v>27884</v>
      </c>
      <c r="H19" s="8">
        <v>18768596754</v>
      </c>
      <c r="I19" s="4">
        <f t="shared" si="0"/>
        <v>49.391044089473681</v>
      </c>
      <c r="J19" s="9" t="s">
        <v>267</v>
      </c>
      <c r="K19" s="9" t="s">
        <v>268</v>
      </c>
      <c r="L19" s="9" t="s">
        <v>269</v>
      </c>
      <c r="M19" s="9" t="s">
        <v>270</v>
      </c>
      <c r="N19" s="9" t="s">
        <v>45</v>
      </c>
      <c r="O19" s="9" t="s">
        <v>271</v>
      </c>
      <c r="P19" s="9" t="s">
        <v>272</v>
      </c>
      <c r="Q19" s="9" t="s">
        <v>273</v>
      </c>
      <c r="R19" s="9" t="s">
        <v>274</v>
      </c>
      <c r="S19" s="9" t="s">
        <v>275</v>
      </c>
      <c r="T19" s="9" t="s">
        <v>276</v>
      </c>
      <c r="U19" s="9" t="s">
        <v>277</v>
      </c>
      <c r="V19" s="9" t="s">
        <v>278</v>
      </c>
      <c r="W19" s="9" t="s">
        <v>279</v>
      </c>
      <c r="X19" s="10" t="s">
        <v>280</v>
      </c>
    </row>
    <row r="20" spans="1:24" x14ac:dyDescent="0.2">
      <c r="A20" s="7" t="s">
        <v>281</v>
      </c>
      <c r="B20" s="8">
        <v>19659</v>
      </c>
      <c r="C20" s="9">
        <v>9.1</v>
      </c>
      <c r="D20" s="8">
        <v>16554</v>
      </c>
      <c r="E20" s="9">
        <v>9.1</v>
      </c>
      <c r="F20" s="8">
        <v>1481813</v>
      </c>
      <c r="G20" s="8">
        <v>27533</v>
      </c>
      <c r="H20" s="8">
        <v>29131026209</v>
      </c>
      <c r="I20" s="4">
        <f t="shared" si="0"/>
        <v>76.66059528684211</v>
      </c>
      <c r="J20" s="9" t="s">
        <v>282</v>
      </c>
      <c r="K20" s="9" t="s">
        <v>283</v>
      </c>
      <c r="L20" s="9" t="s">
        <v>284</v>
      </c>
      <c r="M20" s="9" t="s">
        <v>285</v>
      </c>
      <c r="N20" s="9" t="s">
        <v>210</v>
      </c>
      <c r="O20" s="9" t="s">
        <v>286</v>
      </c>
      <c r="P20" s="9" t="s">
        <v>287</v>
      </c>
      <c r="Q20" s="9" t="s">
        <v>288</v>
      </c>
      <c r="R20" s="9" t="s">
        <v>289</v>
      </c>
      <c r="S20" s="9" t="s">
        <v>290</v>
      </c>
      <c r="T20" s="9" t="s">
        <v>291</v>
      </c>
      <c r="U20" s="9" t="s">
        <v>292</v>
      </c>
      <c r="V20" s="9" t="s">
        <v>293</v>
      </c>
      <c r="W20" s="9" t="s">
        <v>294</v>
      </c>
      <c r="X20" s="10" t="s">
        <v>295</v>
      </c>
    </row>
    <row r="21" spans="1:24" x14ac:dyDescent="0.2">
      <c r="A21" s="7" t="s">
        <v>296</v>
      </c>
      <c r="B21" s="8">
        <v>15005</v>
      </c>
      <c r="C21" s="9">
        <v>9.1</v>
      </c>
      <c r="D21" s="8">
        <v>11406</v>
      </c>
      <c r="E21" s="9">
        <v>9.1</v>
      </c>
      <c r="F21" s="8">
        <v>1865804</v>
      </c>
      <c r="G21" s="8">
        <v>25892</v>
      </c>
      <c r="H21" s="8">
        <v>27996322966</v>
      </c>
      <c r="I21" s="4">
        <f t="shared" si="0"/>
        <v>73.674534121052631</v>
      </c>
      <c r="J21" s="9" t="s">
        <v>297</v>
      </c>
      <c r="K21" s="9" t="s">
        <v>298</v>
      </c>
      <c r="L21" s="9" t="s">
        <v>299</v>
      </c>
      <c r="M21" s="9" t="s">
        <v>300</v>
      </c>
      <c r="N21" s="9" t="s">
        <v>45</v>
      </c>
      <c r="O21" s="9" t="s">
        <v>301</v>
      </c>
      <c r="P21" s="9" t="s">
        <v>302</v>
      </c>
      <c r="Q21" s="9" t="s">
        <v>303</v>
      </c>
      <c r="R21" s="9" t="s">
        <v>304</v>
      </c>
      <c r="S21" s="9" t="s">
        <v>305</v>
      </c>
      <c r="T21" s="9" t="s">
        <v>306</v>
      </c>
      <c r="U21" s="9" t="s">
        <v>307</v>
      </c>
      <c r="V21" s="9" t="s">
        <v>308</v>
      </c>
      <c r="W21" s="9" t="s">
        <v>309</v>
      </c>
      <c r="X21" s="10" t="s">
        <v>310</v>
      </c>
    </row>
    <row r="22" spans="1:24" x14ac:dyDescent="0.2">
      <c r="A22" s="7" t="s">
        <v>311</v>
      </c>
      <c r="B22" s="8">
        <v>15602.6</v>
      </c>
      <c r="C22" s="9">
        <v>9.1</v>
      </c>
      <c r="D22" s="8">
        <v>13066</v>
      </c>
      <c r="E22" s="9">
        <v>9.1</v>
      </c>
      <c r="F22" s="8">
        <v>1816649</v>
      </c>
      <c r="G22" s="8">
        <v>22170</v>
      </c>
      <c r="H22" s="8">
        <v>28344455072</v>
      </c>
      <c r="I22" s="4">
        <f t="shared" si="0"/>
        <v>74.590671242105259</v>
      </c>
      <c r="J22" s="9" t="s">
        <v>312</v>
      </c>
      <c r="K22" s="9" t="s">
        <v>313</v>
      </c>
      <c r="L22" s="9" t="s">
        <v>314</v>
      </c>
      <c r="M22" s="9" t="s">
        <v>315</v>
      </c>
      <c r="N22" s="9" t="s">
        <v>45</v>
      </c>
      <c r="O22" s="9" t="s">
        <v>316</v>
      </c>
      <c r="P22" s="9" t="s">
        <v>317</v>
      </c>
      <c r="Q22" s="9" t="s">
        <v>318</v>
      </c>
      <c r="R22" s="9" t="s">
        <v>319</v>
      </c>
      <c r="S22" s="9" t="s">
        <v>320</v>
      </c>
      <c r="T22" s="9" t="s">
        <v>321</v>
      </c>
      <c r="U22" s="9" t="s">
        <v>322</v>
      </c>
      <c r="V22" s="9" t="s">
        <v>323</v>
      </c>
      <c r="W22" s="9" t="s">
        <v>324</v>
      </c>
      <c r="X22" s="10" t="s">
        <v>325</v>
      </c>
    </row>
    <row r="23" spans="1:24" x14ac:dyDescent="0.2">
      <c r="A23" s="7" t="s">
        <v>326</v>
      </c>
      <c r="B23" s="8">
        <v>20746.8</v>
      </c>
      <c r="C23" s="9">
        <v>9.1</v>
      </c>
      <c r="D23" s="8">
        <v>16933</v>
      </c>
      <c r="E23" s="9">
        <v>9.1</v>
      </c>
      <c r="F23" s="8">
        <v>1336444</v>
      </c>
      <c r="G23" s="8">
        <v>30296</v>
      </c>
      <c r="H23" s="8">
        <v>27726872262</v>
      </c>
      <c r="I23" s="4">
        <f t="shared" si="0"/>
        <v>72.965453321052635</v>
      </c>
      <c r="J23" s="9" t="s">
        <v>327</v>
      </c>
      <c r="K23" s="9" t="s">
        <v>328</v>
      </c>
      <c r="L23" s="9" t="s">
        <v>329</v>
      </c>
      <c r="M23" s="9" t="s">
        <v>330</v>
      </c>
      <c r="N23" s="9" t="s">
        <v>45</v>
      </c>
      <c r="O23" s="9" t="s">
        <v>331</v>
      </c>
      <c r="P23" s="9" t="s">
        <v>332</v>
      </c>
      <c r="Q23" s="9" t="s">
        <v>333</v>
      </c>
      <c r="R23" s="9" t="s">
        <v>334</v>
      </c>
      <c r="S23" s="9" t="s">
        <v>335</v>
      </c>
      <c r="T23" s="9" t="s">
        <v>336</v>
      </c>
      <c r="U23" s="9" t="s">
        <v>337</v>
      </c>
      <c r="V23" s="9" t="s">
        <v>338</v>
      </c>
      <c r="W23" s="9" t="s">
        <v>339</v>
      </c>
      <c r="X23" s="10" t="s">
        <v>340</v>
      </c>
    </row>
    <row r="24" spans="1:24" x14ac:dyDescent="0.2">
      <c r="A24" s="7" t="s">
        <v>341</v>
      </c>
      <c r="B24" s="8">
        <v>19617.8</v>
      </c>
      <c r="C24" s="9">
        <v>9.1</v>
      </c>
      <c r="D24" s="8">
        <v>17279</v>
      </c>
      <c r="E24" s="9">
        <v>9.1</v>
      </c>
      <c r="F24" s="8">
        <v>958697</v>
      </c>
      <c r="G24" s="8">
        <v>26313</v>
      </c>
      <c r="H24" s="8">
        <v>18807500757</v>
      </c>
      <c r="I24" s="4">
        <f t="shared" si="0"/>
        <v>49.493423044736844</v>
      </c>
      <c r="J24" s="9" t="s">
        <v>342</v>
      </c>
      <c r="K24" s="9" t="s">
        <v>343</v>
      </c>
      <c r="L24" s="9" t="s">
        <v>344</v>
      </c>
      <c r="M24" s="9" t="s">
        <v>345</v>
      </c>
      <c r="N24" s="9" t="s">
        <v>45</v>
      </c>
      <c r="O24" s="9" t="s">
        <v>346</v>
      </c>
      <c r="P24" s="9" t="s">
        <v>347</v>
      </c>
      <c r="Q24" s="9" t="s">
        <v>348</v>
      </c>
      <c r="R24" s="9" t="s">
        <v>349</v>
      </c>
      <c r="S24" s="9" t="s">
        <v>350</v>
      </c>
      <c r="T24" s="9" t="s">
        <v>351</v>
      </c>
      <c r="U24" s="9" t="s">
        <v>352</v>
      </c>
      <c r="V24" s="9" t="s">
        <v>353</v>
      </c>
      <c r="W24" s="9" t="s">
        <v>354</v>
      </c>
      <c r="X24" s="10" t="s">
        <v>355</v>
      </c>
    </row>
    <row r="25" spans="1:24" x14ac:dyDescent="0.2">
      <c r="A25" s="7" t="s">
        <v>356</v>
      </c>
      <c r="B25" s="8">
        <v>20736</v>
      </c>
      <c r="C25" s="9">
        <v>9</v>
      </c>
      <c r="D25" s="8">
        <v>17489</v>
      </c>
      <c r="E25" s="9">
        <v>9</v>
      </c>
      <c r="F25" s="8">
        <v>1137290</v>
      </c>
      <c r="G25" s="8">
        <v>29103</v>
      </c>
      <c r="H25" s="8">
        <v>23582793483</v>
      </c>
      <c r="I25" s="4">
        <f t="shared" si="0"/>
        <v>62.059982849999997</v>
      </c>
      <c r="J25" s="9" t="s">
        <v>357</v>
      </c>
      <c r="K25" s="9" t="s">
        <v>357</v>
      </c>
      <c r="L25" s="9" t="s">
        <v>358</v>
      </c>
      <c r="M25" s="9" t="s">
        <v>359</v>
      </c>
      <c r="N25" s="9" t="s">
        <v>210</v>
      </c>
      <c r="O25" s="9" t="s">
        <v>360</v>
      </c>
      <c r="P25" s="9" t="s">
        <v>361</v>
      </c>
      <c r="Q25" s="9" t="s">
        <v>362</v>
      </c>
      <c r="R25" s="9" t="s">
        <v>363</v>
      </c>
      <c r="S25" s="9" t="s">
        <v>364</v>
      </c>
      <c r="T25" s="9" t="s">
        <v>365</v>
      </c>
      <c r="U25" s="9" t="s">
        <v>366</v>
      </c>
      <c r="V25" s="9" t="s">
        <v>367</v>
      </c>
      <c r="W25" s="9" t="s">
        <v>368</v>
      </c>
      <c r="X25" s="10" t="s">
        <v>369</v>
      </c>
    </row>
    <row r="26" spans="1:24" x14ac:dyDescent="0.2">
      <c r="A26" s="7" t="s">
        <v>370</v>
      </c>
      <c r="B26" s="11">
        <v>20119.2</v>
      </c>
      <c r="C26" s="9">
        <v>9.1999999999999993</v>
      </c>
      <c r="D26" s="8">
        <v>17346</v>
      </c>
      <c r="E26" s="9">
        <v>9.1999999999999993</v>
      </c>
      <c r="F26" s="8">
        <v>1285487</v>
      </c>
      <c r="G26" s="8">
        <v>27146</v>
      </c>
      <c r="H26" s="8">
        <v>25862985171</v>
      </c>
      <c r="I26" s="4">
        <f t="shared" si="0"/>
        <v>68.060487292105265</v>
      </c>
      <c r="J26" s="9" t="s">
        <v>371</v>
      </c>
      <c r="K26" s="9" t="s">
        <v>372</v>
      </c>
      <c r="L26" s="9" t="s">
        <v>373</v>
      </c>
      <c r="M26" s="9" t="s">
        <v>374</v>
      </c>
      <c r="N26" s="9" t="s">
        <v>45</v>
      </c>
      <c r="O26" s="9" t="s">
        <v>375</v>
      </c>
      <c r="P26" s="9" t="s">
        <v>376</v>
      </c>
      <c r="Q26" s="9" t="s">
        <v>377</v>
      </c>
      <c r="R26" s="9" t="s">
        <v>378</v>
      </c>
      <c r="S26" s="9" t="s">
        <v>379</v>
      </c>
      <c r="T26" s="9" t="s">
        <v>380</v>
      </c>
      <c r="U26" s="9" t="s">
        <v>381</v>
      </c>
      <c r="V26" s="9" t="s">
        <v>382</v>
      </c>
      <c r="W26" s="9" t="s">
        <v>383</v>
      </c>
      <c r="X26" s="10" t="s">
        <v>384</v>
      </c>
    </row>
    <row r="27" spans="1:24" x14ac:dyDescent="0.2">
      <c r="A27" s="7" t="s">
        <v>385</v>
      </c>
      <c r="B27" s="8">
        <v>21135.1</v>
      </c>
      <c r="C27" s="9">
        <v>9.3000000000000007</v>
      </c>
      <c r="D27" s="8">
        <v>18065</v>
      </c>
      <c r="E27" s="9">
        <v>9.3000000000000007</v>
      </c>
      <c r="F27" s="8">
        <v>1353088</v>
      </c>
      <c r="G27" s="8">
        <v>29248</v>
      </c>
      <c r="H27" s="8">
        <v>28597710593</v>
      </c>
      <c r="I27" s="4">
        <f t="shared" si="0"/>
        <v>75.25713313947368</v>
      </c>
      <c r="J27" s="9" t="s">
        <v>386</v>
      </c>
      <c r="K27" s="9" t="s">
        <v>387</v>
      </c>
      <c r="L27" s="9" t="s">
        <v>388</v>
      </c>
      <c r="M27" s="9" t="s">
        <v>389</v>
      </c>
      <c r="N27" s="9" t="s">
        <v>210</v>
      </c>
      <c r="O27" s="9" t="s">
        <v>390</v>
      </c>
      <c r="P27" s="9" t="s">
        <v>391</v>
      </c>
      <c r="Q27" s="9" t="s">
        <v>180</v>
      </c>
      <c r="R27" s="9" t="s">
        <v>392</v>
      </c>
      <c r="S27" s="9" t="s">
        <v>393</v>
      </c>
      <c r="T27" s="9" t="s">
        <v>394</v>
      </c>
      <c r="U27" s="9" t="s">
        <v>395</v>
      </c>
      <c r="V27" s="9" t="s">
        <v>396</v>
      </c>
      <c r="W27" s="9" t="s">
        <v>397</v>
      </c>
      <c r="X27" s="10" t="s">
        <v>398</v>
      </c>
    </row>
    <row r="28" spans="1:24" x14ac:dyDescent="0.2">
      <c r="A28" s="7" t="s">
        <v>399</v>
      </c>
      <c r="B28" s="8">
        <v>20569.2</v>
      </c>
      <c r="C28" s="9">
        <v>8.9</v>
      </c>
      <c r="D28" s="8">
        <v>18083</v>
      </c>
      <c r="E28" s="9">
        <v>8.9</v>
      </c>
      <c r="F28" s="8">
        <v>1079700</v>
      </c>
      <c r="G28" s="8">
        <v>27819</v>
      </c>
      <c r="H28" s="8">
        <v>22208606332</v>
      </c>
      <c r="I28" s="4">
        <f t="shared" si="0"/>
        <v>58.443700873684207</v>
      </c>
      <c r="J28" s="9" t="s">
        <v>400</v>
      </c>
      <c r="K28" s="9" t="s">
        <v>401</v>
      </c>
      <c r="L28" s="9" t="s">
        <v>402</v>
      </c>
      <c r="M28" s="9" t="s">
        <v>403</v>
      </c>
      <c r="N28" s="9" t="s">
        <v>45</v>
      </c>
      <c r="O28" s="9" t="s">
        <v>404</v>
      </c>
      <c r="P28" s="9" t="s">
        <v>405</v>
      </c>
      <c r="Q28" s="9" t="s">
        <v>406</v>
      </c>
      <c r="R28" s="9" t="s">
        <v>407</v>
      </c>
      <c r="S28" s="9" t="s">
        <v>408</v>
      </c>
      <c r="T28" s="9" t="s">
        <v>409</v>
      </c>
      <c r="U28" s="9" t="s">
        <v>410</v>
      </c>
      <c r="V28" s="9" t="s">
        <v>411</v>
      </c>
      <c r="W28" s="9" t="s">
        <v>412</v>
      </c>
      <c r="X28" s="10" t="s">
        <v>413</v>
      </c>
    </row>
    <row r="29" spans="1:24" x14ac:dyDescent="0.2">
      <c r="A29" s="7" t="s">
        <v>414</v>
      </c>
      <c r="B29" s="8">
        <v>19566.599999999999</v>
      </c>
      <c r="C29" s="9">
        <v>9.3000000000000007</v>
      </c>
      <c r="D29" s="8">
        <v>16772</v>
      </c>
      <c r="E29" s="9">
        <v>9.3000000000000007</v>
      </c>
      <c r="F29" s="8">
        <v>1316257</v>
      </c>
      <c r="G29" s="8">
        <v>27386</v>
      </c>
      <c r="H29" s="8">
        <v>25754655517</v>
      </c>
      <c r="I29" s="4">
        <f t="shared" si="0"/>
        <v>67.775409255263156</v>
      </c>
      <c r="J29" s="9" t="s">
        <v>415</v>
      </c>
      <c r="K29" s="9" t="s">
        <v>416</v>
      </c>
      <c r="L29" s="9" t="s">
        <v>417</v>
      </c>
      <c r="M29" s="9" t="s">
        <v>418</v>
      </c>
      <c r="N29" s="9" t="s">
        <v>45</v>
      </c>
      <c r="O29" s="9" t="s">
        <v>419</v>
      </c>
      <c r="P29" s="9" t="s">
        <v>420</v>
      </c>
      <c r="Q29" s="9" t="s">
        <v>421</v>
      </c>
      <c r="R29" s="9" t="s">
        <v>422</v>
      </c>
      <c r="S29" s="9" t="s">
        <v>423</v>
      </c>
      <c r="T29" s="9" t="s">
        <v>424</v>
      </c>
      <c r="U29" s="9" t="s">
        <v>425</v>
      </c>
      <c r="V29" s="9" t="s">
        <v>426</v>
      </c>
      <c r="W29" s="9" t="s">
        <v>427</v>
      </c>
      <c r="X29" s="10" t="s">
        <v>428</v>
      </c>
    </row>
    <row r="30" spans="1:24" x14ac:dyDescent="0.2">
      <c r="A30" s="7" t="s">
        <v>429</v>
      </c>
      <c r="B30" s="8">
        <v>21396.2</v>
      </c>
      <c r="C30" s="9">
        <v>9.1</v>
      </c>
      <c r="D30" s="8">
        <v>18008</v>
      </c>
      <c r="E30" s="9">
        <v>9.1</v>
      </c>
      <c r="F30" s="8">
        <v>982615</v>
      </c>
      <c r="G30" s="8">
        <v>30704</v>
      </c>
      <c r="H30" s="8">
        <v>21024204072</v>
      </c>
      <c r="I30" s="4">
        <f t="shared" si="0"/>
        <v>55.326852821052633</v>
      </c>
      <c r="J30" s="9" t="s">
        <v>430</v>
      </c>
      <c r="K30" s="9" t="s">
        <v>431</v>
      </c>
      <c r="L30" s="9" t="s">
        <v>432</v>
      </c>
      <c r="M30" s="9" t="s">
        <v>433</v>
      </c>
      <c r="N30" s="9" t="s">
        <v>45</v>
      </c>
      <c r="O30" s="9" t="s">
        <v>434</v>
      </c>
      <c r="P30" s="9" t="s">
        <v>435</v>
      </c>
      <c r="Q30" s="9" t="s">
        <v>436</v>
      </c>
      <c r="R30" s="9" t="s">
        <v>437</v>
      </c>
      <c r="S30" s="9" t="s">
        <v>438</v>
      </c>
      <c r="T30" s="9" t="s">
        <v>439</v>
      </c>
      <c r="U30" s="9" t="s">
        <v>440</v>
      </c>
      <c r="V30" s="9" t="s">
        <v>441</v>
      </c>
      <c r="W30" s="9" t="s">
        <v>442</v>
      </c>
      <c r="X30" s="10" t="s">
        <v>443</v>
      </c>
    </row>
    <row r="31" spans="1:24" x14ac:dyDescent="0.2">
      <c r="A31" s="7" t="s">
        <v>444</v>
      </c>
      <c r="B31" s="8">
        <v>20130.599999999999</v>
      </c>
      <c r="C31" s="9">
        <v>9.1</v>
      </c>
      <c r="D31" s="8">
        <v>16994</v>
      </c>
      <c r="E31" s="9">
        <v>9.1</v>
      </c>
      <c r="F31" s="8">
        <v>1118698</v>
      </c>
      <c r="G31" s="8">
        <v>28668</v>
      </c>
      <c r="H31" s="8">
        <v>22520105748</v>
      </c>
      <c r="I31" s="4">
        <f t="shared" si="0"/>
        <v>59.263436178947366</v>
      </c>
      <c r="J31" s="9" t="s">
        <v>445</v>
      </c>
      <c r="K31" s="9" t="s">
        <v>446</v>
      </c>
      <c r="L31" s="9" t="s">
        <v>447</v>
      </c>
      <c r="M31" s="9" t="s">
        <v>448</v>
      </c>
      <c r="N31" s="9" t="s">
        <v>45</v>
      </c>
      <c r="O31" s="9" t="s">
        <v>449</v>
      </c>
      <c r="P31" s="9" t="s">
        <v>450</v>
      </c>
      <c r="Q31" s="9" t="s">
        <v>451</v>
      </c>
      <c r="R31" s="9" t="s">
        <v>452</v>
      </c>
      <c r="S31" s="9" t="s">
        <v>453</v>
      </c>
      <c r="T31" s="9" t="s">
        <v>454</v>
      </c>
      <c r="U31" s="9" t="s">
        <v>455</v>
      </c>
      <c r="V31" s="9" t="s">
        <v>456</v>
      </c>
      <c r="W31" s="9" t="s">
        <v>457</v>
      </c>
      <c r="X31" s="10" t="s">
        <v>458</v>
      </c>
    </row>
    <row r="32" spans="1:24" x14ac:dyDescent="0.2">
      <c r="A32" s="7" t="s">
        <v>459</v>
      </c>
      <c r="B32" s="8">
        <v>21351.3</v>
      </c>
      <c r="C32" s="9">
        <v>9.1999999999999993</v>
      </c>
      <c r="D32" s="8">
        <v>18269</v>
      </c>
      <c r="E32" s="9">
        <v>9.1999999999999993</v>
      </c>
      <c r="F32" s="8">
        <v>1160783</v>
      </c>
      <c r="G32" s="8">
        <v>29133</v>
      </c>
      <c r="H32" s="8">
        <v>24784175287</v>
      </c>
      <c r="I32" s="4">
        <f t="shared" si="0"/>
        <v>65.221513913157892</v>
      </c>
      <c r="J32" s="9" t="s">
        <v>460</v>
      </c>
      <c r="K32" s="9" t="s">
        <v>461</v>
      </c>
      <c r="L32" s="9" t="s">
        <v>462</v>
      </c>
      <c r="M32" s="9" t="s">
        <v>463</v>
      </c>
      <c r="N32" s="9" t="s">
        <v>464</v>
      </c>
      <c r="O32" s="9" t="s">
        <v>465</v>
      </c>
      <c r="P32" s="9" t="s">
        <v>466</v>
      </c>
      <c r="Q32" s="9" t="s">
        <v>467</v>
      </c>
      <c r="R32" s="9" t="s">
        <v>468</v>
      </c>
      <c r="S32" s="9" t="s">
        <v>469</v>
      </c>
      <c r="T32" s="9" t="s">
        <v>470</v>
      </c>
      <c r="U32" s="9" t="s">
        <v>471</v>
      </c>
      <c r="V32" s="9" t="s">
        <v>472</v>
      </c>
      <c r="W32" s="9" t="s">
        <v>473</v>
      </c>
      <c r="X32" s="10" t="s">
        <v>474</v>
      </c>
    </row>
    <row r="33" spans="1:24" x14ac:dyDescent="0.2">
      <c r="A33" s="7" t="s">
        <v>475</v>
      </c>
      <c r="B33" s="8">
        <v>22033.8</v>
      </c>
      <c r="C33" s="9">
        <v>9.3000000000000007</v>
      </c>
      <c r="D33" s="8">
        <v>19327</v>
      </c>
      <c r="E33" s="9">
        <v>9.3000000000000007</v>
      </c>
      <c r="F33" s="8">
        <v>1409146</v>
      </c>
      <c r="G33" s="8">
        <v>29886</v>
      </c>
      <c r="H33" s="8">
        <v>31048905565</v>
      </c>
      <c r="I33" s="4">
        <f t="shared" si="0"/>
        <v>81.707646223684208</v>
      </c>
      <c r="J33" s="9" t="s">
        <v>476</v>
      </c>
      <c r="K33" s="9" t="s">
        <v>477</v>
      </c>
      <c r="L33" s="9" t="s">
        <v>478</v>
      </c>
      <c r="M33" s="9" t="s">
        <v>479</v>
      </c>
      <c r="N33" s="9" t="s">
        <v>210</v>
      </c>
      <c r="O33" s="9" t="s">
        <v>480</v>
      </c>
      <c r="P33" s="9" t="s">
        <v>481</v>
      </c>
      <c r="Q33" s="9" t="s">
        <v>482</v>
      </c>
      <c r="R33" s="9" t="s">
        <v>483</v>
      </c>
      <c r="S33" s="9" t="s">
        <v>484</v>
      </c>
      <c r="T33" s="9" t="s">
        <v>485</v>
      </c>
      <c r="U33" s="9" t="s">
        <v>486</v>
      </c>
      <c r="V33" s="9" t="s">
        <v>487</v>
      </c>
      <c r="W33" s="9" t="s">
        <v>488</v>
      </c>
      <c r="X33" s="10" t="s">
        <v>489</v>
      </c>
    </row>
    <row r="34" spans="1:24" x14ac:dyDescent="0.2">
      <c r="A34" s="7" t="s">
        <v>490</v>
      </c>
      <c r="B34" s="8">
        <v>21289</v>
      </c>
      <c r="C34" s="9">
        <v>8.9</v>
      </c>
      <c r="D34" s="8">
        <v>18974</v>
      </c>
      <c r="E34" s="9">
        <v>8.8000000000000007</v>
      </c>
      <c r="F34" s="8">
        <v>1230486</v>
      </c>
      <c r="G34" s="8">
        <v>28279</v>
      </c>
      <c r="H34" s="8">
        <v>26195860871</v>
      </c>
      <c r="I34" s="4">
        <f t="shared" si="0"/>
        <v>68.936475976315791</v>
      </c>
      <c r="J34" s="9" t="s">
        <v>491</v>
      </c>
      <c r="K34" s="9" t="s">
        <v>492</v>
      </c>
      <c r="L34" s="9" t="s">
        <v>493</v>
      </c>
      <c r="M34" s="9" t="s">
        <v>494</v>
      </c>
      <c r="N34" s="9" t="s">
        <v>45</v>
      </c>
      <c r="O34" s="9" t="s">
        <v>495</v>
      </c>
      <c r="P34" s="9" t="s">
        <v>496</v>
      </c>
      <c r="Q34" s="9" t="s">
        <v>497</v>
      </c>
      <c r="R34" s="9" t="s">
        <v>498</v>
      </c>
      <c r="S34" s="9" t="s">
        <v>499</v>
      </c>
      <c r="T34" s="9" t="s">
        <v>500</v>
      </c>
      <c r="U34" s="9" t="s">
        <v>501</v>
      </c>
      <c r="V34" s="9" t="s">
        <v>502</v>
      </c>
      <c r="W34" s="9" t="s">
        <v>503</v>
      </c>
      <c r="X34" s="10" t="s">
        <v>504</v>
      </c>
    </row>
    <row r="35" spans="1:24" x14ac:dyDescent="0.2">
      <c r="A35" s="7" t="s">
        <v>505</v>
      </c>
      <c r="B35" s="8">
        <v>20979.8</v>
      </c>
      <c r="C35" s="9">
        <v>9.1999999999999993</v>
      </c>
      <c r="D35" s="8">
        <v>18467</v>
      </c>
      <c r="E35" s="9">
        <v>9.1999999999999993</v>
      </c>
      <c r="F35" s="8">
        <v>1330506</v>
      </c>
      <c r="G35" s="8">
        <v>28693</v>
      </c>
      <c r="H35" s="8">
        <v>27913801221</v>
      </c>
      <c r="I35" s="4">
        <f t="shared" si="0"/>
        <v>73.457371634210531</v>
      </c>
      <c r="J35" s="9" t="s">
        <v>506</v>
      </c>
      <c r="K35" s="9" t="s">
        <v>507</v>
      </c>
      <c r="L35" s="9" t="s">
        <v>508</v>
      </c>
      <c r="M35" s="9" t="s">
        <v>509</v>
      </c>
      <c r="N35" s="9" t="s">
        <v>45</v>
      </c>
      <c r="O35" s="9" t="s">
        <v>510</v>
      </c>
      <c r="P35" s="9" t="s">
        <v>511</v>
      </c>
      <c r="Q35" s="9" t="s">
        <v>512</v>
      </c>
      <c r="R35" s="9" t="s">
        <v>513</v>
      </c>
      <c r="S35" s="9" t="s">
        <v>514</v>
      </c>
      <c r="T35" s="9" t="s">
        <v>515</v>
      </c>
      <c r="U35" s="9" t="s">
        <v>516</v>
      </c>
      <c r="V35" s="9" t="s">
        <v>517</v>
      </c>
      <c r="W35" s="9" t="s">
        <v>518</v>
      </c>
      <c r="X35" s="10" t="s">
        <v>519</v>
      </c>
    </row>
    <row r="36" spans="1:24" x14ac:dyDescent="0.2">
      <c r="A36" s="7" t="s">
        <v>520</v>
      </c>
      <c r="B36" s="8">
        <v>21801.5</v>
      </c>
      <c r="C36" s="9">
        <v>9.1999999999999993</v>
      </c>
      <c r="D36" s="8">
        <v>18144</v>
      </c>
      <c r="E36" s="9">
        <v>9.1999999999999993</v>
      </c>
      <c r="F36" s="8">
        <v>1200480</v>
      </c>
      <c r="G36" s="8">
        <v>29971</v>
      </c>
      <c r="H36" s="8">
        <v>26172237482</v>
      </c>
      <c r="I36" s="4">
        <f t="shared" si="0"/>
        <v>68.874309163157889</v>
      </c>
      <c r="J36" s="9" t="s">
        <v>521</v>
      </c>
      <c r="K36" s="9" t="s">
        <v>522</v>
      </c>
      <c r="L36" s="9" t="s">
        <v>523</v>
      </c>
      <c r="M36" s="9" t="s">
        <v>524</v>
      </c>
      <c r="N36" s="9" t="s">
        <v>45</v>
      </c>
      <c r="O36" s="9" t="s">
        <v>525</v>
      </c>
      <c r="P36" s="9" t="s">
        <v>526</v>
      </c>
      <c r="Q36" s="9" t="s">
        <v>527</v>
      </c>
      <c r="R36" s="9" t="s">
        <v>528</v>
      </c>
      <c r="S36" s="9" t="s">
        <v>529</v>
      </c>
      <c r="T36" s="9" t="s">
        <v>530</v>
      </c>
      <c r="U36" s="9" t="s">
        <v>531</v>
      </c>
      <c r="V36" s="9" t="s">
        <v>532</v>
      </c>
      <c r="W36" s="9" t="s">
        <v>533</v>
      </c>
      <c r="X36" s="10" t="s">
        <v>534</v>
      </c>
    </row>
    <row r="37" spans="1:24" x14ac:dyDescent="0.2">
      <c r="A37" s="7" t="s">
        <v>535</v>
      </c>
      <c r="B37" s="8">
        <v>22365</v>
      </c>
      <c r="C37" s="9">
        <v>9.1</v>
      </c>
      <c r="D37" s="8">
        <v>19025</v>
      </c>
      <c r="E37" s="9">
        <v>9.1</v>
      </c>
      <c r="F37" s="8">
        <v>824183</v>
      </c>
      <c r="G37" s="8">
        <v>30446</v>
      </c>
      <c r="H37" s="8">
        <v>18432830245</v>
      </c>
      <c r="I37" s="4">
        <f t="shared" si="0"/>
        <v>48.507448013157898</v>
      </c>
      <c r="J37" s="9" t="s">
        <v>536</v>
      </c>
      <c r="K37" s="9" t="s">
        <v>537</v>
      </c>
      <c r="L37" s="9" t="s">
        <v>538</v>
      </c>
      <c r="M37" s="9" t="s">
        <v>539</v>
      </c>
      <c r="N37" s="9" t="s">
        <v>45</v>
      </c>
      <c r="O37" s="9" t="s">
        <v>540</v>
      </c>
      <c r="P37" s="9" t="s">
        <v>541</v>
      </c>
      <c r="Q37" s="9" t="s">
        <v>542</v>
      </c>
      <c r="R37" s="9" t="s">
        <v>543</v>
      </c>
      <c r="S37" s="9" t="s">
        <v>544</v>
      </c>
      <c r="T37" s="9" t="s">
        <v>545</v>
      </c>
      <c r="U37" s="9" t="s">
        <v>546</v>
      </c>
      <c r="V37" s="9" t="s">
        <v>547</v>
      </c>
      <c r="W37" s="9" t="s">
        <v>548</v>
      </c>
      <c r="X37" s="10" t="s">
        <v>549</v>
      </c>
    </row>
    <row r="38" spans="1:24" x14ac:dyDescent="0.2">
      <c r="A38" s="7" t="s">
        <v>550</v>
      </c>
      <c r="B38" s="8">
        <v>22458.5</v>
      </c>
      <c r="C38" s="9">
        <v>9</v>
      </c>
      <c r="D38" s="8">
        <v>18764</v>
      </c>
      <c r="E38" s="9">
        <v>9</v>
      </c>
      <c r="F38" s="8">
        <v>1222179</v>
      </c>
      <c r="G38" s="8">
        <v>31439</v>
      </c>
      <c r="H38" s="8">
        <v>27448288611</v>
      </c>
      <c r="I38" s="4">
        <f t="shared" si="0"/>
        <v>72.23233845</v>
      </c>
      <c r="J38" s="9" t="s">
        <v>551</v>
      </c>
      <c r="K38" s="9" t="s">
        <v>552</v>
      </c>
      <c r="L38" s="9" t="s">
        <v>553</v>
      </c>
      <c r="M38" s="9" t="s">
        <v>554</v>
      </c>
      <c r="N38" s="9" t="s">
        <v>45</v>
      </c>
      <c r="O38" s="9" t="s">
        <v>555</v>
      </c>
      <c r="P38" s="9" t="s">
        <v>556</v>
      </c>
      <c r="Q38" s="9" t="s">
        <v>557</v>
      </c>
      <c r="R38" s="9" t="s">
        <v>558</v>
      </c>
      <c r="S38" s="9" t="s">
        <v>559</v>
      </c>
      <c r="T38" s="9" t="s">
        <v>560</v>
      </c>
      <c r="U38" s="9" t="s">
        <v>561</v>
      </c>
      <c r="V38" s="9" t="s">
        <v>562</v>
      </c>
      <c r="W38" s="9" t="s">
        <v>563</v>
      </c>
      <c r="X38" s="10" t="s">
        <v>564</v>
      </c>
    </row>
    <row r="39" spans="1:24" x14ac:dyDescent="0.2">
      <c r="A39" s="7" t="s">
        <v>565</v>
      </c>
      <c r="B39" s="8">
        <v>22716.3</v>
      </c>
      <c r="C39" s="9">
        <v>9.3000000000000007</v>
      </c>
      <c r="D39" s="8">
        <v>19724</v>
      </c>
      <c r="E39" s="9">
        <v>9.3000000000000007</v>
      </c>
      <c r="F39" s="8">
        <v>1156185</v>
      </c>
      <c r="G39" s="8">
        <v>31781</v>
      </c>
      <c r="H39" s="8">
        <v>26264231805</v>
      </c>
      <c r="I39" s="4">
        <f t="shared" si="0"/>
        <v>69.116399486842099</v>
      </c>
      <c r="J39" s="9" t="s">
        <v>566</v>
      </c>
      <c r="K39" s="9" t="s">
        <v>567</v>
      </c>
      <c r="L39" s="9" t="s">
        <v>568</v>
      </c>
      <c r="M39" s="9" t="s">
        <v>569</v>
      </c>
      <c r="N39" s="9" t="s">
        <v>464</v>
      </c>
      <c r="O39" s="9" t="s">
        <v>570</v>
      </c>
      <c r="P39" s="9" t="s">
        <v>571</v>
      </c>
      <c r="Q39" s="9" t="s">
        <v>572</v>
      </c>
      <c r="R39" s="9" t="s">
        <v>573</v>
      </c>
      <c r="S39" s="9" t="s">
        <v>574</v>
      </c>
      <c r="T39" s="9" t="s">
        <v>575</v>
      </c>
      <c r="U39" s="9" t="s">
        <v>576</v>
      </c>
      <c r="V39" s="9" t="s">
        <v>577</v>
      </c>
      <c r="W39" s="9" t="s">
        <v>578</v>
      </c>
      <c r="X39" s="10" t="s">
        <v>579</v>
      </c>
    </row>
    <row r="40" spans="1:24" x14ac:dyDescent="0.2">
      <c r="A40" s="7" t="s">
        <v>580</v>
      </c>
      <c r="B40" s="8">
        <v>23542.3</v>
      </c>
      <c r="C40" s="9">
        <v>9</v>
      </c>
      <c r="D40" s="8">
        <v>20698</v>
      </c>
      <c r="E40" s="9">
        <v>9</v>
      </c>
      <c r="F40" s="8">
        <v>872335</v>
      </c>
      <c r="G40" s="8">
        <v>31805</v>
      </c>
      <c r="H40" s="8">
        <v>20536772094</v>
      </c>
      <c r="I40" s="4">
        <f t="shared" si="0"/>
        <v>54.044137089473686</v>
      </c>
      <c r="J40" s="9" t="s">
        <v>581</v>
      </c>
      <c r="K40" s="9" t="s">
        <v>582</v>
      </c>
      <c r="L40" s="9" t="s">
        <v>583</v>
      </c>
      <c r="M40" s="9" t="s">
        <v>584</v>
      </c>
      <c r="N40" s="9" t="s">
        <v>45</v>
      </c>
      <c r="O40" s="9" t="s">
        <v>138</v>
      </c>
      <c r="P40" s="9" t="s">
        <v>585</v>
      </c>
      <c r="Q40" s="9" t="s">
        <v>586</v>
      </c>
      <c r="R40" s="9" t="s">
        <v>587</v>
      </c>
      <c r="S40" s="9" t="s">
        <v>588</v>
      </c>
      <c r="T40" s="9" t="s">
        <v>589</v>
      </c>
      <c r="U40" s="9" t="s">
        <v>590</v>
      </c>
      <c r="V40" s="9" t="s">
        <v>591</v>
      </c>
      <c r="W40" s="9" t="s">
        <v>592</v>
      </c>
      <c r="X40" s="10" t="s">
        <v>593</v>
      </c>
    </row>
    <row r="41" spans="1:24" x14ac:dyDescent="0.2">
      <c r="A41" s="7" t="s">
        <v>594</v>
      </c>
      <c r="B41" s="8">
        <v>22931.9</v>
      </c>
      <c r="C41" s="9">
        <v>9.3000000000000007</v>
      </c>
      <c r="D41" s="8">
        <v>18875</v>
      </c>
      <c r="E41" s="9">
        <v>9.3000000000000007</v>
      </c>
      <c r="F41" s="8">
        <v>1140327</v>
      </c>
      <c r="G41" s="8">
        <v>33716</v>
      </c>
      <c r="H41" s="8">
        <v>26149814793</v>
      </c>
      <c r="I41" s="4">
        <f t="shared" si="0"/>
        <v>68.815302086842109</v>
      </c>
      <c r="J41" s="9" t="s">
        <v>595</v>
      </c>
      <c r="K41" s="9" t="s">
        <v>596</v>
      </c>
      <c r="L41" s="9" t="s">
        <v>597</v>
      </c>
      <c r="M41" s="9" t="s">
        <v>598</v>
      </c>
      <c r="N41" s="9" t="s">
        <v>45</v>
      </c>
      <c r="O41" s="9" t="s">
        <v>599</v>
      </c>
      <c r="P41" s="9" t="s">
        <v>600</v>
      </c>
      <c r="Q41" s="9" t="s">
        <v>601</v>
      </c>
      <c r="R41" s="9" t="s">
        <v>602</v>
      </c>
      <c r="S41" s="9" t="s">
        <v>603</v>
      </c>
      <c r="T41" s="9" t="s">
        <v>604</v>
      </c>
      <c r="U41" s="9" t="s">
        <v>605</v>
      </c>
      <c r="V41" s="9" t="s">
        <v>606</v>
      </c>
      <c r="W41" s="9" t="s">
        <v>607</v>
      </c>
      <c r="X41" s="10" t="s">
        <v>608</v>
      </c>
    </row>
    <row r="42" spans="1:24" x14ac:dyDescent="0.2">
      <c r="A42" s="7" t="s">
        <v>609</v>
      </c>
      <c r="B42" s="8">
        <v>21998.1</v>
      </c>
      <c r="C42" s="9">
        <v>9.4</v>
      </c>
      <c r="D42" s="8">
        <v>19991</v>
      </c>
      <c r="E42" s="9">
        <v>9.4</v>
      </c>
      <c r="F42" s="8">
        <v>1144911</v>
      </c>
      <c r="G42" s="8">
        <v>29439</v>
      </c>
      <c r="H42" s="8">
        <v>25185813100</v>
      </c>
      <c r="I42" s="4">
        <f t="shared" si="0"/>
        <v>66.278455526315796</v>
      </c>
      <c r="J42" s="9" t="s">
        <v>610</v>
      </c>
      <c r="K42" s="9" t="s">
        <v>611</v>
      </c>
      <c r="L42" s="9" t="s">
        <v>612</v>
      </c>
      <c r="M42" s="9" t="s">
        <v>613</v>
      </c>
      <c r="N42" s="9" t="s">
        <v>210</v>
      </c>
      <c r="O42" s="9" t="s">
        <v>614</v>
      </c>
      <c r="P42" s="9" t="s">
        <v>615</v>
      </c>
      <c r="Q42" s="9" t="s">
        <v>616</v>
      </c>
      <c r="R42" s="9" t="s">
        <v>617</v>
      </c>
      <c r="S42" s="9" t="s">
        <v>618</v>
      </c>
      <c r="T42" s="9" t="s">
        <v>619</v>
      </c>
      <c r="U42" s="9" t="s">
        <v>620</v>
      </c>
      <c r="V42" s="9" t="s">
        <v>621</v>
      </c>
      <c r="W42" s="9" t="s">
        <v>622</v>
      </c>
      <c r="X42" s="10" t="s">
        <v>623</v>
      </c>
    </row>
    <row r="43" spans="1:24" x14ac:dyDescent="0.2">
      <c r="A43" s="7" t="s">
        <v>624</v>
      </c>
      <c r="B43" s="8">
        <v>22623.200000000001</v>
      </c>
      <c r="C43" s="9">
        <v>9.4</v>
      </c>
      <c r="D43" s="8">
        <v>20282</v>
      </c>
      <c r="E43" s="9">
        <v>9.4</v>
      </c>
      <c r="F43" s="8">
        <v>1190305</v>
      </c>
      <c r="G43" s="8">
        <v>30129</v>
      </c>
      <c r="H43" s="8">
        <v>26928464475</v>
      </c>
      <c r="I43" s="4">
        <f t="shared" si="0"/>
        <v>70.864380197368419</v>
      </c>
      <c r="J43" s="9" t="s">
        <v>625</v>
      </c>
      <c r="K43" s="9" t="s">
        <v>626</v>
      </c>
      <c r="L43" s="9" t="s">
        <v>627</v>
      </c>
      <c r="M43" s="9" t="s">
        <v>628</v>
      </c>
      <c r="N43" s="9" t="s">
        <v>45</v>
      </c>
      <c r="O43" s="9" t="s">
        <v>629</v>
      </c>
      <c r="P43" s="9" t="s">
        <v>630</v>
      </c>
      <c r="Q43" s="9" t="s">
        <v>631</v>
      </c>
      <c r="R43" s="9" t="s">
        <v>632</v>
      </c>
      <c r="S43" s="9" t="s">
        <v>633</v>
      </c>
      <c r="T43" s="9" t="s">
        <v>634</v>
      </c>
      <c r="U43" s="9" t="s">
        <v>635</v>
      </c>
      <c r="V43" s="9" t="s">
        <v>636</v>
      </c>
      <c r="W43" s="9" t="s">
        <v>637</v>
      </c>
      <c r="X43" s="10" t="s">
        <v>638</v>
      </c>
    </row>
    <row r="44" spans="1:24" x14ac:dyDescent="0.2">
      <c r="A44" s="7" t="s">
        <v>639</v>
      </c>
      <c r="B44" s="8">
        <v>20106.099999999999</v>
      </c>
      <c r="C44" s="9">
        <v>9</v>
      </c>
      <c r="D44" s="8">
        <v>17389</v>
      </c>
      <c r="E44" s="9">
        <v>9</v>
      </c>
      <c r="F44" s="8">
        <v>1942628</v>
      </c>
      <c r="G44" s="8">
        <v>28415</v>
      </c>
      <c r="H44" s="8">
        <v>39058764726</v>
      </c>
      <c r="I44" s="4">
        <f t="shared" si="0"/>
        <v>102.7862229631579</v>
      </c>
      <c r="J44" s="9" t="s">
        <v>640</v>
      </c>
      <c r="K44" s="9" t="s">
        <v>641</v>
      </c>
      <c r="L44" s="9" t="s">
        <v>642</v>
      </c>
      <c r="M44" s="9" t="s">
        <v>643</v>
      </c>
      <c r="N44" s="9" t="s">
        <v>210</v>
      </c>
      <c r="O44" s="9" t="s">
        <v>644</v>
      </c>
      <c r="P44" s="9" t="s">
        <v>645</v>
      </c>
      <c r="Q44" s="9" t="s">
        <v>646</v>
      </c>
      <c r="R44" s="9" t="s">
        <v>647</v>
      </c>
      <c r="S44" s="9" t="s">
        <v>648</v>
      </c>
      <c r="T44" s="9" t="s">
        <v>649</v>
      </c>
      <c r="U44" s="9" t="s">
        <v>650</v>
      </c>
      <c r="V44" s="9" t="s">
        <v>651</v>
      </c>
      <c r="W44" s="9" t="s">
        <v>652</v>
      </c>
      <c r="X44" s="10" t="s">
        <v>653</v>
      </c>
    </row>
    <row r="45" spans="1:24" x14ac:dyDescent="0.2">
      <c r="A45" s="7" t="s">
        <v>654</v>
      </c>
      <c r="B45" s="8">
        <v>20955.8</v>
      </c>
      <c r="C45" s="9">
        <v>9.4</v>
      </c>
      <c r="D45" s="8">
        <v>18893</v>
      </c>
      <c r="E45" s="9">
        <v>9.5</v>
      </c>
      <c r="F45" s="8">
        <v>1959850</v>
      </c>
      <c r="G45" s="8">
        <v>27698</v>
      </c>
      <c r="H45" s="8">
        <v>41070266520</v>
      </c>
      <c r="I45" s="4">
        <f t="shared" si="0"/>
        <v>108.0796487368421</v>
      </c>
      <c r="J45" s="9" t="s">
        <v>655</v>
      </c>
      <c r="K45" s="9" t="s">
        <v>656</v>
      </c>
      <c r="L45" s="9" t="s">
        <v>657</v>
      </c>
      <c r="M45" s="9" t="s">
        <v>658</v>
      </c>
      <c r="N45" s="9" t="s">
        <v>45</v>
      </c>
      <c r="O45" s="9" t="s">
        <v>659</v>
      </c>
      <c r="P45" s="9" t="s">
        <v>660</v>
      </c>
      <c r="Q45" s="9" t="s">
        <v>661</v>
      </c>
      <c r="R45" s="9" t="s">
        <v>662</v>
      </c>
      <c r="S45" s="9" t="s">
        <v>663</v>
      </c>
      <c r="T45" s="9" t="s">
        <v>664</v>
      </c>
      <c r="U45" s="9" t="s">
        <v>665</v>
      </c>
      <c r="V45" s="9" t="s">
        <v>666</v>
      </c>
      <c r="W45" s="9" t="s">
        <v>667</v>
      </c>
      <c r="X45" s="10" t="s">
        <v>668</v>
      </c>
    </row>
    <row r="46" spans="1:24" x14ac:dyDescent="0.2">
      <c r="A46" s="7" t="s">
        <v>669</v>
      </c>
      <c r="B46" s="8">
        <v>19047.5</v>
      </c>
      <c r="C46" s="9">
        <v>9.3000000000000007</v>
      </c>
      <c r="D46" s="8">
        <v>15602</v>
      </c>
      <c r="E46" s="9">
        <v>9.3000000000000007</v>
      </c>
      <c r="F46" s="8">
        <v>1206267</v>
      </c>
      <c r="G46" s="8">
        <v>27687</v>
      </c>
      <c r="H46" s="8">
        <v>22976375489</v>
      </c>
      <c r="I46" s="4">
        <f t="shared" si="0"/>
        <v>60.464146023684208</v>
      </c>
      <c r="J46" s="9" t="s">
        <v>670</v>
      </c>
      <c r="K46" s="9" t="s">
        <v>671</v>
      </c>
      <c r="L46" s="9" t="s">
        <v>672</v>
      </c>
      <c r="M46" s="9" t="s">
        <v>673</v>
      </c>
      <c r="N46" s="9" t="s">
        <v>45</v>
      </c>
      <c r="O46" s="9" t="s">
        <v>674</v>
      </c>
      <c r="P46" s="9" t="s">
        <v>675</v>
      </c>
      <c r="Q46" s="9" t="s">
        <v>676</v>
      </c>
      <c r="R46" s="9" t="s">
        <v>677</v>
      </c>
      <c r="S46" s="9" t="s">
        <v>678</v>
      </c>
      <c r="T46" s="9" t="s">
        <v>679</v>
      </c>
      <c r="U46" s="9" t="s">
        <v>680</v>
      </c>
      <c r="V46" s="9" t="s">
        <v>681</v>
      </c>
      <c r="W46" s="9" t="s">
        <v>682</v>
      </c>
      <c r="X46" s="10" t="s">
        <v>683</v>
      </c>
    </row>
    <row r="47" spans="1:24" x14ac:dyDescent="0.2">
      <c r="A47" s="7" t="s">
        <v>684</v>
      </c>
      <c r="B47" s="8">
        <v>19220.3</v>
      </c>
      <c r="C47" s="9">
        <v>9.3000000000000007</v>
      </c>
      <c r="D47" s="8">
        <v>16299</v>
      </c>
      <c r="E47" s="9">
        <v>9.4</v>
      </c>
      <c r="F47" s="8">
        <v>1164997</v>
      </c>
      <c r="G47" s="8">
        <v>27474</v>
      </c>
      <c r="H47" s="8">
        <v>22391586901</v>
      </c>
      <c r="I47" s="4">
        <f t="shared" si="0"/>
        <v>58.925228686842104</v>
      </c>
      <c r="J47" s="9" t="s">
        <v>685</v>
      </c>
      <c r="K47" s="9" t="s">
        <v>686</v>
      </c>
      <c r="L47" s="9" t="s">
        <v>687</v>
      </c>
      <c r="M47" s="9" t="s">
        <v>688</v>
      </c>
      <c r="N47" s="9" t="s">
        <v>210</v>
      </c>
      <c r="O47" s="9" t="s">
        <v>689</v>
      </c>
      <c r="P47" s="9" t="s">
        <v>690</v>
      </c>
      <c r="Q47" s="9" t="s">
        <v>691</v>
      </c>
      <c r="R47" s="9" t="s">
        <v>692</v>
      </c>
      <c r="S47" s="9" t="s">
        <v>693</v>
      </c>
      <c r="T47" s="9" t="s">
        <v>694</v>
      </c>
      <c r="U47" s="9" t="s">
        <v>695</v>
      </c>
      <c r="V47" s="9" t="s">
        <v>696</v>
      </c>
      <c r="W47" s="9" t="s">
        <v>697</v>
      </c>
      <c r="X47" s="10" t="s">
        <v>698</v>
      </c>
    </row>
    <row r="48" spans="1:24" x14ac:dyDescent="0.2">
      <c r="A48" s="7" t="s">
        <v>699</v>
      </c>
      <c r="B48" s="8">
        <v>19390.2</v>
      </c>
      <c r="C48" s="9">
        <v>9.3000000000000007</v>
      </c>
      <c r="D48" s="8">
        <v>16124</v>
      </c>
      <c r="E48" s="9">
        <v>9.4</v>
      </c>
      <c r="F48" s="8">
        <v>1044642</v>
      </c>
      <c r="G48" s="8">
        <v>27679</v>
      </c>
      <c r="H48" s="8">
        <v>20255867831</v>
      </c>
      <c r="I48" s="4">
        <f t="shared" si="0"/>
        <v>53.304915344736841</v>
      </c>
      <c r="J48" s="9" t="s">
        <v>700</v>
      </c>
      <c r="K48" s="9" t="s">
        <v>701</v>
      </c>
      <c r="L48" s="9" t="s">
        <v>702</v>
      </c>
      <c r="M48" s="9" t="s">
        <v>703</v>
      </c>
      <c r="N48" s="9" t="s">
        <v>210</v>
      </c>
      <c r="O48" s="9" t="s">
        <v>704</v>
      </c>
      <c r="P48" s="9" t="s">
        <v>705</v>
      </c>
      <c r="Q48" s="9" t="s">
        <v>706</v>
      </c>
      <c r="R48" s="9" t="s">
        <v>707</v>
      </c>
      <c r="S48" s="9" t="s">
        <v>708</v>
      </c>
      <c r="T48" s="9" t="s">
        <v>709</v>
      </c>
      <c r="U48" s="9" t="s">
        <v>710</v>
      </c>
      <c r="V48" s="9" t="s">
        <v>711</v>
      </c>
      <c r="W48" s="9" t="s">
        <v>712</v>
      </c>
      <c r="X48" s="10" t="s">
        <v>713</v>
      </c>
    </row>
    <row r="49" spans="1:24" x14ac:dyDescent="0.2">
      <c r="A49" s="7" t="s">
        <v>714</v>
      </c>
      <c r="B49" s="8">
        <v>19951.900000000001</v>
      </c>
      <c r="C49" s="9">
        <v>9.3000000000000007</v>
      </c>
      <c r="D49" s="8">
        <v>16924</v>
      </c>
      <c r="E49" s="9">
        <v>9.3000000000000007</v>
      </c>
      <c r="F49" s="8">
        <v>1044488</v>
      </c>
      <c r="G49" s="8">
        <v>28394</v>
      </c>
      <c r="H49" s="8">
        <v>20839546441</v>
      </c>
      <c r="I49" s="4">
        <f t="shared" si="0"/>
        <v>54.840911686842105</v>
      </c>
      <c r="J49" s="9" t="s">
        <v>715</v>
      </c>
      <c r="K49" s="9" t="s">
        <v>716</v>
      </c>
      <c r="L49" s="9" t="s">
        <v>717</v>
      </c>
      <c r="M49" s="9" t="s">
        <v>718</v>
      </c>
      <c r="N49" s="9" t="s">
        <v>210</v>
      </c>
      <c r="O49" s="9" t="s">
        <v>719</v>
      </c>
      <c r="P49" s="9" t="s">
        <v>720</v>
      </c>
      <c r="Q49" s="9" t="s">
        <v>721</v>
      </c>
      <c r="R49" s="9" t="s">
        <v>722</v>
      </c>
      <c r="S49" s="9" t="s">
        <v>723</v>
      </c>
      <c r="T49" s="9" t="s">
        <v>724</v>
      </c>
      <c r="U49" s="9" t="s">
        <v>725</v>
      </c>
      <c r="V49" s="9" t="s">
        <v>726</v>
      </c>
      <c r="W49" s="9" t="s">
        <v>727</v>
      </c>
      <c r="X49" s="10" t="s">
        <v>728</v>
      </c>
    </row>
    <row r="50" spans="1:24" x14ac:dyDescent="0.2">
      <c r="A50" s="7" t="s">
        <v>729</v>
      </c>
      <c r="B50" s="8">
        <v>19352.7</v>
      </c>
      <c r="C50" s="9">
        <v>8.9</v>
      </c>
      <c r="D50" s="8">
        <v>16384</v>
      </c>
      <c r="E50" s="9">
        <v>8.9</v>
      </c>
      <c r="F50" s="8">
        <v>1745140</v>
      </c>
      <c r="G50" s="8">
        <v>26582</v>
      </c>
      <c r="H50" s="8">
        <v>33773224028</v>
      </c>
      <c r="I50" s="4">
        <f t="shared" si="0"/>
        <v>88.8769053368421</v>
      </c>
      <c r="J50" s="9" t="s">
        <v>730</v>
      </c>
      <c r="K50" s="9" t="s">
        <v>731</v>
      </c>
      <c r="L50" s="9" t="s">
        <v>732</v>
      </c>
      <c r="M50" s="9" t="s">
        <v>733</v>
      </c>
      <c r="N50" s="9" t="s">
        <v>45</v>
      </c>
      <c r="O50" s="9" t="s">
        <v>734</v>
      </c>
      <c r="P50" s="9" t="s">
        <v>735</v>
      </c>
      <c r="Q50" s="9" t="s">
        <v>736</v>
      </c>
      <c r="R50" s="9" t="s">
        <v>737</v>
      </c>
      <c r="S50" s="9" t="s">
        <v>738</v>
      </c>
      <c r="T50" s="9" t="s">
        <v>739</v>
      </c>
      <c r="U50" s="9" t="s">
        <v>740</v>
      </c>
      <c r="V50" s="9" t="s">
        <v>741</v>
      </c>
      <c r="W50" s="9" t="s">
        <v>742</v>
      </c>
      <c r="X50" s="10" t="s">
        <v>743</v>
      </c>
    </row>
    <row r="51" spans="1:24" x14ac:dyDescent="0.2">
      <c r="A51" s="7" t="s">
        <v>744</v>
      </c>
      <c r="B51" s="8">
        <v>21701.1</v>
      </c>
      <c r="C51" s="9">
        <v>9.1999999999999993</v>
      </c>
      <c r="D51" s="8">
        <v>18832</v>
      </c>
      <c r="E51" s="9">
        <v>9.1999999999999993</v>
      </c>
      <c r="F51" s="8">
        <v>1541787</v>
      </c>
      <c r="G51" s="8">
        <v>31055</v>
      </c>
      <c r="H51" s="8">
        <v>33458447254</v>
      </c>
      <c r="I51" s="4">
        <f t="shared" si="0"/>
        <v>88.048545405263155</v>
      </c>
      <c r="J51" s="9" t="s">
        <v>745</v>
      </c>
      <c r="K51" s="9" t="s">
        <v>746</v>
      </c>
      <c r="L51" s="9" t="s">
        <v>747</v>
      </c>
      <c r="M51" s="9" t="s">
        <v>748</v>
      </c>
      <c r="N51" s="9" t="s">
        <v>210</v>
      </c>
      <c r="O51" s="9" t="s">
        <v>749</v>
      </c>
      <c r="P51" s="9" t="s">
        <v>750</v>
      </c>
      <c r="Q51" s="9" t="s">
        <v>751</v>
      </c>
      <c r="R51" s="9" t="s">
        <v>752</v>
      </c>
      <c r="S51" s="9" t="s">
        <v>753</v>
      </c>
      <c r="T51" s="9" t="s">
        <v>754</v>
      </c>
      <c r="U51" s="9" t="s">
        <v>755</v>
      </c>
      <c r="V51" s="9" t="s">
        <v>756</v>
      </c>
      <c r="W51" s="9" t="s">
        <v>757</v>
      </c>
      <c r="X51" s="10" t="s">
        <v>758</v>
      </c>
    </row>
    <row r="52" spans="1:24" x14ac:dyDescent="0.2">
      <c r="A52" s="7" t="s">
        <v>759</v>
      </c>
      <c r="B52" s="8">
        <v>21007.7</v>
      </c>
      <c r="C52" s="9">
        <v>9.1999999999999993</v>
      </c>
      <c r="D52" s="8">
        <v>18451</v>
      </c>
      <c r="E52" s="9">
        <v>9.1999999999999993</v>
      </c>
      <c r="F52" s="8">
        <v>1458759</v>
      </c>
      <c r="G52" s="8">
        <v>28996</v>
      </c>
      <c r="H52" s="8">
        <v>30645134428</v>
      </c>
      <c r="I52" s="4">
        <f t="shared" si="0"/>
        <v>80.645090600000003</v>
      </c>
      <c r="J52" s="9" t="s">
        <v>760</v>
      </c>
      <c r="K52" s="9" t="s">
        <v>761</v>
      </c>
      <c r="L52" s="9" t="s">
        <v>762</v>
      </c>
      <c r="M52" s="9" t="s">
        <v>763</v>
      </c>
      <c r="N52" s="9" t="s">
        <v>45</v>
      </c>
      <c r="O52" s="9" t="s">
        <v>764</v>
      </c>
      <c r="P52" s="9" t="s">
        <v>765</v>
      </c>
      <c r="Q52" s="9" t="s">
        <v>766</v>
      </c>
      <c r="R52" s="9" t="s">
        <v>767</v>
      </c>
      <c r="S52" s="9" t="s">
        <v>768</v>
      </c>
      <c r="T52" s="9" t="s">
        <v>769</v>
      </c>
      <c r="U52" s="9" t="s">
        <v>770</v>
      </c>
      <c r="V52" s="9" t="s">
        <v>771</v>
      </c>
      <c r="W52" s="9" t="s">
        <v>772</v>
      </c>
      <c r="X52" s="10" t="s">
        <v>773</v>
      </c>
    </row>
    <row r="53" spans="1:24" x14ac:dyDescent="0.2">
      <c r="A53" s="7" t="s">
        <v>774</v>
      </c>
      <c r="B53" s="8">
        <v>15710.6</v>
      </c>
      <c r="C53" s="9">
        <v>9.1999999999999993</v>
      </c>
      <c r="D53" s="8">
        <v>10926</v>
      </c>
      <c r="E53" s="9">
        <v>9.1999999999999993</v>
      </c>
      <c r="F53" s="8">
        <v>1182677</v>
      </c>
      <c r="G53" s="8">
        <v>28711</v>
      </c>
      <c r="H53" s="8">
        <v>18580543952</v>
      </c>
      <c r="I53" s="4">
        <f t="shared" si="0"/>
        <v>48.896168294736839</v>
      </c>
      <c r="J53" s="9" t="s">
        <v>775</v>
      </c>
      <c r="K53" s="9" t="s">
        <v>776</v>
      </c>
      <c r="L53" s="9" t="s">
        <v>777</v>
      </c>
      <c r="M53" s="9" t="s">
        <v>778</v>
      </c>
      <c r="N53" s="9" t="s">
        <v>210</v>
      </c>
      <c r="O53" s="9" t="s">
        <v>779</v>
      </c>
      <c r="P53" s="9" t="s">
        <v>780</v>
      </c>
      <c r="Q53" s="9" t="s">
        <v>781</v>
      </c>
      <c r="R53" s="9" t="s">
        <v>782</v>
      </c>
      <c r="S53" s="9" t="s">
        <v>783</v>
      </c>
      <c r="T53" s="9" t="s">
        <v>784</v>
      </c>
      <c r="U53" s="9" t="s">
        <v>785</v>
      </c>
      <c r="V53" s="9" t="s">
        <v>786</v>
      </c>
      <c r="W53" s="9" t="s">
        <v>787</v>
      </c>
      <c r="X53" s="10" t="s">
        <v>788</v>
      </c>
    </row>
    <row r="54" spans="1:24" x14ac:dyDescent="0.2">
      <c r="A54" s="7" t="s">
        <v>789</v>
      </c>
      <c r="B54" s="8">
        <v>20047.5</v>
      </c>
      <c r="C54" s="9">
        <v>9</v>
      </c>
      <c r="D54" s="8">
        <v>16709</v>
      </c>
      <c r="E54" s="9">
        <v>9</v>
      </c>
      <c r="F54" s="8">
        <v>1144257</v>
      </c>
      <c r="G54" s="8">
        <v>28454</v>
      </c>
      <c r="H54" s="8">
        <v>22939526140</v>
      </c>
      <c r="I54" s="4">
        <f t="shared" si="0"/>
        <v>60.367174052631576</v>
      </c>
      <c r="J54" s="9" t="s">
        <v>790</v>
      </c>
      <c r="K54" s="9" t="s">
        <v>791</v>
      </c>
      <c r="L54" s="9" t="s">
        <v>792</v>
      </c>
      <c r="M54" s="9" t="s">
        <v>793</v>
      </c>
      <c r="N54" s="9" t="s">
        <v>45</v>
      </c>
      <c r="O54" s="9" t="s">
        <v>794</v>
      </c>
      <c r="P54" s="9" t="s">
        <v>795</v>
      </c>
      <c r="Q54" s="9" t="s">
        <v>796</v>
      </c>
      <c r="R54" s="9" t="s">
        <v>797</v>
      </c>
      <c r="S54" s="9" t="s">
        <v>798</v>
      </c>
      <c r="T54" s="9" t="s">
        <v>799</v>
      </c>
      <c r="U54" s="9" t="s">
        <v>800</v>
      </c>
      <c r="V54" s="9" t="s">
        <v>801</v>
      </c>
      <c r="W54" s="9" t="s">
        <v>802</v>
      </c>
      <c r="X54" s="10" t="s">
        <v>803</v>
      </c>
    </row>
    <row r="55" spans="1:24" x14ac:dyDescent="0.2">
      <c r="A55" s="7" t="s">
        <v>804</v>
      </c>
      <c r="B55" s="8">
        <v>20751.5</v>
      </c>
      <c r="C55" s="9">
        <v>9</v>
      </c>
      <c r="D55" s="8">
        <v>17605</v>
      </c>
      <c r="E55" s="9">
        <v>9</v>
      </c>
      <c r="F55" s="8">
        <v>1231173</v>
      </c>
      <c r="G55" s="8">
        <v>29024</v>
      </c>
      <c r="H55" s="8">
        <v>25548723151</v>
      </c>
      <c r="I55" s="4">
        <f t="shared" si="0"/>
        <v>67.233481976315787</v>
      </c>
      <c r="J55" s="9" t="s">
        <v>805</v>
      </c>
      <c r="K55" s="9" t="s">
        <v>806</v>
      </c>
      <c r="L55" s="9" t="s">
        <v>807</v>
      </c>
      <c r="M55" s="9" t="s">
        <v>808</v>
      </c>
      <c r="N55" s="9" t="s">
        <v>45</v>
      </c>
      <c r="O55" s="9" t="s">
        <v>809</v>
      </c>
      <c r="P55" s="9" t="s">
        <v>810</v>
      </c>
      <c r="Q55" s="9" t="s">
        <v>811</v>
      </c>
      <c r="R55" s="9" t="s">
        <v>812</v>
      </c>
      <c r="S55" s="9" t="s">
        <v>813</v>
      </c>
      <c r="T55" s="9" t="s">
        <v>814</v>
      </c>
      <c r="U55" s="9" t="s">
        <v>815</v>
      </c>
      <c r="V55" s="9" t="s">
        <v>816</v>
      </c>
      <c r="W55" s="9" t="s">
        <v>817</v>
      </c>
      <c r="X55" s="10" t="s">
        <v>818</v>
      </c>
    </row>
    <row r="56" spans="1:24" x14ac:dyDescent="0.2">
      <c r="A56" s="7" t="s">
        <v>819</v>
      </c>
      <c r="B56" s="8">
        <v>20789</v>
      </c>
      <c r="C56" s="9">
        <v>9.1</v>
      </c>
      <c r="D56" s="8">
        <v>18168</v>
      </c>
      <c r="E56" s="9">
        <v>9.1</v>
      </c>
      <c r="F56" s="8">
        <v>1332467</v>
      </c>
      <c r="G56" s="8">
        <v>28609</v>
      </c>
      <c r="H56" s="8">
        <v>27700711276</v>
      </c>
      <c r="I56" s="4">
        <f t="shared" si="0"/>
        <v>72.896608621052636</v>
      </c>
      <c r="J56" s="9" t="s">
        <v>820</v>
      </c>
      <c r="K56" s="9" t="s">
        <v>821</v>
      </c>
      <c r="L56" s="9" t="s">
        <v>822</v>
      </c>
      <c r="M56" s="9" t="s">
        <v>823</v>
      </c>
      <c r="N56" s="9" t="s">
        <v>45</v>
      </c>
      <c r="O56" s="9" t="s">
        <v>824</v>
      </c>
      <c r="P56" s="9" t="s">
        <v>825</v>
      </c>
      <c r="Q56" s="9" t="s">
        <v>826</v>
      </c>
      <c r="R56" s="9" t="s">
        <v>827</v>
      </c>
      <c r="S56" s="9" t="s">
        <v>828</v>
      </c>
      <c r="T56" s="9" t="s">
        <v>829</v>
      </c>
      <c r="U56" s="9" t="s">
        <v>830</v>
      </c>
      <c r="V56" s="9" t="s">
        <v>831</v>
      </c>
      <c r="W56" s="9" t="s">
        <v>832</v>
      </c>
      <c r="X56" s="10" t="s">
        <v>833</v>
      </c>
    </row>
    <row r="57" spans="1:24" x14ac:dyDescent="0.2">
      <c r="A57" s="7" t="s">
        <v>834</v>
      </c>
      <c r="B57" s="8">
        <v>22261.200000000001</v>
      </c>
      <c r="C57" s="9">
        <v>8.8000000000000007</v>
      </c>
      <c r="D57" s="8">
        <v>18021</v>
      </c>
      <c r="E57" s="9">
        <v>8.8000000000000007</v>
      </c>
      <c r="F57" s="8">
        <v>933655</v>
      </c>
      <c r="G57" s="8">
        <v>32460</v>
      </c>
      <c r="H57" s="8">
        <v>20784312319</v>
      </c>
      <c r="I57" s="4">
        <f t="shared" si="0"/>
        <v>54.695558734210529</v>
      </c>
      <c r="J57" s="9" t="s">
        <v>835</v>
      </c>
      <c r="K57" s="9" t="s">
        <v>836</v>
      </c>
      <c r="L57" s="9" t="s">
        <v>837</v>
      </c>
      <c r="M57" s="9" t="s">
        <v>838</v>
      </c>
      <c r="N57" s="9" t="s">
        <v>45</v>
      </c>
      <c r="O57" s="9" t="s">
        <v>839</v>
      </c>
      <c r="P57" s="9" t="s">
        <v>840</v>
      </c>
      <c r="Q57" s="9" t="s">
        <v>841</v>
      </c>
      <c r="R57" s="9" t="s">
        <v>842</v>
      </c>
      <c r="S57" s="9" t="s">
        <v>843</v>
      </c>
      <c r="T57" s="9" t="s">
        <v>844</v>
      </c>
      <c r="U57" s="9" t="s">
        <v>845</v>
      </c>
      <c r="V57" s="9" t="s">
        <v>846</v>
      </c>
      <c r="W57" s="9" t="s">
        <v>847</v>
      </c>
      <c r="X57" s="10" t="s">
        <v>848</v>
      </c>
    </row>
    <row r="58" spans="1:24" x14ac:dyDescent="0.2">
      <c r="A58" s="7" t="s">
        <v>849</v>
      </c>
      <c r="B58" s="8">
        <v>20023.099999999999</v>
      </c>
      <c r="C58" s="9">
        <v>9.1999999999999993</v>
      </c>
      <c r="D58" s="8">
        <v>17305</v>
      </c>
      <c r="E58" s="9">
        <v>9.1999999999999993</v>
      </c>
      <c r="F58" s="8">
        <v>1098238</v>
      </c>
      <c r="G58" s="8">
        <v>27067</v>
      </c>
      <c r="H58" s="8">
        <v>21990091805</v>
      </c>
      <c r="I58" s="4">
        <f t="shared" si="0"/>
        <v>57.868662644736844</v>
      </c>
      <c r="J58" s="9" t="s">
        <v>850</v>
      </c>
      <c r="K58" s="9" t="s">
        <v>850</v>
      </c>
      <c r="L58" s="9" t="s">
        <v>851</v>
      </c>
      <c r="M58" s="9" t="s">
        <v>852</v>
      </c>
      <c r="N58" s="9" t="s">
        <v>45</v>
      </c>
      <c r="O58" s="9" t="s">
        <v>853</v>
      </c>
      <c r="P58" s="9" t="s">
        <v>854</v>
      </c>
      <c r="Q58" s="9" t="s">
        <v>855</v>
      </c>
      <c r="R58" s="9" t="s">
        <v>856</v>
      </c>
      <c r="S58" s="9" t="s">
        <v>857</v>
      </c>
      <c r="T58" s="9" t="s">
        <v>858</v>
      </c>
      <c r="U58" s="9" t="s">
        <v>859</v>
      </c>
      <c r="V58" s="9" t="s">
        <v>860</v>
      </c>
      <c r="W58" s="9" t="s">
        <v>861</v>
      </c>
      <c r="X58" s="10" t="s">
        <v>862</v>
      </c>
    </row>
    <row r="59" spans="1:24" x14ac:dyDescent="0.2">
      <c r="A59" s="7" t="s">
        <v>863</v>
      </c>
      <c r="B59" s="8">
        <v>19794.3</v>
      </c>
      <c r="C59" s="9">
        <v>8.8000000000000007</v>
      </c>
      <c r="D59" s="8">
        <v>16677</v>
      </c>
      <c r="E59" s="9">
        <v>8.8000000000000007</v>
      </c>
      <c r="F59" s="8">
        <v>1108663</v>
      </c>
      <c r="G59" s="8">
        <v>27729</v>
      </c>
      <c r="H59" s="8">
        <v>21945263099</v>
      </c>
      <c r="I59" s="4">
        <f t="shared" si="0"/>
        <v>57.750692365789476</v>
      </c>
      <c r="J59" s="9" t="s">
        <v>864</v>
      </c>
      <c r="K59" s="9" t="s">
        <v>865</v>
      </c>
      <c r="L59" s="9" t="s">
        <v>866</v>
      </c>
      <c r="M59" s="9" t="s">
        <v>867</v>
      </c>
      <c r="N59" s="9" t="s">
        <v>45</v>
      </c>
      <c r="O59" s="9" t="s">
        <v>868</v>
      </c>
      <c r="P59" s="9" t="s">
        <v>869</v>
      </c>
      <c r="Q59" s="9" t="s">
        <v>870</v>
      </c>
      <c r="R59" s="9" t="s">
        <v>871</v>
      </c>
      <c r="S59" s="9" t="s">
        <v>872</v>
      </c>
      <c r="T59" s="9" t="s">
        <v>873</v>
      </c>
      <c r="U59" s="9" t="s">
        <v>874</v>
      </c>
      <c r="V59" s="9" t="s">
        <v>875</v>
      </c>
      <c r="W59" s="9" t="s">
        <v>876</v>
      </c>
      <c r="X59" s="10" t="s">
        <v>877</v>
      </c>
    </row>
    <row r="60" spans="1:24" x14ac:dyDescent="0.2">
      <c r="A60" s="7" t="s">
        <v>878</v>
      </c>
      <c r="B60" s="8">
        <v>19503.900000000001</v>
      </c>
      <c r="C60" s="9">
        <v>9.4</v>
      </c>
      <c r="D60" s="8">
        <v>16448</v>
      </c>
      <c r="E60" s="9">
        <v>9.4</v>
      </c>
      <c r="F60" s="8">
        <v>1087853</v>
      </c>
      <c r="G60" s="8">
        <v>27488</v>
      </c>
      <c r="H60" s="8">
        <v>21217373666</v>
      </c>
      <c r="I60" s="4">
        <f t="shared" si="0"/>
        <v>55.835193857894737</v>
      </c>
      <c r="J60" s="9" t="s">
        <v>879</v>
      </c>
      <c r="K60" s="9" t="s">
        <v>879</v>
      </c>
      <c r="L60" s="9" t="s">
        <v>880</v>
      </c>
      <c r="M60" s="9" t="s">
        <v>881</v>
      </c>
      <c r="N60" s="9" t="s">
        <v>45</v>
      </c>
      <c r="O60" s="9" t="s">
        <v>882</v>
      </c>
      <c r="P60" s="9" t="s">
        <v>883</v>
      </c>
      <c r="Q60" s="9" t="s">
        <v>884</v>
      </c>
      <c r="R60" s="9" t="s">
        <v>885</v>
      </c>
      <c r="S60" s="9" t="s">
        <v>886</v>
      </c>
      <c r="T60" s="9" t="s">
        <v>887</v>
      </c>
      <c r="U60" s="9" t="s">
        <v>888</v>
      </c>
      <c r="V60" s="9" t="s">
        <v>889</v>
      </c>
      <c r="W60" s="9" t="s">
        <v>890</v>
      </c>
      <c r="X60" s="10" t="s">
        <v>891</v>
      </c>
    </row>
    <row r="61" spans="1:24" x14ac:dyDescent="0.2">
      <c r="A61" s="7" t="s">
        <v>892</v>
      </c>
      <c r="B61" s="8">
        <v>16569.099999999999</v>
      </c>
      <c r="C61" s="9">
        <v>9.4</v>
      </c>
      <c r="D61" s="8">
        <v>12808</v>
      </c>
      <c r="E61" s="9">
        <v>9.4</v>
      </c>
      <c r="F61" s="8">
        <v>1373554</v>
      </c>
      <c r="G61" s="8">
        <v>24539</v>
      </c>
      <c r="H61" s="8">
        <v>22758503005</v>
      </c>
      <c r="I61" s="4">
        <f t="shared" si="0"/>
        <v>59.890797381578949</v>
      </c>
      <c r="J61" s="9" t="s">
        <v>893</v>
      </c>
      <c r="K61" s="9" t="s">
        <v>894</v>
      </c>
      <c r="L61" s="9" t="s">
        <v>895</v>
      </c>
      <c r="M61" s="9" t="s">
        <v>896</v>
      </c>
      <c r="N61" s="9" t="s">
        <v>464</v>
      </c>
      <c r="O61" s="9" t="s">
        <v>897</v>
      </c>
      <c r="P61" s="9" t="s">
        <v>898</v>
      </c>
      <c r="Q61" s="9" t="s">
        <v>899</v>
      </c>
      <c r="R61" s="9" t="s">
        <v>900</v>
      </c>
      <c r="S61" s="9" t="s">
        <v>901</v>
      </c>
      <c r="T61" s="9" t="s">
        <v>902</v>
      </c>
      <c r="U61" s="9" t="s">
        <v>903</v>
      </c>
      <c r="V61" s="9" t="s">
        <v>904</v>
      </c>
      <c r="W61" s="9" t="s">
        <v>905</v>
      </c>
      <c r="X61" s="10" t="s">
        <v>906</v>
      </c>
    </row>
    <row r="62" spans="1:24" x14ac:dyDescent="0.2">
      <c r="A62" s="7" t="s">
        <v>907</v>
      </c>
      <c r="B62" s="8">
        <v>19109.3</v>
      </c>
      <c r="C62" s="9">
        <v>9.6</v>
      </c>
      <c r="D62" s="8">
        <v>15805</v>
      </c>
      <c r="E62" s="9">
        <v>9.6</v>
      </c>
      <c r="F62" s="8">
        <v>1167886</v>
      </c>
      <c r="G62" s="8">
        <v>26792</v>
      </c>
      <c r="H62" s="8">
        <v>22317434209</v>
      </c>
      <c r="I62" s="4">
        <f t="shared" si="0"/>
        <v>58.730090023684212</v>
      </c>
      <c r="J62" s="9" t="s">
        <v>908</v>
      </c>
      <c r="K62" s="9" t="s">
        <v>909</v>
      </c>
      <c r="L62" s="9" t="s">
        <v>910</v>
      </c>
      <c r="M62" s="9" t="s">
        <v>911</v>
      </c>
      <c r="N62" s="9" t="s">
        <v>210</v>
      </c>
      <c r="O62" s="9" t="s">
        <v>912</v>
      </c>
      <c r="P62" s="9" t="s">
        <v>913</v>
      </c>
      <c r="Q62" s="9" t="s">
        <v>914</v>
      </c>
      <c r="R62" s="9" t="s">
        <v>915</v>
      </c>
      <c r="S62" s="9" t="s">
        <v>916</v>
      </c>
      <c r="T62" s="9" t="s">
        <v>917</v>
      </c>
      <c r="U62" s="9" t="s">
        <v>918</v>
      </c>
      <c r="V62" s="9" t="s">
        <v>919</v>
      </c>
      <c r="W62" s="9" t="s">
        <v>920</v>
      </c>
      <c r="X62" s="10" t="s">
        <v>921</v>
      </c>
    </row>
    <row r="63" spans="1:24" x14ac:dyDescent="0.2">
      <c r="A63" s="7" t="s">
        <v>922</v>
      </c>
      <c r="B63" s="8">
        <v>20264</v>
      </c>
      <c r="C63" s="9">
        <v>9.6</v>
      </c>
      <c r="D63" s="8">
        <v>16786</v>
      </c>
      <c r="E63" s="9">
        <v>9.6999999999999993</v>
      </c>
      <c r="F63" s="8">
        <v>1135697</v>
      </c>
      <c r="G63" s="8">
        <v>28781</v>
      </c>
      <c r="H63" s="8">
        <v>23013786368</v>
      </c>
      <c r="I63" s="4">
        <f t="shared" si="0"/>
        <v>60.562595705263156</v>
      </c>
      <c r="J63" s="9" t="s">
        <v>923</v>
      </c>
      <c r="K63" s="9" t="s">
        <v>924</v>
      </c>
      <c r="L63" s="9" t="s">
        <v>925</v>
      </c>
      <c r="M63" s="9" t="s">
        <v>926</v>
      </c>
      <c r="N63" s="9" t="s">
        <v>45</v>
      </c>
      <c r="O63" s="9" t="s">
        <v>927</v>
      </c>
      <c r="P63" s="9" t="s">
        <v>928</v>
      </c>
      <c r="Q63" s="9" t="s">
        <v>929</v>
      </c>
      <c r="R63" s="9" t="s">
        <v>930</v>
      </c>
      <c r="S63" s="9" t="s">
        <v>931</v>
      </c>
      <c r="T63" s="9" t="s">
        <v>932</v>
      </c>
      <c r="U63" s="9" t="s">
        <v>933</v>
      </c>
      <c r="V63" s="9" t="s">
        <v>934</v>
      </c>
      <c r="W63" s="9" t="s">
        <v>935</v>
      </c>
      <c r="X63" s="10" t="s">
        <v>936</v>
      </c>
    </row>
    <row r="64" spans="1:24" x14ac:dyDescent="0.2">
      <c r="A64" s="7" t="s">
        <v>937</v>
      </c>
      <c r="B64" s="8">
        <v>24418</v>
      </c>
      <c r="C64" s="9">
        <v>8.6</v>
      </c>
      <c r="D64" s="8">
        <v>21729</v>
      </c>
      <c r="E64" s="9">
        <v>8.6</v>
      </c>
      <c r="F64" s="8">
        <v>770787</v>
      </c>
      <c r="G64" s="8">
        <v>33169</v>
      </c>
      <c r="H64" s="8">
        <v>18821092967</v>
      </c>
      <c r="I64" s="4">
        <f t="shared" si="0"/>
        <v>49.52919201842105</v>
      </c>
      <c r="J64" s="9" t="s">
        <v>938</v>
      </c>
      <c r="K64" s="9" t="s">
        <v>939</v>
      </c>
      <c r="L64" s="9" t="s">
        <v>940</v>
      </c>
      <c r="M64" s="9" t="s">
        <v>941</v>
      </c>
      <c r="N64" s="9" t="s">
        <v>45</v>
      </c>
      <c r="O64" s="9" t="s">
        <v>942</v>
      </c>
      <c r="P64" s="9" t="s">
        <v>943</v>
      </c>
      <c r="Q64" s="9" t="s">
        <v>944</v>
      </c>
      <c r="R64" s="9" t="s">
        <v>945</v>
      </c>
      <c r="S64" s="9" t="s">
        <v>946</v>
      </c>
      <c r="T64" s="9" t="s">
        <v>947</v>
      </c>
      <c r="U64" s="9" t="s">
        <v>948</v>
      </c>
      <c r="V64" s="9" t="s">
        <v>949</v>
      </c>
      <c r="W64" s="9" t="s">
        <v>950</v>
      </c>
      <c r="X64" s="10" t="s">
        <v>951</v>
      </c>
    </row>
    <row r="65" spans="1:24" x14ac:dyDescent="0.2">
      <c r="A65" s="7" t="s">
        <v>952</v>
      </c>
      <c r="B65" s="8">
        <v>23728</v>
      </c>
      <c r="C65" s="9">
        <v>8.6</v>
      </c>
      <c r="D65" s="8">
        <v>21312</v>
      </c>
      <c r="E65" s="9">
        <v>8.6</v>
      </c>
      <c r="F65" s="8">
        <v>782171</v>
      </c>
      <c r="G65" s="8">
        <v>32039</v>
      </c>
      <c r="H65" s="8">
        <v>18559358621</v>
      </c>
      <c r="I65" s="4">
        <f t="shared" si="0"/>
        <v>48.840417423684208</v>
      </c>
      <c r="J65" s="9" t="s">
        <v>953</v>
      </c>
      <c r="K65" s="9" t="s">
        <v>954</v>
      </c>
      <c r="L65" s="9" t="s">
        <v>955</v>
      </c>
      <c r="M65" s="9" t="s">
        <v>956</v>
      </c>
      <c r="N65" s="9" t="s">
        <v>45</v>
      </c>
      <c r="O65" s="9" t="s">
        <v>957</v>
      </c>
      <c r="P65" s="9" t="s">
        <v>958</v>
      </c>
      <c r="Q65" s="9" t="s">
        <v>959</v>
      </c>
      <c r="R65" s="9" t="s">
        <v>960</v>
      </c>
      <c r="S65" s="9" t="s">
        <v>961</v>
      </c>
      <c r="T65" s="9" t="s">
        <v>962</v>
      </c>
      <c r="U65" s="9" t="s">
        <v>963</v>
      </c>
      <c r="V65" s="9" t="s">
        <v>964</v>
      </c>
      <c r="W65" s="9" t="s">
        <v>965</v>
      </c>
      <c r="X65" s="10" t="s">
        <v>966</v>
      </c>
    </row>
    <row r="66" spans="1:24" x14ac:dyDescent="0.2">
      <c r="A66" s="7" t="s">
        <v>967</v>
      </c>
      <c r="B66" s="8">
        <v>19243.400000000001</v>
      </c>
      <c r="C66" s="9">
        <v>9.1</v>
      </c>
      <c r="D66" s="8">
        <v>16900</v>
      </c>
      <c r="E66" s="9">
        <v>9.1</v>
      </c>
      <c r="F66" s="8">
        <v>1100611</v>
      </c>
      <c r="G66" s="8">
        <v>26451</v>
      </c>
      <c r="H66" s="8">
        <v>21179506048</v>
      </c>
      <c r="I66" s="4">
        <f t="shared" si="0"/>
        <v>55.735542231578947</v>
      </c>
      <c r="J66" s="9" t="s">
        <v>968</v>
      </c>
      <c r="K66" s="9" t="s">
        <v>969</v>
      </c>
      <c r="L66" s="9" t="s">
        <v>970</v>
      </c>
      <c r="M66" s="9" t="s">
        <v>971</v>
      </c>
      <c r="N66" s="9" t="s">
        <v>210</v>
      </c>
      <c r="O66" s="9" t="s">
        <v>972</v>
      </c>
      <c r="P66" s="9" t="s">
        <v>973</v>
      </c>
      <c r="Q66" s="9" t="s">
        <v>974</v>
      </c>
      <c r="R66" s="9" t="s">
        <v>975</v>
      </c>
      <c r="S66" s="9" t="s">
        <v>976</v>
      </c>
      <c r="T66" s="9" t="s">
        <v>977</v>
      </c>
      <c r="U66" s="9" t="s">
        <v>978</v>
      </c>
      <c r="V66" s="9" t="s">
        <v>979</v>
      </c>
      <c r="W66" s="9" t="s">
        <v>980</v>
      </c>
      <c r="X66" s="10" t="s">
        <v>981</v>
      </c>
    </row>
    <row r="67" spans="1:24" x14ac:dyDescent="0.2">
      <c r="A67" s="7" t="s">
        <v>982</v>
      </c>
      <c r="B67" s="8">
        <v>19054.3</v>
      </c>
      <c r="C67" s="9">
        <v>9.1</v>
      </c>
      <c r="D67" s="8">
        <v>15947</v>
      </c>
      <c r="E67" s="9">
        <v>9</v>
      </c>
      <c r="F67" s="8">
        <v>1002909</v>
      </c>
      <c r="G67" s="8">
        <v>26894</v>
      </c>
      <c r="H67" s="8">
        <v>19109704393</v>
      </c>
      <c r="I67" s="4">
        <f t="shared" si="0"/>
        <v>50.28869577105263</v>
      </c>
      <c r="J67" s="9" t="s">
        <v>983</v>
      </c>
      <c r="K67" s="9" t="s">
        <v>984</v>
      </c>
      <c r="L67" s="9" t="s">
        <v>985</v>
      </c>
      <c r="M67" s="9" t="s">
        <v>986</v>
      </c>
      <c r="N67" s="9" t="s">
        <v>45</v>
      </c>
      <c r="O67" s="9" t="s">
        <v>987</v>
      </c>
      <c r="P67" s="9" t="s">
        <v>988</v>
      </c>
      <c r="Q67" s="9" t="s">
        <v>989</v>
      </c>
      <c r="R67" s="9" t="s">
        <v>990</v>
      </c>
      <c r="S67" s="9" t="s">
        <v>991</v>
      </c>
      <c r="T67" s="9" t="s">
        <v>992</v>
      </c>
      <c r="U67" s="9" t="s">
        <v>993</v>
      </c>
      <c r="V67" s="9" t="s">
        <v>994</v>
      </c>
      <c r="W67" s="9" t="s">
        <v>995</v>
      </c>
      <c r="X67" s="10" t="s">
        <v>996</v>
      </c>
    </row>
    <row r="68" spans="1:24" x14ac:dyDescent="0.2">
      <c r="A68" s="7" t="s">
        <v>997</v>
      </c>
      <c r="B68" s="8">
        <v>20376.599999999999</v>
      </c>
      <c r="C68" s="9">
        <v>9</v>
      </c>
      <c r="D68" s="8">
        <v>18218</v>
      </c>
      <c r="E68" s="9">
        <v>9</v>
      </c>
      <c r="F68" s="8">
        <v>2093141</v>
      </c>
      <c r="G68" s="8">
        <v>26598</v>
      </c>
      <c r="H68" s="8">
        <v>42651026100</v>
      </c>
      <c r="I68" s="4">
        <f t="shared" ref="I68:I78" si="1">H68/380000000</f>
        <v>112.23954236842106</v>
      </c>
      <c r="J68" s="9" t="s">
        <v>998</v>
      </c>
      <c r="K68" s="9" t="s">
        <v>999</v>
      </c>
      <c r="L68" s="9" t="s">
        <v>1000</v>
      </c>
      <c r="M68" s="9" t="s">
        <v>1001</v>
      </c>
      <c r="N68" s="9" t="s">
        <v>45</v>
      </c>
      <c r="O68" s="9" t="s">
        <v>630</v>
      </c>
      <c r="P68" s="9" t="s">
        <v>1002</v>
      </c>
      <c r="Q68" s="9" t="s">
        <v>1003</v>
      </c>
      <c r="R68" s="9" t="s">
        <v>1004</v>
      </c>
      <c r="S68" s="9" t="s">
        <v>1005</v>
      </c>
      <c r="T68" s="9" t="s">
        <v>1006</v>
      </c>
      <c r="U68" s="9" t="s">
        <v>1007</v>
      </c>
      <c r="V68" s="9" t="s">
        <v>1008</v>
      </c>
      <c r="W68" s="9" t="s">
        <v>1009</v>
      </c>
      <c r="X68" s="10" t="s">
        <v>1010</v>
      </c>
    </row>
    <row r="69" spans="1:24" x14ac:dyDescent="0.2">
      <c r="A69" s="7" t="s">
        <v>1011</v>
      </c>
      <c r="B69" s="8">
        <v>17932.599999999999</v>
      </c>
      <c r="C69" s="9">
        <v>9</v>
      </c>
      <c r="D69" s="8">
        <v>15489</v>
      </c>
      <c r="E69" s="9">
        <v>9</v>
      </c>
      <c r="F69" s="8">
        <v>1189266</v>
      </c>
      <c r="G69" s="8">
        <v>25136</v>
      </c>
      <c r="H69" s="8">
        <v>21326593934</v>
      </c>
      <c r="I69" s="4">
        <f t="shared" si="1"/>
        <v>56.122615615789471</v>
      </c>
      <c r="J69" s="9" t="s">
        <v>1012</v>
      </c>
      <c r="K69" s="9" t="s">
        <v>1013</v>
      </c>
      <c r="L69" s="9" t="s">
        <v>1014</v>
      </c>
      <c r="M69" s="9" t="s">
        <v>1015</v>
      </c>
      <c r="N69" s="9" t="s">
        <v>45</v>
      </c>
      <c r="O69" s="9" t="s">
        <v>1016</v>
      </c>
      <c r="P69" s="9" t="s">
        <v>1017</v>
      </c>
      <c r="Q69" s="9" t="s">
        <v>1018</v>
      </c>
      <c r="R69" s="9" t="s">
        <v>1019</v>
      </c>
      <c r="S69" s="9" t="s">
        <v>1020</v>
      </c>
      <c r="T69" s="9" t="s">
        <v>1021</v>
      </c>
      <c r="U69" s="9" t="s">
        <v>1022</v>
      </c>
      <c r="V69" s="9" t="s">
        <v>1023</v>
      </c>
      <c r="W69" s="9" t="s">
        <v>1024</v>
      </c>
      <c r="X69" s="10" t="s">
        <v>1025</v>
      </c>
    </row>
    <row r="70" spans="1:24" x14ac:dyDescent="0.2">
      <c r="A70" s="7" t="s">
        <v>1026</v>
      </c>
      <c r="B70" s="8">
        <v>20470</v>
      </c>
      <c r="C70" s="9">
        <v>8.8000000000000007</v>
      </c>
      <c r="D70" s="8">
        <v>18691</v>
      </c>
      <c r="E70" s="9">
        <v>8.8000000000000007</v>
      </c>
      <c r="F70" s="8">
        <v>886133</v>
      </c>
      <c r="G70" s="8">
        <v>26841</v>
      </c>
      <c r="H70" s="8">
        <v>18139105828</v>
      </c>
      <c r="I70" s="4">
        <f t="shared" si="1"/>
        <v>47.734489021052632</v>
      </c>
      <c r="J70" s="9" t="s">
        <v>1027</v>
      </c>
      <c r="K70" s="9" t="s">
        <v>1028</v>
      </c>
      <c r="L70" s="9" t="s">
        <v>1029</v>
      </c>
      <c r="M70" s="9" t="s">
        <v>1030</v>
      </c>
      <c r="N70" s="9" t="s">
        <v>45</v>
      </c>
      <c r="O70" s="9" t="s">
        <v>1031</v>
      </c>
      <c r="P70" s="9" t="s">
        <v>1032</v>
      </c>
      <c r="Q70" s="9" t="s">
        <v>1033</v>
      </c>
      <c r="R70" s="9" t="s">
        <v>1034</v>
      </c>
      <c r="S70" s="9" t="s">
        <v>1035</v>
      </c>
      <c r="T70" s="9" t="s">
        <v>1036</v>
      </c>
      <c r="U70" s="9" t="s">
        <v>1037</v>
      </c>
      <c r="V70" s="9" t="s">
        <v>1038</v>
      </c>
      <c r="W70" s="9" t="s">
        <v>1039</v>
      </c>
      <c r="X70" s="10" t="s">
        <v>1040</v>
      </c>
    </row>
    <row r="71" spans="1:24" x14ac:dyDescent="0.2">
      <c r="A71" s="7" t="s">
        <v>1041</v>
      </c>
      <c r="B71" s="8">
        <v>20514.599999999999</v>
      </c>
      <c r="C71" s="9">
        <v>9</v>
      </c>
      <c r="D71" s="8">
        <v>17491</v>
      </c>
      <c r="E71" s="9">
        <v>9</v>
      </c>
      <c r="F71" s="8">
        <v>902569</v>
      </c>
      <c r="G71" s="8">
        <v>28976</v>
      </c>
      <c r="H71" s="8">
        <v>18515849477</v>
      </c>
      <c r="I71" s="4">
        <f t="shared" si="1"/>
        <v>48.72591967631579</v>
      </c>
      <c r="J71" s="9" t="s">
        <v>1042</v>
      </c>
      <c r="K71" s="9" t="s">
        <v>1043</v>
      </c>
      <c r="L71" s="9" t="s">
        <v>1044</v>
      </c>
      <c r="M71" s="9" t="s">
        <v>1045</v>
      </c>
      <c r="N71" s="9" t="s">
        <v>45</v>
      </c>
      <c r="O71" s="9" t="s">
        <v>1046</v>
      </c>
      <c r="P71" s="9" t="s">
        <v>1047</v>
      </c>
      <c r="Q71" s="9" t="s">
        <v>1048</v>
      </c>
      <c r="R71" s="9" t="s">
        <v>1049</v>
      </c>
      <c r="S71" s="9" t="s">
        <v>1050</v>
      </c>
      <c r="T71" s="9" t="s">
        <v>1051</v>
      </c>
      <c r="U71" s="9" t="s">
        <v>1052</v>
      </c>
      <c r="V71" s="9" t="s">
        <v>1053</v>
      </c>
      <c r="W71" s="9" t="s">
        <v>1054</v>
      </c>
      <c r="X71" s="10" t="s">
        <v>1055</v>
      </c>
    </row>
    <row r="72" spans="1:24" x14ac:dyDescent="0.2">
      <c r="A72" s="7" t="s">
        <v>1056</v>
      </c>
      <c r="B72" s="8">
        <v>20631.7</v>
      </c>
      <c r="C72" s="9">
        <v>8.6999999999999993</v>
      </c>
      <c r="D72" s="8">
        <v>17570</v>
      </c>
      <c r="E72" s="9">
        <v>8.6999999999999993</v>
      </c>
      <c r="F72" s="8">
        <v>898247</v>
      </c>
      <c r="G72" s="8">
        <v>28730</v>
      </c>
      <c r="H72" s="8">
        <v>18532404393</v>
      </c>
      <c r="I72" s="4">
        <f t="shared" si="1"/>
        <v>48.769485244736842</v>
      </c>
      <c r="J72" s="9" t="s">
        <v>1057</v>
      </c>
      <c r="K72" s="9" t="s">
        <v>1058</v>
      </c>
      <c r="L72" s="9" t="s">
        <v>1059</v>
      </c>
      <c r="M72" s="9" t="s">
        <v>1060</v>
      </c>
      <c r="N72" s="9" t="s">
        <v>45</v>
      </c>
      <c r="O72" s="9" t="s">
        <v>1061</v>
      </c>
      <c r="P72" s="9" t="s">
        <v>1062</v>
      </c>
      <c r="Q72" s="9" t="s">
        <v>1063</v>
      </c>
      <c r="R72" s="9" t="s">
        <v>1064</v>
      </c>
      <c r="S72" s="9" t="s">
        <v>1065</v>
      </c>
      <c r="T72" s="9" t="s">
        <v>1066</v>
      </c>
      <c r="U72" s="9" t="s">
        <v>1067</v>
      </c>
      <c r="V72" s="9" t="s">
        <v>1068</v>
      </c>
      <c r="W72" s="9" t="s">
        <v>1069</v>
      </c>
      <c r="X72" s="10" t="s">
        <v>1070</v>
      </c>
    </row>
    <row r="73" spans="1:24" x14ac:dyDescent="0.2">
      <c r="A73" s="7" t="s">
        <v>1071</v>
      </c>
      <c r="B73" s="11">
        <v>22230.7</v>
      </c>
      <c r="C73" s="9">
        <v>9.6</v>
      </c>
      <c r="D73" s="8">
        <v>19279</v>
      </c>
      <c r="E73" s="9">
        <v>9.6999999999999993</v>
      </c>
      <c r="F73" s="8">
        <v>1363588</v>
      </c>
      <c r="G73" s="8">
        <v>30199</v>
      </c>
      <c r="H73" s="8">
        <v>30313538570</v>
      </c>
      <c r="I73" s="4">
        <f t="shared" si="1"/>
        <v>79.772469921052632</v>
      </c>
      <c r="J73" s="9" t="s">
        <v>1072</v>
      </c>
      <c r="K73" s="9" t="s">
        <v>1073</v>
      </c>
      <c r="L73" s="9" t="s">
        <v>1074</v>
      </c>
      <c r="M73" s="9" t="s">
        <v>1075</v>
      </c>
      <c r="N73" s="9" t="s">
        <v>45</v>
      </c>
      <c r="O73" s="9" t="s">
        <v>1076</v>
      </c>
      <c r="P73" s="9" t="s">
        <v>1077</v>
      </c>
      <c r="Q73" s="9" t="s">
        <v>1078</v>
      </c>
      <c r="R73" s="9" t="s">
        <v>1079</v>
      </c>
      <c r="S73" s="9" t="s">
        <v>1080</v>
      </c>
      <c r="T73" s="9" t="s">
        <v>1081</v>
      </c>
      <c r="U73" s="9" t="s">
        <v>1082</v>
      </c>
      <c r="V73" s="9" t="s">
        <v>1083</v>
      </c>
      <c r="W73" s="9" t="s">
        <v>1084</v>
      </c>
      <c r="X73" s="10" t="s">
        <v>1085</v>
      </c>
    </row>
    <row r="74" spans="1:24" x14ac:dyDescent="0.2">
      <c r="A74" s="7" t="s">
        <v>1086</v>
      </c>
      <c r="B74" s="8">
        <v>20956</v>
      </c>
      <c r="C74" s="9">
        <v>9.6999999999999993</v>
      </c>
      <c r="D74" s="8">
        <v>18061</v>
      </c>
      <c r="E74" s="9">
        <v>9.6999999999999993</v>
      </c>
      <c r="F74" s="8">
        <v>1248259</v>
      </c>
      <c r="G74" s="8">
        <v>28610</v>
      </c>
      <c r="H74" s="8">
        <v>26158495894</v>
      </c>
      <c r="I74" s="4">
        <f t="shared" si="1"/>
        <v>68.838147089473679</v>
      </c>
      <c r="J74" s="9" t="s">
        <v>1087</v>
      </c>
      <c r="K74" s="9" t="s">
        <v>1088</v>
      </c>
      <c r="L74" s="9" t="s">
        <v>1089</v>
      </c>
      <c r="M74" s="9" t="s">
        <v>1090</v>
      </c>
      <c r="N74" s="9" t="s">
        <v>210</v>
      </c>
      <c r="O74" s="9" t="s">
        <v>1091</v>
      </c>
      <c r="P74" s="9" t="s">
        <v>1092</v>
      </c>
      <c r="Q74" s="9" t="s">
        <v>1093</v>
      </c>
      <c r="R74" s="9" t="s">
        <v>1094</v>
      </c>
      <c r="S74" s="9" t="s">
        <v>1095</v>
      </c>
      <c r="T74" s="9" t="s">
        <v>1096</v>
      </c>
      <c r="U74" s="9" t="s">
        <v>1097</v>
      </c>
      <c r="V74" s="9" t="s">
        <v>1098</v>
      </c>
      <c r="W74" s="9" t="s">
        <v>1099</v>
      </c>
      <c r="X74" s="10" t="s">
        <v>1100</v>
      </c>
    </row>
    <row r="75" spans="1:24" x14ac:dyDescent="0.2">
      <c r="A75" s="7" t="s">
        <v>1101</v>
      </c>
      <c r="B75" s="8">
        <v>20992.1</v>
      </c>
      <c r="C75" s="9">
        <v>9.1</v>
      </c>
      <c r="D75" s="8">
        <v>18347</v>
      </c>
      <c r="E75" s="9">
        <v>9.1</v>
      </c>
      <c r="F75" s="8">
        <v>971535</v>
      </c>
      <c r="G75" s="8">
        <v>29235</v>
      </c>
      <c r="H75" s="8">
        <v>20394556224</v>
      </c>
      <c r="I75" s="4">
        <f t="shared" si="1"/>
        <v>53.669884799999998</v>
      </c>
      <c r="J75" s="9" t="s">
        <v>1102</v>
      </c>
      <c r="K75" s="9" t="s">
        <v>1103</v>
      </c>
      <c r="L75" s="9" t="s">
        <v>1104</v>
      </c>
      <c r="M75" s="9" t="s">
        <v>1105</v>
      </c>
      <c r="N75" s="9" t="s">
        <v>45</v>
      </c>
      <c r="O75" s="9" t="s">
        <v>1106</v>
      </c>
      <c r="P75" s="9" t="s">
        <v>1107</v>
      </c>
      <c r="Q75" s="9" t="s">
        <v>1108</v>
      </c>
      <c r="R75" s="9" t="s">
        <v>1109</v>
      </c>
      <c r="S75" s="9" t="s">
        <v>1110</v>
      </c>
      <c r="T75" s="9" t="s">
        <v>1111</v>
      </c>
      <c r="U75" s="9" t="s">
        <v>1112</v>
      </c>
      <c r="V75" s="9" t="s">
        <v>1113</v>
      </c>
      <c r="W75" s="9" t="s">
        <v>1114</v>
      </c>
      <c r="X75" s="10" t="s">
        <v>1115</v>
      </c>
    </row>
    <row r="76" spans="1:24" x14ac:dyDescent="0.2">
      <c r="A76" s="12" t="s">
        <v>1116</v>
      </c>
      <c r="B76" s="13">
        <v>21230.1</v>
      </c>
      <c r="C76" s="14">
        <v>9.5</v>
      </c>
      <c r="D76" s="13">
        <v>17970</v>
      </c>
      <c r="E76" s="14">
        <v>9.5</v>
      </c>
      <c r="F76" s="13">
        <v>1799175</v>
      </c>
      <c r="G76" s="13">
        <v>30464</v>
      </c>
      <c r="H76" s="13">
        <v>38196742929</v>
      </c>
      <c r="I76" s="4">
        <f t="shared" si="1"/>
        <v>100.51774455</v>
      </c>
      <c r="J76" s="14" t="s">
        <v>1117</v>
      </c>
      <c r="K76" s="14" t="s">
        <v>1118</v>
      </c>
      <c r="L76" s="14" t="s">
        <v>1119</v>
      </c>
      <c r="M76" s="14" t="s">
        <v>1120</v>
      </c>
      <c r="N76" s="14" t="s">
        <v>1121</v>
      </c>
      <c r="O76" s="14" t="s">
        <v>1122</v>
      </c>
      <c r="P76" s="14" t="s">
        <v>1123</v>
      </c>
      <c r="Q76" s="14" t="s">
        <v>1124</v>
      </c>
      <c r="R76" s="14" t="s">
        <v>1125</v>
      </c>
      <c r="S76" s="14" t="s">
        <v>1126</v>
      </c>
      <c r="T76" s="14" t="s">
        <v>1127</v>
      </c>
      <c r="U76" s="14" t="s">
        <v>1128</v>
      </c>
      <c r="V76" s="14" t="s">
        <v>1129</v>
      </c>
      <c r="W76" s="14" t="s">
        <v>1130</v>
      </c>
      <c r="X76" s="15" t="s">
        <v>1131</v>
      </c>
    </row>
    <row r="77" spans="1:24" x14ac:dyDescent="0.2">
      <c r="A77" s="16" t="s">
        <v>1132</v>
      </c>
      <c r="B77" s="17">
        <v>18411</v>
      </c>
      <c r="C77" s="16">
        <v>9</v>
      </c>
      <c r="D77" s="17">
        <v>15509</v>
      </c>
      <c r="E77" s="16">
        <v>9</v>
      </c>
      <c r="F77" s="17">
        <v>1291473</v>
      </c>
      <c r="G77" s="17">
        <v>26407</v>
      </c>
      <c r="H77" s="17">
        <v>23777343436</v>
      </c>
      <c r="I77" s="4">
        <f t="shared" si="1"/>
        <v>62.571956410526319</v>
      </c>
      <c r="J77" s="16" t="s">
        <v>1133</v>
      </c>
      <c r="K77" s="16" t="s">
        <v>1134</v>
      </c>
      <c r="L77" s="16" t="s">
        <v>1135</v>
      </c>
      <c r="M77" s="16" t="s">
        <v>1136</v>
      </c>
      <c r="N77" s="16" t="s">
        <v>45</v>
      </c>
      <c r="O77" s="16" t="s">
        <v>1137</v>
      </c>
      <c r="P77" s="16" t="s">
        <v>1138</v>
      </c>
      <c r="Q77" s="16" t="s">
        <v>1064</v>
      </c>
      <c r="R77" s="16" t="s">
        <v>1139</v>
      </c>
      <c r="S77" s="16" t="s">
        <v>1140</v>
      </c>
      <c r="T77" s="16" t="s">
        <v>1141</v>
      </c>
      <c r="U77" s="16" t="s">
        <v>1142</v>
      </c>
      <c r="V77" s="16" t="s">
        <v>1143</v>
      </c>
      <c r="W77" s="16" t="s">
        <v>1144</v>
      </c>
      <c r="X77" s="16" t="s">
        <v>1145</v>
      </c>
    </row>
    <row r="78" spans="1:24" x14ac:dyDescent="0.2">
      <c r="A78" s="18"/>
      <c r="I78" s="19">
        <f>AVERAGE(I3:I77)</f>
        <v>68.708190163263154</v>
      </c>
    </row>
    <row r="79" spans="1:24" x14ac:dyDescent="0.2">
      <c r="A79" s="18" t="s">
        <v>1146</v>
      </c>
    </row>
    <row r="80" spans="1:24" x14ac:dyDescent="0.2">
      <c r="A80" s="18" t="s">
        <v>1147</v>
      </c>
    </row>
    <row r="81" spans="1:1" x14ac:dyDescent="0.2">
      <c r="A81" s="18" t="s">
        <v>1148</v>
      </c>
    </row>
    <row r="82" spans="1:1" x14ac:dyDescent="0.2">
      <c r="A82" s="18" t="s">
        <v>1149</v>
      </c>
    </row>
    <row r="83" spans="1:1" x14ac:dyDescent="0.2">
      <c r="A83" s="18" t="s">
        <v>1150</v>
      </c>
    </row>
    <row r="84" spans="1:1" x14ac:dyDescent="0.2">
      <c r="A84" s="18" t="s">
        <v>1151</v>
      </c>
    </row>
    <row r="85" spans="1:1" x14ac:dyDescent="0.2">
      <c r="A85" s="18" t="s">
        <v>1152</v>
      </c>
    </row>
    <row r="86" spans="1:1" x14ac:dyDescent="0.2">
      <c r="A86" s="18" t="s">
        <v>1153</v>
      </c>
    </row>
    <row r="87" spans="1:1" x14ac:dyDescent="0.2">
      <c r="A87" s="18" t="s">
        <v>1154</v>
      </c>
    </row>
    <row r="88" spans="1:1" x14ac:dyDescent="0.2">
      <c r="A88" s="18" t="s">
        <v>1155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 Zhi</dc:creator>
  <cp:lastModifiedBy>Xue Zhi</cp:lastModifiedBy>
  <dcterms:created xsi:type="dcterms:W3CDTF">2022-03-13T14:23:39Z</dcterms:created>
  <dcterms:modified xsi:type="dcterms:W3CDTF">2022-03-13T14:25:42Z</dcterms:modified>
</cp:coreProperties>
</file>