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itany/Dropbox/Research/Manuscripts/DomCycle/Dom_Cycle_revision_GR/tables/"/>
    </mc:Choice>
  </mc:AlternateContent>
  <xr:revisionPtr revIDLastSave="0" documentId="13_ncr:1_{05A65C45-4224-4442-9EA7-ACDD3AA3BFEC}" xr6:coauthVersionLast="47" xr6:coauthVersionMax="47" xr10:uidLastSave="{00000000-0000-0000-0000-000000000000}"/>
  <bookViews>
    <workbookView xWindow="0" yWindow="500" windowWidth="29620" windowHeight="21900" activeTab="6" xr2:uid="{36654527-787C-654D-A9E2-7DD0E43E1854}"/>
  </bookViews>
  <sheets>
    <sheet name="Supp. Table 1" sheetId="2" r:id="rId1"/>
    <sheet name="Supp. Table 2" sheetId="1" r:id="rId2"/>
    <sheet name="Supp. Table 3" sheetId="3" r:id="rId3"/>
    <sheet name="Supp. Table 4" sheetId="4" r:id="rId4"/>
    <sheet name="Supp. Table 5" sheetId="8" r:id="rId5"/>
    <sheet name="Supp. Table 6" sheetId="5" r:id="rId6"/>
    <sheet name="Supp. Table 7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4" l="1"/>
  <c r="L59" i="4"/>
  <c r="L58" i="4"/>
  <c r="L53" i="4"/>
  <c r="L52" i="4"/>
  <c r="L51" i="4"/>
  <c r="L50" i="4"/>
  <c r="L49" i="4"/>
  <c r="L48" i="4"/>
  <c r="L47" i="4"/>
  <c r="L46" i="4"/>
  <c r="L44" i="4"/>
  <c r="L41" i="4"/>
  <c r="L39" i="4"/>
  <c r="L38" i="4"/>
  <c r="L37" i="4"/>
  <c r="L36" i="4"/>
  <c r="L35" i="4"/>
  <c r="L34" i="4"/>
  <c r="L33" i="4"/>
  <c r="L32" i="4"/>
  <c r="L31" i="4"/>
  <c r="L30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3" i="4"/>
</calcChain>
</file>

<file path=xl/sharedStrings.xml><?xml version="1.0" encoding="utf-8"?>
<sst xmlns="http://schemas.openxmlformats.org/spreadsheetml/2006/main" count="4591" uniqueCount="1336">
  <si>
    <t>phage</t>
  </si>
  <si>
    <t>NC_030919.1</t>
  </si>
  <si>
    <t>NC_023607.1</t>
  </si>
  <si>
    <t>NC_027983.1</t>
  </si>
  <si>
    <t>NC_047838.1</t>
  </si>
  <si>
    <t>NC_041917.1</t>
  </si>
  <si>
    <t>NC_031056.1</t>
  </si>
  <si>
    <t>NC_042016.1</t>
  </si>
  <si>
    <t>NC_029102.1</t>
  </si>
  <si>
    <t>NC_025453.1</t>
  </si>
  <si>
    <t>NC_047776.1</t>
  </si>
  <si>
    <t>KC460990.1</t>
  </si>
  <si>
    <t>NC_043469.1</t>
  </si>
  <si>
    <t>NC_031945.1</t>
  </si>
  <si>
    <t>NC_028673.1</t>
  </si>
  <si>
    <t>NC_001998.1</t>
  </si>
  <si>
    <t>NC_047729.1</t>
  </si>
  <si>
    <t>NC_028976.1</t>
  </si>
  <si>
    <t>NC_028800.1</t>
  </si>
  <si>
    <t>NC_019931.1</t>
  </si>
  <si>
    <t>NC_015273.1</t>
  </si>
  <si>
    <t>NC_021787.2</t>
  </si>
  <si>
    <t>NC_047955.1</t>
  </si>
  <si>
    <t>NC_023586.1</t>
  </si>
  <si>
    <t>NC_048055.1</t>
  </si>
  <si>
    <t>NC_022764.1</t>
  </si>
  <si>
    <t>NC_029092.1</t>
  </si>
  <si>
    <t>NC_023559.1</t>
  </si>
  <si>
    <t>NC_030951.1</t>
  </si>
  <si>
    <t>NC_013696.1</t>
  </si>
  <si>
    <t>NC_023573.1</t>
  </si>
  <si>
    <t>NC_027295.1</t>
  </si>
  <si>
    <t>NC_027390.1</t>
  </si>
  <si>
    <t>NC_042128.1</t>
  </si>
  <si>
    <t>NC_016650.1</t>
  </si>
  <si>
    <t>NC_048181.1</t>
  </si>
  <si>
    <t>NC_047847.1</t>
  </si>
  <si>
    <t>JF937106.1</t>
  </si>
  <si>
    <t>NC_013600.1</t>
  </si>
  <si>
    <t>NC_047771.1</t>
  </si>
  <si>
    <t>NC_042082.1</t>
  </si>
  <si>
    <t>NC_005879.1</t>
  </si>
  <si>
    <t>NC_003907.2</t>
  </si>
  <si>
    <t>NC_011038.1</t>
  </si>
  <si>
    <t>MN204495.1</t>
  </si>
  <si>
    <t>MT684599.1</t>
  </si>
  <si>
    <t>MT897905.1</t>
  </si>
  <si>
    <t>MN096373.1</t>
  </si>
  <si>
    <t>Bacillus subtilis</t>
  </si>
  <si>
    <t>Streptococcus pyogenes</t>
  </si>
  <si>
    <t>Bacteroides ovatus</t>
  </si>
  <si>
    <t>CP030865</t>
  </si>
  <si>
    <t>Enterobacter hormaechei</t>
  </si>
  <si>
    <t>Enterococcus faecalis</t>
  </si>
  <si>
    <t>Clostridium innocuum</t>
  </si>
  <si>
    <t>Bifidobacterium catenulatum</t>
  </si>
  <si>
    <t>Corynebacterium striatum</t>
  </si>
  <si>
    <t>Bifidobacterium dentium</t>
  </si>
  <si>
    <t>Staphylococcus aureus</t>
  </si>
  <si>
    <t>NZ_CP016591</t>
  </si>
  <si>
    <t>Acidipropionibacterium virtanenii</t>
  </si>
  <si>
    <t>Acetobacter aceti</t>
  </si>
  <si>
    <t>Amedibacterium intestinale</t>
  </si>
  <si>
    <t>Subdoligranulum</t>
  </si>
  <si>
    <t>Klebsiella pneumoniae</t>
  </si>
  <si>
    <t>Klebsiella oxytoca</t>
  </si>
  <si>
    <t>Escherichia coli</t>
  </si>
  <si>
    <t>Enterococcus faecium</t>
  </si>
  <si>
    <t>Enterobacter cloacae</t>
  </si>
  <si>
    <t>Citrobacter freundii</t>
  </si>
  <si>
    <t>Burkholderia cenocepacia</t>
  </si>
  <si>
    <t>Serratia marcescens</t>
  </si>
  <si>
    <t>Enterobacter asburiae</t>
  </si>
  <si>
    <t>Corynebacterium callunae</t>
  </si>
  <si>
    <t>Aeromonas veronii</t>
  </si>
  <si>
    <t>MG198777.1</t>
  </si>
  <si>
    <t>chromosome</t>
  </si>
  <si>
    <t>Ureibacillus thermosphaericus</t>
  </si>
  <si>
    <t>Bacteroides intestinalis</t>
  </si>
  <si>
    <t>AP022647.1</t>
  </si>
  <si>
    <t>NZ_CP011357.1</t>
  </si>
  <si>
    <t>NZ_AP022662.1</t>
  </si>
  <si>
    <t>NZ_CP044471.1</t>
  </si>
  <si>
    <t>NZ_MN480762.1</t>
  </si>
  <si>
    <t>NZ_AP022824.1</t>
  </si>
  <si>
    <t>NZ_CP040722.1</t>
  </si>
  <si>
    <t>NZ_CP009260.1</t>
  </si>
  <si>
    <t>NZ_MN371150.1</t>
  </si>
  <si>
    <t>CP028802.2</t>
  </si>
  <si>
    <t>NZ_MN218814.1</t>
  </si>
  <si>
    <t>NZ_CP047635.1</t>
  </si>
  <si>
    <t>NZ_CP021711.1</t>
  </si>
  <si>
    <t>NZ_MK994179.1</t>
  </si>
  <si>
    <t>NZ_CP037437.1</t>
  </si>
  <si>
    <t>NZ_CP040857.1</t>
  </si>
  <si>
    <t>NZ_MN461228.1</t>
  </si>
  <si>
    <t>CP033542.1</t>
  </si>
  <si>
    <t>AP013034.1</t>
  </si>
  <si>
    <t>NZ_CP018033.1</t>
  </si>
  <si>
    <t>NZ_MN783747.1</t>
  </si>
  <si>
    <t>NC_002002.1</t>
  </si>
  <si>
    <t>NZ_AP018187.1</t>
  </si>
  <si>
    <t>NZ_CP048403.1</t>
  </si>
  <si>
    <t>NC_019210.1</t>
  </si>
  <si>
    <t>NZ_CP043333.1</t>
  </si>
  <si>
    <t>NZ_CM009488.1</t>
  </si>
  <si>
    <t>NZ_MH569711.1</t>
  </si>
  <si>
    <t>NZ_CM011649.1</t>
  </si>
  <si>
    <t>NZ_CP048785.1</t>
  </si>
  <si>
    <t>CP046599.1</t>
  </si>
  <si>
    <t>NZ_CP013968.1</t>
  </si>
  <si>
    <t>NZ_MK933278.1</t>
  </si>
  <si>
    <t>NZ_AP019820.1</t>
  </si>
  <si>
    <t>NC_010065.1</t>
  </si>
  <si>
    <t>NZ_MN831411.1</t>
  </si>
  <si>
    <t>NZ_CM009687.1</t>
  </si>
  <si>
    <t>CP048737.1</t>
  </si>
  <si>
    <t>NZ_MK360095.1</t>
  </si>
  <si>
    <t>NC_022358.1</t>
  </si>
  <si>
    <t>CP043755.1</t>
  </si>
  <si>
    <t>NZ_CP027202.2</t>
  </si>
  <si>
    <t>NZ_MN436007.1</t>
  </si>
  <si>
    <t>NZ_MN746292.1</t>
  </si>
  <si>
    <t>NZ_CP046369.1</t>
  </si>
  <si>
    <t>NZ_AP022580.1</t>
  </si>
  <si>
    <t>NZ_MK531541.1</t>
  </si>
  <si>
    <t>NZ_CP008709.1</t>
  </si>
  <si>
    <t>NZ_CP014403.1</t>
  </si>
  <si>
    <t>NZ_CP047022.1</t>
  </si>
  <si>
    <t>CP030577.1</t>
  </si>
  <si>
    <t>NZ_CP018904.1</t>
  </si>
  <si>
    <t>NZ_CP049041.1</t>
  </si>
  <si>
    <t>NZ_LR134429.1</t>
  </si>
  <si>
    <t>Type</t>
  </si>
  <si>
    <t>Accession</t>
  </si>
  <si>
    <t>ecology</t>
  </si>
  <si>
    <t>sample name</t>
  </si>
  <si>
    <t>accession</t>
  </si>
  <si>
    <t># reads mapping to assembly</t>
  </si>
  <si>
    <t>assembly size</t>
  </si>
  <si>
    <t># contigs</t>
  </si>
  <si>
    <t>median IML</t>
  </si>
  <si>
    <t>MD</t>
  </si>
  <si>
    <t>N50</t>
  </si>
  <si>
    <t>L50</t>
  </si>
  <si>
    <t>N90</t>
  </si>
  <si>
    <t>L90</t>
  </si>
  <si>
    <t># cycles</t>
  </si>
  <si>
    <t>ocean</t>
  </si>
  <si>
    <t>SRR5788071</t>
  </si>
  <si>
    <t>SRR5788306</t>
  </si>
  <si>
    <t>SRR5788283</t>
  </si>
  <si>
    <t>SRR6507280</t>
  </si>
  <si>
    <t>SRR5788265</t>
  </si>
  <si>
    <t>SRR5788051</t>
  </si>
  <si>
    <t>SRR6507277</t>
  </si>
  <si>
    <t>SRR5788220</t>
  </si>
  <si>
    <t>SRR5788414</t>
  </si>
  <si>
    <t>SRR6507279</t>
  </si>
  <si>
    <t>sewage</t>
  </si>
  <si>
    <t>ERR2592250</t>
  </si>
  <si>
    <t>ERR1713386</t>
  </si>
  <si>
    <t>ERR1713394</t>
  </si>
  <si>
    <t>ERR1713382</t>
  </si>
  <si>
    <t>ERR1713352 </t>
  </si>
  <si>
    <t>ERR1713405</t>
  </si>
  <si>
    <t>ERR1713350</t>
  </si>
  <si>
    <t>ERR1713407</t>
  </si>
  <si>
    <t>ERR1713396</t>
  </si>
  <si>
    <t>ERR1713371</t>
  </si>
  <si>
    <t>gut</t>
  </si>
  <si>
    <t>SRR8187104</t>
  </si>
  <si>
    <t>SRR8186375</t>
  </si>
  <si>
    <t>SRX023975</t>
  </si>
  <si>
    <t>SRR513378</t>
  </si>
  <si>
    <t>SRR628279</t>
  </si>
  <si>
    <t>SRR514265</t>
  </si>
  <si>
    <t>SRR514196</t>
  </si>
  <si>
    <t>SRR513166</t>
  </si>
  <si>
    <t>SRR514195</t>
  </si>
  <si>
    <t>SRR513175</t>
  </si>
  <si>
    <t>SRR514206</t>
  </si>
  <si>
    <t>SRX024173</t>
  </si>
  <si>
    <t>id</t>
  </si>
  <si>
    <t>sample</t>
  </si>
  <si>
    <t>cycle</t>
  </si>
  <si>
    <t>bottleneck</t>
  </si>
  <si>
    <t>median_support</t>
  </si>
  <si>
    <t>avg_external</t>
  </si>
  <si>
    <t>avg_inter</t>
  </si>
  <si>
    <t>avg_intra.nonsupport</t>
  </si>
  <si>
    <t>avg_singleton</t>
  </si>
  <si>
    <t>pval</t>
  </si>
  <si>
    <t>class</t>
  </si>
  <si>
    <t>score</t>
  </si>
  <si>
    <t>lower_bound_cov</t>
  </si>
  <si>
    <t>length</t>
  </si>
  <si>
    <t>MDC</t>
  </si>
  <si>
    <t>singleton_score</t>
  </si>
  <si>
    <t>singleton_score_pval</t>
  </si>
  <si>
    <t>M1</t>
  </si>
  <si>
    <t>gut_1</t>
  </si>
  <si>
    <t>CYC655</t>
  </si>
  <si>
    <t>dominant</t>
  </si>
  <si>
    <t>gut_2</t>
  </si>
  <si>
    <t>CYC316</t>
  </si>
  <si>
    <t>gut_3</t>
  </si>
  <si>
    <t>CYC64</t>
  </si>
  <si>
    <t>gut_4</t>
  </si>
  <si>
    <t>CYC181</t>
  </si>
  <si>
    <t>gut_5</t>
  </si>
  <si>
    <t>CYC70</t>
  </si>
  <si>
    <t>gut_6</t>
  </si>
  <si>
    <t>CYC244</t>
  </si>
  <si>
    <t>gut_7</t>
  </si>
  <si>
    <t>CYC219</t>
  </si>
  <si>
    <t>gut_8</t>
  </si>
  <si>
    <t>CYC178</t>
  </si>
  <si>
    <t>gut_11</t>
  </si>
  <si>
    <t>CYC63</t>
  </si>
  <si>
    <t>M2</t>
  </si>
  <si>
    <t>CYC531</t>
  </si>
  <si>
    <t>CYC57</t>
  </si>
  <si>
    <t>CYC16</t>
  </si>
  <si>
    <t>CYC87</t>
  </si>
  <si>
    <t>gut_9</t>
  </si>
  <si>
    <t>CYC169</t>
  </si>
  <si>
    <t>gut_10</t>
  </si>
  <si>
    <t>CYC5</t>
  </si>
  <si>
    <t>gut_12</t>
  </si>
  <si>
    <t>CYC229</t>
  </si>
  <si>
    <t>M3</t>
  </si>
  <si>
    <t>CYC48</t>
  </si>
  <si>
    <t>CYC113</t>
  </si>
  <si>
    <t>CYC40</t>
  </si>
  <si>
    <t>swg_7</t>
  </si>
  <si>
    <t>CYC1649</t>
  </si>
  <si>
    <t>M4</t>
  </si>
  <si>
    <t>CYC46</t>
  </si>
  <si>
    <t>CYC147</t>
  </si>
  <si>
    <t>CYC89</t>
  </si>
  <si>
    <t>M5</t>
  </si>
  <si>
    <t>CYC25</t>
  </si>
  <si>
    <t>CYC216</t>
  </si>
  <si>
    <t>M6</t>
  </si>
  <si>
    <t>CYC800</t>
  </si>
  <si>
    <t>Inf</t>
  </si>
  <si>
    <t>CYC637</t>
  </si>
  <si>
    <t>CYC30</t>
  </si>
  <si>
    <t>M7</t>
  </si>
  <si>
    <t>CYC471</t>
  </si>
  <si>
    <t>CYC211</t>
  </si>
  <si>
    <t>M8</t>
  </si>
  <si>
    <t>CYC14</t>
  </si>
  <si>
    <t>CYC225</t>
  </si>
  <si>
    <t>M9</t>
  </si>
  <si>
    <t>CYC904</t>
  </si>
  <si>
    <t>CYC224</t>
  </si>
  <si>
    <t>M10</t>
  </si>
  <si>
    <t>CYC9</t>
  </si>
  <si>
    <t>CYC97</t>
  </si>
  <si>
    <t>M11</t>
  </si>
  <si>
    <t>CYC302</t>
  </si>
  <si>
    <t>CYC166</t>
  </si>
  <si>
    <t>M12</t>
  </si>
  <si>
    <t>swg_1</t>
  </si>
  <si>
    <t>CYC2477</t>
  </si>
  <si>
    <t>swg_2</t>
  </si>
  <si>
    <t>CYC1574</t>
  </si>
  <si>
    <t>M13</t>
  </si>
  <si>
    <t>CYC2499</t>
  </si>
  <si>
    <t>swg_9</t>
  </si>
  <si>
    <t>CYC1978</t>
  </si>
  <si>
    <t>M14</t>
  </si>
  <si>
    <t>CYC286</t>
  </si>
  <si>
    <t>swg_10</t>
  </si>
  <si>
    <t>CYC847</t>
  </si>
  <si>
    <t>M15</t>
  </si>
  <si>
    <t>ocn_1</t>
  </si>
  <si>
    <t>CYC7856</t>
  </si>
  <si>
    <t>ocn_2</t>
  </si>
  <si>
    <t>CYC4400</t>
  </si>
  <si>
    <t>M16</t>
  </si>
  <si>
    <t>CYC948</t>
  </si>
  <si>
    <t>CYC939</t>
  </si>
  <si>
    <t>M17</t>
  </si>
  <si>
    <t>CYC1030</t>
  </si>
  <si>
    <t>CYC23</t>
  </si>
  <si>
    <t>M18</t>
  </si>
  <si>
    <t>CYC1178</t>
  </si>
  <si>
    <t>swg_6</t>
  </si>
  <si>
    <t>CYC2610</t>
  </si>
  <si>
    <t>M19</t>
  </si>
  <si>
    <t>CYC1770</t>
  </si>
  <si>
    <t>CYC343</t>
  </si>
  <si>
    <t>M20</t>
  </si>
  <si>
    <t>CYC134</t>
  </si>
  <si>
    <t>CYC1842</t>
  </si>
  <si>
    <t>cluster</t>
  </si>
  <si>
    <t>gene</t>
  </si>
  <si>
    <t>start</t>
  </si>
  <si>
    <t>strand</t>
  </si>
  <si>
    <t>cyc_len</t>
  </si>
  <si>
    <t>pfam.id</t>
  </si>
  <si>
    <t>pfam.desc</t>
  </si>
  <si>
    <t>pfam.evalue</t>
  </si>
  <si>
    <t>hmm.id</t>
  </si>
  <si>
    <t>hmm.evalue</t>
  </si>
  <si>
    <t>uniref.id</t>
  </si>
  <si>
    <t>uniref.evalue</t>
  </si>
  <si>
    <t>uniref.identity</t>
  </si>
  <si>
    <t>uniref.desc</t>
  </si>
  <si>
    <t>uniref.taxa</t>
  </si>
  <si>
    <t>g39_10</t>
  </si>
  <si>
    <t>-</t>
  </si>
  <si>
    <t>UniRef100_A0A6C9RU16</t>
  </si>
  <si>
    <t>Charged multivesicular body protein 2b-B</t>
  </si>
  <si>
    <t xml:space="preserve">root TaxID=1 </t>
  </si>
  <si>
    <t>g39_11</t>
  </si>
  <si>
    <t>UniRef100_A0A6C9PAS9</t>
  </si>
  <si>
    <t>Uncharacterized protein</t>
  </si>
  <si>
    <t>g39_12</t>
  </si>
  <si>
    <t>PF03432.14</t>
  </si>
  <si>
    <t>Relaxase/Mobilisation nuclease domain</t>
  </si>
  <si>
    <t>MOBP1</t>
  </si>
  <si>
    <t>UniRef100_A0A6C9P8H3</t>
  </si>
  <si>
    <t>Relaxase/mobilization nuclease domain-containing protein</t>
  </si>
  <si>
    <t>g39_13</t>
  </si>
  <si>
    <t>UniRef100_A0A6C9P9Z7</t>
  </si>
  <si>
    <t>g39_14</t>
  </si>
  <si>
    <t>UniRef100_A0A6C9PA14</t>
  </si>
  <si>
    <t xml:space="preserve">Bacteria TaxID=2 </t>
  </si>
  <si>
    <t>g39_15</t>
  </si>
  <si>
    <t>PF06769.14</t>
  </si>
  <si>
    <t>YoeB-like toxin of bacterial type II toxin-antitoxin system</t>
  </si>
  <si>
    <t>UniRef100_A0A6C9EW59</t>
  </si>
  <si>
    <t>Type II toxin-antitoxin system mRNA interferase toxin, RelE/StbE family</t>
  </si>
  <si>
    <t>g39_16</t>
  </si>
  <si>
    <t>PF02604.19</t>
  </si>
  <si>
    <t>Antitoxin Phd_YefM, type II toxin-antitoxin system</t>
  </si>
  <si>
    <t>UniRef100_A0A6C9G3M1</t>
  </si>
  <si>
    <t>g39_17</t>
  </si>
  <si>
    <t>+</t>
  </si>
  <si>
    <t>PF01051.21</t>
  </si>
  <si>
    <t>Initiator Replication protein</t>
  </si>
  <si>
    <t>UniRef100_A0A6D0SLV2</t>
  </si>
  <si>
    <t>RepB family plasmid replication initiator protein</t>
  </si>
  <si>
    <t xml:space="preserve">cellular organisms TaxID=131567 </t>
  </si>
  <si>
    <t>g38_10</t>
  </si>
  <si>
    <t>g38_11</t>
  </si>
  <si>
    <t>g38_12</t>
  </si>
  <si>
    <t>g38_13</t>
  </si>
  <si>
    <t>g38_14</t>
  </si>
  <si>
    <t>g38_15</t>
  </si>
  <si>
    <t>g38_16</t>
  </si>
  <si>
    <t>g38_17</t>
  </si>
  <si>
    <t>g3_10</t>
  </si>
  <si>
    <t>g3_11</t>
  </si>
  <si>
    <t>g3_12</t>
  </si>
  <si>
    <t>g3_13</t>
  </si>
  <si>
    <t>g3_14</t>
  </si>
  <si>
    <t>g3_15</t>
  </si>
  <si>
    <t>g3_16</t>
  </si>
  <si>
    <t>g3_17</t>
  </si>
  <si>
    <t>g42_10</t>
  </si>
  <si>
    <t>g42_11</t>
  </si>
  <si>
    <t>g42_12</t>
  </si>
  <si>
    <t>g42_13</t>
  </si>
  <si>
    <t>g42_14</t>
  </si>
  <si>
    <t>g42_15</t>
  </si>
  <si>
    <t>g42_16</t>
  </si>
  <si>
    <t>g42_17</t>
  </si>
  <si>
    <t>g44_10</t>
  </si>
  <si>
    <t>g44_11</t>
  </si>
  <si>
    <t>g44_12</t>
  </si>
  <si>
    <t>g44_13</t>
  </si>
  <si>
    <t>g44_14</t>
  </si>
  <si>
    <t>g44_15</t>
  </si>
  <si>
    <t>g44_16</t>
  </si>
  <si>
    <t>g44_17</t>
  </si>
  <si>
    <t>g40_10</t>
  </si>
  <si>
    <t>g40_11</t>
  </si>
  <si>
    <t>UniRef100_A0A0I9S801</t>
  </si>
  <si>
    <t>g40_12</t>
  </si>
  <si>
    <t>g40_13</t>
  </si>
  <si>
    <t>g40_14</t>
  </si>
  <si>
    <t>g40_15</t>
  </si>
  <si>
    <t>g40_16</t>
  </si>
  <si>
    <t>UniRef100_K7ZRU6</t>
  </si>
  <si>
    <t>g40_17</t>
  </si>
  <si>
    <t>g43_10</t>
  </si>
  <si>
    <t>g43_11</t>
  </si>
  <si>
    <t>g43_12</t>
  </si>
  <si>
    <t>g43_13</t>
  </si>
  <si>
    <t>g43_14</t>
  </si>
  <si>
    <t>g43_15</t>
  </si>
  <si>
    <t>g43_16</t>
  </si>
  <si>
    <t>g43_17</t>
  </si>
  <si>
    <t>g62_9</t>
  </si>
  <si>
    <t>g62_10</t>
  </si>
  <si>
    <t>g62_11</t>
  </si>
  <si>
    <t>g62_12</t>
  </si>
  <si>
    <t>g62_13</t>
  </si>
  <si>
    <t>g62_14</t>
  </si>
  <si>
    <t>g62_15</t>
  </si>
  <si>
    <t>g62_16</t>
  </si>
  <si>
    <t>g1_9</t>
  </si>
  <si>
    <t>g1_10</t>
  </si>
  <si>
    <t>g1_11</t>
  </si>
  <si>
    <t>g1_12</t>
  </si>
  <si>
    <t>g1_13</t>
  </si>
  <si>
    <t>g1_14</t>
  </si>
  <si>
    <t>g1_15</t>
  </si>
  <si>
    <t>g9_4</t>
  </si>
  <si>
    <t>PF10473.9</t>
  </si>
  <si>
    <t>Leucine-rich repeats of kinetochore protein Cenp-F/LEK1</t>
  </si>
  <si>
    <t>UniRef100_A0A6A2J4C7</t>
  </si>
  <si>
    <t>Mobilization protein</t>
  </si>
  <si>
    <t>g9_5</t>
  </si>
  <si>
    <t>UniRef100_W1I7U4</t>
  </si>
  <si>
    <t>Uncultured bacterium extrachromosomal DNA RGF00115</t>
  </si>
  <si>
    <t>g2_4</t>
  </si>
  <si>
    <t>UniRef100_A0A642PKJ4</t>
  </si>
  <si>
    <t>g2_5</t>
  </si>
  <si>
    <t>g32_4</t>
  </si>
  <si>
    <t>g32_5</t>
  </si>
  <si>
    <t>g47_3</t>
  </si>
  <si>
    <t>g47_4</t>
  </si>
  <si>
    <t>g36_3</t>
  </si>
  <si>
    <t>g36_4</t>
  </si>
  <si>
    <t>g19_3</t>
  </si>
  <si>
    <t>g19_4</t>
  </si>
  <si>
    <t>g20_3</t>
  </si>
  <si>
    <t>g20_4</t>
  </si>
  <si>
    <t>g7_10</t>
  </si>
  <si>
    <t>PF02452.17</t>
  </si>
  <si>
    <t>PemK-like, MazF-like toxin of type II toxin-antitoxin system</t>
  </si>
  <si>
    <t>UniRef100_A0A6C9EVI8</t>
  </si>
  <si>
    <t>Type II toxin-antitoxin system PemK/MazF family toxin</t>
  </si>
  <si>
    <t>g7_11</t>
  </si>
  <si>
    <t>UniRef100_A0A6C9PAD1</t>
  </si>
  <si>
    <t>Exo-poly-alpha-D-galacturonosidase</t>
  </si>
  <si>
    <t>g7_12</t>
  </si>
  <si>
    <t>UniRef100_A0A2M9V0Z5</t>
  </si>
  <si>
    <t>g7_13</t>
  </si>
  <si>
    <t>PF01446.17</t>
  </si>
  <si>
    <t>Replication protein</t>
  </si>
  <si>
    <t>UniRef100_A0A6D0S802</t>
  </si>
  <si>
    <t>Protein rep</t>
  </si>
  <si>
    <t>g7_14</t>
  </si>
  <si>
    <t>UniRef100_UPI00122ECEDB</t>
  </si>
  <si>
    <t>hypothetical protein</t>
  </si>
  <si>
    <t>g7_15</t>
  </si>
  <si>
    <t>UniRef100_R9HTR9</t>
  </si>
  <si>
    <t xml:space="preserve">Bacteroides uniformis dnLKV2 TaxID=1235787 </t>
  </si>
  <si>
    <t>g7_16</t>
  </si>
  <si>
    <t>UniRef100_A0A5E8KHA4</t>
  </si>
  <si>
    <t xml:space="preserve">Bacteroides TaxID=816 </t>
  </si>
  <si>
    <t>g7_17</t>
  </si>
  <si>
    <t>PF04014.18</t>
  </si>
  <si>
    <t>Antidote-toxin recognition MazE, bacterial antitoxin</t>
  </si>
  <si>
    <t>UniRef100_A0A6C9Q3R7</t>
  </si>
  <si>
    <t>AbrB/MazE/SpoVT family DNA-binding domain-containing protein</t>
  </si>
  <si>
    <t>g22_10</t>
  </si>
  <si>
    <t>g22_11</t>
  </si>
  <si>
    <t>g22_12</t>
  </si>
  <si>
    <t>UniRef100_UPI0012308683</t>
  </si>
  <si>
    <t xml:space="preserve">Bacteroides fragilis TaxID=817 </t>
  </si>
  <si>
    <t>g22_13</t>
  </si>
  <si>
    <t>g22_14</t>
  </si>
  <si>
    <t>g22_15</t>
  </si>
  <si>
    <t>g22_16</t>
  </si>
  <si>
    <t>g22_17</t>
  </si>
  <si>
    <t>g14_10</t>
  </si>
  <si>
    <t>g14_11</t>
  </si>
  <si>
    <t>g14_12</t>
  </si>
  <si>
    <t>g14_13</t>
  </si>
  <si>
    <t>UniRef100_A0A6C9P8T1</t>
  </si>
  <si>
    <t>g14_14</t>
  </si>
  <si>
    <t>g14_15</t>
  </si>
  <si>
    <t>g14_16</t>
  </si>
  <si>
    <t>g14_17</t>
  </si>
  <si>
    <t>g41_10</t>
  </si>
  <si>
    <t>g41_11</t>
  </si>
  <si>
    <t>g41_12</t>
  </si>
  <si>
    <t>g41_13</t>
  </si>
  <si>
    <t>g41_14</t>
  </si>
  <si>
    <t>g41_15</t>
  </si>
  <si>
    <t>g41_16</t>
  </si>
  <si>
    <t>g41_17</t>
  </si>
  <si>
    <t>g58_11</t>
  </si>
  <si>
    <t>UniRef100_A0A6C9QXC3</t>
  </si>
  <si>
    <t>g58_12</t>
  </si>
  <si>
    <t>UniRef100_A0A6C9Q3E9</t>
  </si>
  <si>
    <t>g58_13</t>
  </si>
  <si>
    <t>UniRef100_A0A6C9QYD1</t>
  </si>
  <si>
    <t>g58_14</t>
  </si>
  <si>
    <t>UniRef100_A0A6C9RCX4</t>
  </si>
  <si>
    <t>g58_15</t>
  </si>
  <si>
    <t>UniRef100_A0A1M5GIN2</t>
  </si>
  <si>
    <t>Toxin YoeB</t>
  </si>
  <si>
    <t xml:space="preserve">Bacteroides faecichinchillae TaxID=871325 </t>
  </si>
  <si>
    <t>g58_16</t>
  </si>
  <si>
    <t>UniRef100_A0A6C9P8E9</t>
  </si>
  <si>
    <t>Prevent-host-death protein</t>
  </si>
  <si>
    <t>g58_17</t>
  </si>
  <si>
    <t>UniRef100_A0A6C9NVE7</t>
  </si>
  <si>
    <t>g58_18</t>
  </si>
  <si>
    <t>UniRef100_UPI00125F0E58</t>
  </si>
  <si>
    <t xml:space="preserve">Bacteroides xylanisolvens TaxID=371601 </t>
  </si>
  <si>
    <t>g58_19</t>
  </si>
  <si>
    <t>UniRef100_A0A6C9QYQ3</t>
  </si>
  <si>
    <t>g8_11</t>
  </si>
  <si>
    <t>g8_12</t>
  </si>
  <si>
    <t>g8_13</t>
  </si>
  <si>
    <t>g8_14</t>
  </si>
  <si>
    <t>g8_15</t>
  </si>
  <si>
    <t>g8_16</t>
  </si>
  <si>
    <t>g8_17</t>
  </si>
  <si>
    <t>g8_18</t>
  </si>
  <si>
    <t>g8_19</t>
  </si>
  <si>
    <t>g33_10</t>
  </si>
  <si>
    <t>g33_11</t>
  </si>
  <si>
    <t>g33_12</t>
  </si>
  <si>
    <t>g33_13</t>
  </si>
  <si>
    <t>g33_14</t>
  </si>
  <si>
    <t>g33_15</t>
  </si>
  <si>
    <t>g33_16</t>
  </si>
  <si>
    <t>g33_17</t>
  </si>
  <si>
    <t>g33_18</t>
  </si>
  <si>
    <t>g55_9</t>
  </si>
  <si>
    <t>UniRef100_A0A6C9IK54</t>
  </si>
  <si>
    <t>g55_10</t>
  </si>
  <si>
    <t>PF06296.12</t>
  </si>
  <si>
    <t>RelE toxin of RelE / RelB toxin-antitoxin system</t>
  </si>
  <si>
    <t>UniRef100_A0A5M5BZU0</t>
  </si>
  <si>
    <t>Addiction module toxin RelE</t>
  </si>
  <si>
    <t>g55_11</t>
  </si>
  <si>
    <t>UniRef100_A0A078QKI9</t>
  </si>
  <si>
    <t>Ribbon-helix-helix, copG family protein</t>
  </si>
  <si>
    <t>g55_12</t>
  </si>
  <si>
    <t>UniRef100_A0A5M6A2N8</t>
  </si>
  <si>
    <t>g55_13</t>
  </si>
  <si>
    <t>UniRef100_A0A174PN45</t>
  </si>
  <si>
    <t xml:space="preserve">Bacteroides uniformis TaxID=820 </t>
  </si>
  <si>
    <t>g55_14</t>
  </si>
  <si>
    <t>UniRef100_UPI0012B14E7D</t>
  </si>
  <si>
    <t xml:space="preserve">Escherichia coli TaxID=562 </t>
  </si>
  <si>
    <t>g55_15</t>
  </si>
  <si>
    <t>UniRef100_A0A641QZA2</t>
  </si>
  <si>
    <t>Replication initiation protein</t>
  </si>
  <si>
    <t>g55_16</t>
  </si>
  <si>
    <t>UniRef100_A0A641QW38</t>
  </si>
  <si>
    <t>g49_9</t>
  </si>
  <si>
    <t>g49_10</t>
  </si>
  <si>
    <t>g49_11</t>
  </si>
  <si>
    <t>MOBP1,MOBQ</t>
  </si>
  <si>
    <t>2e-18,4e-07</t>
  </si>
  <si>
    <t>UniRef100_K1SEY5</t>
  </si>
  <si>
    <t>Relaxase/Mobilization nuclease domain protein</t>
  </si>
  <si>
    <t xml:space="preserve">human gut metagenome TaxID=408170 </t>
  </si>
  <si>
    <t>g49_12</t>
  </si>
  <si>
    <t>g49_13</t>
  </si>
  <si>
    <t>g49_14</t>
  </si>
  <si>
    <t>g49_15</t>
  </si>
  <si>
    <t>g49_16</t>
  </si>
  <si>
    <t>g4_9</t>
  </si>
  <si>
    <t>g4_10</t>
  </si>
  <si>
    <t>g4_11</t>
  </si>
  <si>
    <t>g4_12</t>
  </si>
  <si>
    <t>g4_13</t>
  </si>
  <si>
    <t>g4_14</t>
  </si>
  <si>
    <t>g4_15</t>
  </si>
  <si>
    <t>g4_16</t>
  </si>
  <si>
    <t>g37_5</t>
  </si>
  <si>
    <t>g37_6</t>
  </si>
  <si>
    <t>UniRef100_A0A0H5QI64</t>
  </si>
  <si>
    <t xml:space="preserve">uncultured prokaryote TaxID=198431 </t>
  </si>
  <si>
    <t>g37_7</t>
  </si>
  <si>
    <t>PF00589.22</t>
  </si>
  <si>
    <t>Phage integrase family</t>
  </si>
  <si>
    <t>UniRef100_A0A0H5Q0S9</t>
  </si>
  <si>
    <t>Phage_integrase domain-containing protein</t>
  </si>
  <si>
    <t>g60_5</t>
  </si>
  <si>
    <t>g60_6</t>
  </si>
  <si>
    <t>g60_7</t>
  </si>
  <si>
    <t>g60_8</t>
  </si>
  <si>
    <t>g48_3</t>
  </si>
  <si>
    <t>g48_4</t>
  </si>
  <si>
    <t>g6_4</t>
  </si>
  <si>
    <t>PF01076.19</t>
  </si>
  <si>
    <t>Plasmid recombination enzyme</t>
  </si>
  <si>
    <t>MOBV</t>
  </si>
  <si>
    <t>UniRef100_A0A642D189</t>
  </si>
  <si>
    <t>g6_5</t>
  </si>
  <si>
    <t>UniRef100_A0A642D1B3</t>
  </si>
  <si>
    <t>g35_3</t>
  </si>
  <si>
    <t>g35_4</t>
  </si>
  <si>
    <t>g24_4</t>
  </si>
  <si>
    <t>PF01719.17</t>
  </si>
  <si>
    <t>Plasmid replication protein</t>
  </si>
  <si>
    <t>UniRef100_W1I5F3</t>
  </si>
  <si>
    <t>Uncultured bacterium plasmid pRGI00813</t>
  </si>
  <si>
    <t>g24_5</t>
  </si>
  <si>
    <t>UniRef100_W1I3K5</t>
  </si>
  <si>
    <t>g56_4</t>
  </si>
  <si>
    <t>g56_5</t>
  </si>
  <si>
    <t>g54_4</t>
  </si>
  <si>
    <t>MOBP1,I_traP</t>
  </si>
  <si>
    <t>1.6e-07,0.00075</t>
  </si>
  <si>
    <t>UniRef100_A0A3Y3VD83</t>
  </si>
  <si>
    <t>g54_5</t>
  </si>
  <si>
    <t>UniRef100_A0A6C9PB57</t>
  </si>
  <si>
    <t>RepA protein</t>
  </si>
  <si>
    <t>g45_3</t>
  </si>
  <si>
    <t>g45_4</t>
  </si>
  <si>
    <t>g52_13</t>
  </si>
  <si>
    <t>g52_14</t>
  </si>
  <si>
    <t>PF18838.1</t>
  </si>
  <si>
    <t>Large polyvalent protein associated domain 23</t>
  </si>
  <si>
    <t>g52_15</t>
  </si>
  <si>
    <t>PF13604.6</t>
  </si>
  <si>
    <t>AAA domain</t>
  </si>
  <si>
    <t>MOBF,T_virB11</t>
  </si>
  <si>
    <t>4.6e-08,8.5e-06</t>
  </si>
  <si>
    <t>UniRef100_A0A5B8MPW7</t>
  </si>
  <si>
    <t>ATP-dependent DNA helicase</t>
  </si>
  <si>
    <t xml:space="preserve">Chloropicon primus TaxID=1764295 </t>
  </si>
  <si>
    <t>g52_16</t>
  </si>
  <si>
    <t>UniRef100_A0A373B2A5</t>
  </si>
  <si>
    <t xml:space="preserve">Clostridium sp. AM25-23AC TaxID=2305240 </t>
  </si>
  <si>
    <t>g52_17</t>
  </si>
  <si>
    <t>PF00239.21</t>
  </si>
  <si>
    <t>Resolvase, N terminal domain</t>
  </si>
  <si>
    <t>UniRef100_UPI001442AF9A</t>
  </si>
  <si>
    <t>UPI001442AF9A UniRef100 entry</t>
  </si>
  <si>
    <t xml:space="preserve">unknown TaxID=N/A </t>
  </si>
  <si>
    <t>g52_18</t>
  </si>
  <si>
    <t>UniRef100_A0A416SH34</t>
  </si>
  <si>
    <t xml:space="preserve">Lachnospiraceae TaxID=186803 </t>
  </si>
  <si>
    <t>g52_19</t>
  </si>
  <si>
    <t>UniRef100_A0A174FBP6</t>
  </si>
  <si>
    <t>Integrase</t>
  </si>
  <si>
    <t xml:space="preserve">Anaerobutyricum hallii TaxID=39488 </t>
  </si>
  <si>
    <t>g52_20</t>
  </si>
  <si>
    <t>g52_21</t>
  </si>
  <si>
    <t>PF12760.7</t>
  </si>
  <si>
    <t>Transposase zinc-ribbon domain</t>
  </si>
  <si>
    <t>UniRef100_UPI00117AE80A</t>
  </si>
  <si>
    <t xml:space="preserve">Faecalibacterium prausnitzii TaxID=853 </t>
  </si>
  <si>
    <t>g52_22</t>
  </si>
  <si>
    <t>g52_23</t>
  </si>
  <si>
    <t>PF04545.16</t>
  </si>
  <si>
    <t>Sigma-70, region 4</t>
  </si>
  <si>
    <t>UniRef100_A0A416EDT0</t>
  </si>
  <si>
    <t xml:space="preserve">Clostridium sp. AF34-10BH TaxID=2293011 </t>
  </si>
  <si>
    <t>g46_13</t>
  </si>
  <si>
    <t>g46_14</t>
  </si>
  <si>
    <t>g46_15</t>
  </si>
  <si>
    <t>g46_16</t>
  </si>
  <si>
    <t>g46_17</t>
  </si>
  <si>
    <t>g46_18</t>
  </si>
  <si>
    <t>g46_19</t>
  </si>
  <si>
    <t>g46_20</t>
  </si>
  <si>
    <t>g46_21</t>
  </si>
  <si>
    <t>g46_22</t>
  </si>
  <si>
    <t>g46_23</t>
  </si>
  <si>
    <t>g27_8</t>
  </si>
  <si>
    <t>UniRef100_A0A1C5UYA1</t>
  </si>
  <si>
    <t xml:space="preserve">uncultured Blautia sp. TaxID=765821 </t>
  </si>
  <si>
    <t>g27_9</t>
  </si>
  <si>
    <t>PF12728.7</t>
  </si>
  <si>
    <t>Helix-turn-helix domain</t>
  </si>
  <si>
    <t>TadC</t>
  </si>
  <si>
    <t>UniRef100_A0A1C5UXY1</t>
  </si>
  <si>
    <t>g27_10</t>
  </si>
  <si>
    <t>UniRef100_A0A1C5UYL0</t>
  </si>
  <si>
    <t>g27_11</t>
  </si>
  <si>
    <t>UniRef100_A0A1C5UXV5</t>
  </si>
  <si>
    <t>g27_12</t>
  </si>
  <si>
    <t>UniRef100_A0A1C5UYG0</t>
  </si>
  <si>
    <t>g27_13</t>
  </si>
  <si>
    <t>PF05713.11</t>
  </si>
  <si>
    <t>Bacterial mobilisation protein (MobC)</t>
  </si>
  <si>
    <t>UniRef100_A0A1C5UXR6</t>
  </si>
  <si>
    <t>g27_14</t>
  </si>
  <si>
    <t>UniRef100_A0A1C5UY52</t>
  </si>
  <si>
    <t>g15_9</t>
  </si>
  <si>
    <t>g15_10</t>
  </si>
  <si>
    <t>g15_11</t>
  </si>
  <si>
    <t>g15_12</t>
  </si>
  <si>
    <t>g15_13</t>
  </si>
  <si>
    <t>g15_14</t>
  </si>
  <si>
    <t>g15_15</t>
  </si>
  <si>
    <t>g13_3</t>
  </si>
  <si>
    <t>g13_4</t>
  </si>
  <si>
    <t>PF08220.12</t>
  </si>
  <si>
    <t>DeoR-like helix-turn-helix domain</t>
  </si>
  <si>
    <t>UniRef100_A0A0H5Q0W0</t>
  </si>
  <si>
    <t>HTH deoR-type domain-containing protein</t>
  </si>
  <si>
    <t>g34_3</t>
  </si>
  <si>
    <t>g34_4</t>
  </si>
  <si>
    <t>g53_3</t>
  </si>
  <si>
    <t>UniRef100_A0A5B0K2G2</t>
  </si>
  <si>
    <t xml:space="preserve">Pseudocitrobacter sp. 73 TaxID=2605731 </t>
  </si>
  <si>
    <t>g53_4</t>
  </si>
  <si>
    <t>PF13730.6</t>
  </si>
  <si>
    <t>UniRef100_A0A6D0CH84</t>
  </si>
  <si>
    <t>HTH domain-containing protein</t>
  </si>
  <si>
    <t xml:space="preserve">Enterobacteriaceae TaxID=543 </t>
  </si>
  <si>
    <t>g63_4</t>
  </si>
  <si>
    <t>g63_5</t>
  </si>
  <si>
    <t>g5_4</t>
  </si>
  <si>
    <t>PF03389.15</t>
  </si>
  <si>
    <t>MobA/MobL family</t>
  </si>
  <si>
    <t>MOBQ</t>
  </si>
  <si>
    <t>UniRef100_UPI000BA247C9</t>
  </si>
  <si>
    <t>MobA/MobL family protein</t>
  </si>
  <si>
    <t xml:space="preserve">Pseudomonas fragi TaxID=296 </t>
  </si>
  <si>
    <t>g5_5</t>
  </si>
  <si>
    <t>PF00392.21</t>
  </si>
  <si>
    <t>Bacterial regulatory proteins, gntR family</t>
  </si>
  <si>
    <t>UniRef100_UPI000BA297E8</t>
  </si>
  <si>
    <t>helix-turn-helix domain-containing protein</t>
  </si>
  <si>
    <t>g5_6</t>
  </si>
  <si>
    <t>UniRef100_UPI000BA1CF04</t>
  </si>
  <si>
    <t>g16_4</t>
  </si>
  <si>
    <t>g16_5</t>
  </si>
  <si>
    <t>g16_6</t>
  </si>
  <si>
    <t>g10_5</t>
  </si>
  <si>
    <t>UniRef100_UPI000BA2A7FA</t>
  </si>
  <si>
    <t>plasmid recombination enzyme</t>
  </si>
  <si>
    <t>g10_6</t>
  </si>
  <si>
    <t>PF18495.1</t>
  </si>
  <si>
    <t>Antitoxin VbhA</t>
  </si>
  <si>
    <t>UniRef100_A0A480B3X6</t>
  </si>
  <si>
    <t xml:space="preserve">Veillonella tobetsuensis TaxID=1110546 </t>
  </si>
  <si>
    <t>g10_7</t>
  </si>
  <si>
    <t>UniRef100_A0A1X0NC09</t>
  </si>
  <si>
    <t xml:space="preserve">Pseudomonas floridensis TaxID=1958950 </t>
  </si>
  <si>
    <t>g26_4</t>
  </si>
  <si>
    <t>g26_5</t>
  </si>
  <si>
    <t>g26_6</t>
  </si>
  <si>
    <t>g21_4</t>
  </si>
  <si>
    <t>UniRef100_A0A2T0IKF9</t>
  </si>
  <si>
    <t>g21_5</t>
  </si>
  <si>
    <t>PF03090.17</t>
  </si>
  <si>
    <t>Replicase family</t>
  </si>
  <si>
    <t>UniRef100_A0A2T0IKF7</t>
  </si>
  <si>
    <t>g18_3</t>
  </si>
  <si>
    <t>g18_4</t>
  </si>
  <si>
    <t>g31_3</t>
  </si>
  <si>
    <t>UniRef100_W1I7W9</t>
  </si>
  <si>
    <t>Uncultured bacterium plasmid pRGI01215</t>
  </si>
  <si>
    <t>g31_4</t>
  </si>
  <si>
    <t>UniRef100_A0A0C5AZZ2</t>
  </si>
  <si>
    <t>Rep protein</t>
  </si>
  <si>
    <t>g57_3</t>
  </si>
  <si>
    <t>g57_4</t>
  </si>
  <si>
    <t>g23_4</t>
  </si>
  <si>
    <t>PF02486.19</t>
  </si>
  <si>
    <t>Replication initiation factor</t>
  </si>
  <si>
    <t>MOBT</t>
  </si>
  <si>
    <t>UniRef100_UPI000DF0D453</t>
  </si>
  <si>
    <t xml:space="preserve">Klebsiella pneumoniae TaxID=573 </t>
  </si>
  <si>
    <t>g23_5</t>
  </si>
  <si>
    <t>UniRef100_UPI000D6E2513</t>
  </si>
  <si>
    <t xml:space="preserve">Gammaproteobacteria TaxID=1236 </t>
  </si>
  <si>
    <t>g12_3</t>
  </si>
  <si>
    <t>g12_4</t>
  </si>
  <si>
    <t>g51_2</t>
  </si>
  <si>
    <t>UniRef100_A0A0H5Q1D3</t>
  </si>
  <si>
    <t>Rep_3 domain-containing protein</t>
  </si>
  <si>
    <t>g61_2</t>
  </si>
  <si>
    <t>cluster.id</t>
  </si>
  <si>
    <t>cluster_identity(*)</t>
  </si>
  <si>
    <t>submission_date</t>
  </si>
  <si>
    <t>collection_year</t>
  </si>
  <si>
    <t>plasmid_name</t>
  </si>
  <si>
    <t>host_name</t>
  </si>
  <si>
    <t>sample_location</t>
  </si>
  <si>
    <t>sample_source</t>
  </si>
  <si>
    <t>sample_type</t>
  </si>
  <si>
    <t>NZ_CP036544.1</t>
  </si>
  <si>
    <t>2011</t>
  </si>
  <si>
    <t>pBFO18_2</t>
  </si>
  <si>
    <t>Bacteroides fragilis</t>
  </si>
  <si>
    <t>Denmark, Odense</t>
  </si>
  <si>
    <t>blood</t>
  </si>
  <si>
    <t>NZ_CP041232.1</t>
  </si>
  <si>
    <t>Bacteroides xylanisolvens</t>
  </si>
  <si>
    <t>USA, Seattle</t>
  </si>
  <si>
    <t>cell culture</t>
  </si>
  <si>
    <t>NC_005026.1</t>
  </si>
  <si>
    <t>1995</t>
  </si>
  <si>
    <t>pBI143</t>
  </si>
  <si>
    <t>NZ_CP044099.1</t>
  </si>
  <si>
    <t>2019</t>
  </si>
  <si>
    <t>Citrobacter portucalensis</t>
  </si>
  <si>
    <t>USA, MI</t>
  </si>
  <si>
    <t>clinical isolate</t>
  </si>
  <si>
    <t>NZ_CP040633.1</t>
  </si>
  <si>
    <t>2018</t>
  </si>
  <si>
    <t>Bacteroides sp. PHL 2737</t>
  </si>
  <si>
    <t>Canada, Ontario</t>
  </si>
  <si>
    <t>Abdominal ascites fluid</t>
  </si>
  <si>
    <t>NC_011073.1</t>
  </si>
  <si>
    <t>2010</t>
  </si>
  <si>
    <t>pBFP35</t>
  </si>
  <si>
    <t>NZ_CP036541.1</t>
  </si>
  <si>
    <t>2006</t>
  </si>
  <si>
    <t>pBFO17_2</t>
  </si>
  <si>
    <t>NZ_CP036549.1</t>
  </si>
  <si>
    <t>2013</t>
  </si>
  <si>
    <t>pBFS01_3</t>
  </si>
  <si>
    <t>Denmark, Aarhus</t>
  </si>
  <si>
    <t>NZ_CP036552.1</t>
  </si>
  <si>
    <t>2008</t>
  </si>
  <si>
    <t>pBFO42_2</t>
  </si>
  <si>
    <t>NZ_CP040632.1</t>
  </si>
  <si>
    <t>NZ_CP061575.1</t>
  </si>
  <si>
    <t>pAS70-4</t>
  </si>
  <si>
    <t>Acinetobacter seifertii</t>
  </si>
  <si>
    <t>Taiwan</t>
  </si>
  <si>
    <t>HG796374.1</t>
  </si>
  <si>
    <t>pRGI00813</t>
  </si>
  <si>
    <t>Rat gut microbiome</t>
  </si>
  <si>
    <t>Copenhagen, Denmark</t>
  </si>
  <si>
    <t>NZ_CP050057.1</t>
  </si>
  <si>
    <t>Pseudomonas aeruginosa</t>
  </si>
  <si>
    <t>China</t>
  </si>
  <si>
    <t>Pure culture</t>
  </si>
  <si>
    <t>NZ_CP036545.1</t>
  </si>
  <si>
    <t>pBFO18_3</t>
  </si>
  <si>
    <t>NZ_CP054004.1</t>
  </si>
  <si>
    <t>USA: VA</t>
  </si>
  <si>
    <t>transverse colon</t>
  </si>
  <si>
    <t>NZ_CP056292.1</t>
  </si>
  <si>
    <t>2017</t>
  </si>
  <si>
    <t>pRHBSTW-00858_4</t>
  </si>
  <si>
    <t>United Kingdom</t>
  </si>
  <si>
    <t>Wastewater influent sample</t>
  </si>
  <si>
    <t>culture</t>
  </si>
  <si>
    <t>NZ_CP056296.1</t>
  </si>
  <si>
    <t>pRHBSTW-00857_4</t>
  </si>
  <si>
    <t>NZ_CP060079.1</t>
  </si>
  <si>
    <t>1954</t>
  </si>
  <si>
    <t>pSYM3</t>
  </si>
  <si>
    <t>Germany</t>
  </si>
  <si>
    <t>feces from healthy individual</t>
  </si>
  <si>
    <t>isolate</t>
  </si>
  <si>
    <t>HG796440.1</t>
  </si>
  <si>
    <t>pRGI01215</t>
  </si>
  <si>
    <t>Denmark</t>
  </si>
  <si>
    <t>NZ_CP018439.1</t>
  </si>
  <si>
    <t>pKp_Goe_917-8</t>
  </si>
  <si>
    <t>Germany, Goettingen</t>
  </si>
  <si>
    <t>skin swab</t>
  </si>
  <si>
    <t>NZ_CP017225.1</t>
  </si>
  <si>
    <t>pFAM21845_5</t>
  </si>
  <si>
    <t>Switzerland</t>
  </si>
  <si>
    <t>raw milk cheese</t>
  </si>
  <si>
    <t>bacterial colony</t>
  </si>
  <si>
    <t>NZ_CP024804.1</t>
  </si>
  <si>
    <t>pAMA1167-5</t>
  </si>
  <si>
    <t>liver</t>
  </si>
  <si>
    <t>NZ_CP029385.1</t>
  </si>
  <si>
    <t>p1_040074</t>
  </si>
  <si>
    <t>Klebsiella pneumoniae subsp. pneumoniae</t>
  </si>
  <si>
    <t>China, Sichuan</t>
  </si>
  <si>
    <t>Pure Culture</t>
  </si>
  <si>
    <t>CP041058.1</t>
  </si>
  <si>
    <t>India</t>
  </si>
  <si>
    <t>urine</t>
  </si>
  <si>
    <t>NZ_KM107839.1</t>
  </si>
  <si>
    <t>Germany, near Wetzlar</t>
  </si>
  <si>
    <t>NZ_CP043412.1</t>
  </si>
  <si>
    <t>pNMBU-W13E19_06</t>
  </si>
  <si>
    <t>Norway: Aas</t>
  </si>
  <si>
    <t>surface water</t>
  </si>
  <si>
    <t>NZ_CP049974.1</t>
  </si>
  <si>
    <t>pCO_Eco4457-7</t>
  </si>
  <si>
    <t>New Zealand</t>
  </si>
  <si>
    <t>NZ_CP058143.1</t>
  </si>
  <si>
    <t>pRHBSTW-00138_13</t>
  </si>
  <si>
    <t>Klebsiella quasipneumoniae</t>
  </si>
  <si>
    <t>NZ_CP056550.1</t>
  </si>
  <si>
    <t>pRHBSTW-00424_5</t>
  </si>
  <si>
    <t>Citrobacter sp. RHBSTW-00424</t>
  </si>
  <si>
    <t>Freshwater sample from downstream of wastewater treatment plant</t>
  </si>
  <si>
    <t>NZ_CP056255.1</t>
  </si>
  <si>
    <t>pRHBSTW-00903_5</t>
  </si>
  <si>
    <t>Citrobacter sp. RHBSTW-00903</t>
  </si>
  <si>
    <t>NZ_CP060072.1</t>
  </si>
  <si>
    <t>NZ_CP061384.1</t>
  </si>
  <si>
    <t>pCRE-236-4</t>
  </si>
  <si>
    <t>USA, Chicago, IL</t>
  </si>
  <si>
    <t>AP022670.1</t>
  </si>
  <si>
    <t>pKATP5</t>
  </si>
  <si>
    <t>Kluyvera ascorbata</t>
  </si>
  <si>
    <t>Japan</t>
  </si>
  <si>
    <t>LR890660.1</t>
  </si>
  <si>
    <t>Australia</t>
  </si>
  <si>
    <t>(*)  Cluster identity is the maximal ANI between the reference and all cluster members</t>
  </si>
  <si>
    <t>hmm</t>
  </si>
  <si>
    <t>type</t>
  </si>
  <si>
    <t>desc</t>
  </si>
  <si>
    <t>mean.evalue</t>
  </si>
  <si>
    <t>hit.count</t>
  </si>
  <si>
    <t>cluster.size</t>
  </si>
  <si>
    <t>cluster.fraction</t>
  </si>
  <si>
    <t>T4SS_MOBP1</t>
  </si>
  <si>
    <t>pfam</t>
  </si>
  <si>
    <t>uniref</t>
  </si>
  <si>
    <t>PF01845.17</t>
  </si>
  <si>
    <t>PF05016.15</t>
  </si>
  <si>
    <t>T4SS_MOBQ</t>
  </si>
  <si>
    <t>T4SS_MOBV</t>
  </si>
  <si>
    <t>RF0007</t>
  </si>
  <si>
    <t>I_traP</t>
  </si>
  <si>
    <t>MOBF</t>
  </si>
  <si>
    <t>T_virB11</t>
  </si>
  <si>
    <t>PF13384.6</t>
  </si>
  <si>
    <t>PF08281.12</t>
  </si>
  <si>
    <t>PF13412.6</t>
  </si>
  <si>
    <t>PF08784.11</t>
  </si>
  <si>
    <t>PF09339.10</t>
  </si>
  <si>
    <t>PF00196.19</t>
  </si>
  <si>
    <t>PF14493.6</t>
  </si>
  <si>
    <t>PF13551.6</t>
  </si>
  <si>
    <t>PF02796.15</t>
  </si>
  <si>
    <t>PF07638.11</t>
  </si>
  <si>
    <t>PF15978.5</t>
  </si>
  <si>
    <t>PF01381.22</t>
  </si>
  <si>
    <t>PF13693.6</t>
  </si>
  <si>
    <t>PF08280.11</t>
  </si>
  <si>
    <t>PF06969.16</t>
  </si>
  <si>
    <t>PF13518.6</t>
  </si>
  <si>
    <t>PF08279.12</t>
  </si>
  <si>
    <t>PF04703.12</t>
  </si>
  <si>
    <t>PF08221.11</t>
  </si>
  <si>
    <t>PF13560.6</t>
  </si>
  <si>
    <t>PF17810.1</t>
  </si>
  <si>
    <t>PF13413.6</t>
  </si>
  <si>
    <t>PF18579.1</t>
  </si>
  <si>
    <t>PF13245.6</t>
  </si>
  <si>
    <t>PF01371.19</t>
  </si>
  <si>
    <t>PF02082.20</t>
  </si>
  <si>
    <t>PF13191.6</t>
  </si>
  <si>
    <t>PF05970.14</t>
  </si>
  <si>
    <t>PF11268.8</t>
  </si>
  <si>
    <t>PF08646.10</t>
  </si>
  <si>
    <t>PF05732.11</t>
  </si>
  <si>
    <t>PF13545.6</t>
  </si>
  <si>
    <t>PF08708.11</t>
  </si>
  <si>
    <t>CcdB protein</t>
  </si>
  <si>
    <t>ParE toxin of type II toxin-antitoxin system, parDE</t>
  </si>
  <si>
    <t>ATP-binding cassette (ABC) antibiotic efflux pump [ARO:0010001]</t>
  </si>
  <si>
    <t>Homeodomain-like domain</t>
  </si>
  <si>
    <t>Winged helix-turn-helix DNA-binding</t>
  </si>
  <si>
    <t>Replication protein A C terminal</t>
  </si>
  <si>
    <t>IclR helix-turn-helix domain</t>
  </si>
  <si>
    <t>Bacterial regulatory proteins, luxR family</t>
  </si>
  <si>
    <t>Winged helix-turn helix</t>
  </si>
  <si>
    <t>Helix-turn-helix domain of resolvase</t>
  </si>
  <si>
    <t>ECF sigma factor</t>
  </si>
  <si>
    <t>Tn7-like transposition protein D</t>
  </si>
  <si>
    <t>Helix-turn-helix</t>
  </si>
  <si>
    <t>M protein trans-acting positive regulator (MGA) HTH domain</t>
  </si>
  <si>
    <t>HemN C-terminal domain</t>
  </si>
  <si>
    <t>HTH domain</t>
  </si>
  <si>
    <t>FaeA-like protein</t>
  </si>
  <si>
    <t>RNA polymerase III subunit RPC82 helix-turn-helix domain</t>
  </si>
  <si>
    <t>Arginine decarboxylase helical bundle domain</t>
  </si>
  <si>
    <t>Rubisco accumulation factor 1 helix turn helix domain</t>
  </si>
  <si>
    <t>Trp repressor protein</t>
  </si>
  <si>
    <t>Transcriptional regulator</t>
  </si>
  <si>
    <t>AAA ATPase domain</t>
  </si>
  <si>
    <t>PIF1-like helicase</t>
  </si>
  <si>
    <t>Protein of unknown function (DUF3071)</t>
  </si>
  <si>
    <t>Replication factor-A C terminal domain</t>
  </si>
  <si>
    <t>Firmicute plasmid replication protein (RepL)</t>
  </si>
  <si>
    <t>Crp-like helix-turn-helix domain</t>
  </si>
  <si>
    <t>Primase C terminal 1 (PriCT-1)</t>
  </si>
  <si>
    <t>MW712736.1</t>
  </si>
  <si>
    <t>MW365951.1</t>
  </si>
  <si>
    <t>https://phagesdb.org/phages/BruhMoment/</t>
  </si>
  <si>
    <t>NC_027118</t>
  </si>
  <si>
    <t>NC_001902</t>
  </si>
  <si>
    <t>NC_049481</t>
  </si>
  <si>
    <t>NC_042050</t>
  </si>
  <si>
    <t>NC_047978</t>
  </si>
  <si>
    <t>NC_024357</t>
  </si>
  <si>
    <t>NC_049403</t>
  </si>
  <si>
    <t>NC_054985</t>
  </si>
  <si>
    <t>NC_048686</t>
  </si>
  <si>
    <t>NC_015933</t>
  </si>
  <si>
    <t>NC_054941</t>
  </si>
  <si>
    <t>NC_019920</t>
  </si>
  <si>
    <t>NC_031110</t>
  </si>
  <si>
    <t>NC_028925</t>
  </si>
  <si>
    <t>NC_022064</t>
  </si>
  <si>
    <t>NC_019538</t>
  </si>
  <si>
    <t>NC_019707</t>
  </si>
  <si>
    <t>NC_052417</t>
  </si>
  <si>
    <t>NC_049488</t>
  </si>
  <si>
    <t>NC_028817</t>
  </si>
  <si>
    <t>NC_049436</t>
  </si>
  <si>
    <t>NC_021536</t>
  </si>
  <si>
    <t>NC_031245</t>
  </si>
  <si>
    <t>NC_002703</t>
  </si>
  <si>
    <t>NC_028655</t>
  </si>
  <si>
    <t>NC_047786</t>
  </si>
  <si>
    <t>NC_015719</t>
  </si>
  <si>
    <t>NC_031027</t>
  </si>
  <si>
    <t>NC_016652</t>
  </si>
  <si>
    <t>NC_031062</t>
  </si>
  <si>
    <t>NC_051678</t>
  </si>
  <si>
    <t>NC_018274</t>
  </si>
  <si>
    <t>NC_054436</t>
  </si>
  <si>
    <t>NC_028863</t>
  </si>
  <si>
    <t>NC_027371</t>
  </si>
  <si>
    <t>NC_054952</t>
  </si>
  <si>
    <t>NC_031241</t>
  </si>
  <si>
    <t>NC_015568</t>
  </si>
  <si>
    <t>NC_019930</t>
  </si>
  <si>
    <t>NC_016160</t>
  </si>
  <si>
    <t>NC_048808</t>
  </si>
  <si>
    <t>NC_027382</t>
  </si>
  <si>
    <t>NC_054443</t>
  </si>
  <si>
    <t>NC_027622</t>
  </si>
  <si>
    <t>NC_014260</t>
  </si>
  <si>
    <t>NC_053006</t>
  </si>
  <si>
    <t>NC_052418</t>
  </si>
  <si>
    <t>NC_055050</t>
  </si>
  <si>
    <t>NC_051658</t>
  </si>
  <si>
    <t>plasmid</t>
  </si>
  <si>
    <t>CP017693.1</t>
  </si>
  <si>
    <t>CP049033.1</t>
  </si>
  <si>
    <t>CP049031.1</t>
  </si>
  <si>
    <t>AP024566.1</t>
  </si>
  <si>
    <t>CP009869.1</t>
  </si>
  <si>
    <t>CP021816.1</t>
  </si>
  <si>
    <t>CP037448.1</t>
  </si>
  <si>
    <t>CP056976.1</t>
  </si>
  <si>
    <t>CP057249.1</t>
  </si>
  <si>
    <t>LC553464.1</t>
  </si>
  <si>
    <t>NC_006830.1</t>
  </si>
  <si>
    <t>NC_009468.1</t>
  </si>
  <si>
    <t>NC_011131.1</t>
  </si>
  <si>
    <t>NC_014633.1</t>
  </si>
  <si>
    <t>NC_017724.1</t>
  </si>
  <si>
    <t>NC_022609.1</t>
  </si>
  <si>
    <t>NC_025122.1</t>
  </si>
  <si>
    <t>NZ_AP021942.1</t>
  </si>
  <si>
    <t>NZ_AP022291.1</t>
  </si>
  <si>
    <t>NZ_CP007644.1</t>
  </si>
  <si>
    <t>NZ_CP010644.1</t>
  </si>
  <si>
    <t>NZ_CP012197.1</t>
  </si>
  <si>
    <t>NZ_CP013788.1</t>
  </si>
  <si>
    <t>NZ_CP021858.1</t>
  </si>
  <si>
    <t>NZ_CP032190.1</t>
  </si>
  <si>
    <t>NZ_CP032391.1</t>
  </si>
  <si>
    <t>NZ_CP034307.1</t>
  </si>
  <si>
    <t>NZ_CP035189.1</t>
  </si>
  <si>
    <t>NZ_CP050755.1</t>
  </si>
  <si>
    <t>NZ_CP053829.1</t>
  </si>
  <si>
    <t>NZ_CP057213.1</t>
  </si>
  <si>
    <t>NZ_CP060464.1</t>
  </si>
  <si>
    <t>NZ_CP061120.1</t>
  </si>
  <si>
    <t>NZ_CP063160.1</t>
  </si>
  <si>
    <t>NZ_CP067253.1</t>
  </si>
  <si>
    <t>NZ_CP069452.1</t>
  </si>
  <si>
    <t>NZ_CP069481.1</t>
  </si>
  <si>
    <t>NZ_CP071692.1</t>
  </si>
  <si>
    <t>NZ_CP077802.1</t>
  </si>
  <si>
    <t>NZ_KJ830769.1</t>
  </si>
  <si>
    <t>NZ_KT988020.1</t>
  </si>
  <si>
    <t>NZ_LC520287.1</t>
  </si>
  <si>
    <t>NZ_LR890408.1</t>
  </si>
  <si>
    <t>NZ_MK599282.1</t>
  </si>
  <si>
    <t>NZ_MT230172.1</t>
  </si>
  <si>
    <t>AL513384.1</t>
  </si>
  <si>
    <t>ocn_3</t>
  </si>
  <si>
    <t>ocn_4</t>
  </si>
  <si>
    <t>ocn_5</t>
  </si>
  <si>
    <t>ocn_6</t>
  </si>
  <si>
    <t>ocn_7</t>
  </si>
  <si>
    <t>ocn_8</t>
  </si>
  <si>
    <t>ocn_9</t>
  </si>
  <si>
    <t>ocn_10</t>
  </si>
  <si>
    <t>swg_3</t>
  </si>
  <si>
    <t>swg_4</t>
  </si>
  <si>
    <t>swg_5</t>
  </si>
  <si>
    <t>swg_8</t>
  </si>
  <si>
    <t>Prevotella copri</t>
  </si>
  <si>
    <t>Ralstonia solanacearum</t>
  </si>
  <si>
    <t>Streptomyces alboniger</t>
  </si>
  <si>
    <t xml:space="preserve">Bacteroides caecimuris </t>
  </si>
  <si>
    <t>Bordetella bronchiseptica</t>
  </si>
  <si>
    <t>Nitrosomonas sp.</t>
  </si>
  <si>
    <t>Streptococcus salivarius</t>
  </si>
  <si>
    <t>SAMN06263890</t>
  </si>
  <si>
    <t>Vibrio cholerae</t>
  </si>
  <si>
    <t>Salmonella enterica</t>
  </si>
  <si>
    <t>Pseudomonas sp.</t>
  </si>
  <si>
    <t>Polynucleobacter sp.</t>
  </si>
  <si>
    <t>Streptococcus thermophilus</t>
  </si>
  <si>
    <t>Brucella pinnipedialis</t>
  </si>
  <si>
    <t>Burkholderia pseudomallei</t>
  </si>
  <si>
    <t>Prolixibacteraceae bacterium</t>
  </si>
  <si>
    <t>Mycobacteroides abscessus</t>
  </si>
  <si>
    <t>Dialister invisus</t>
  </si>
  <si>
    <t>Campylobacter jejuni</t>
  </si>
  <si>
    <t>Micromonospora sp.</t>
  </si>
  <si>
    <t xml:space="preserve">Candidatus lanktophila </t>
  </si>
  <si>
    <t>Methylotenera mobilis</t>
  </si>
  <si>
    <t>Campylobacter mucosalis</t>
  </si>
  <si>
    <t>Streptomyces sp.</t>
  </si>
  <si>
    <t>Klebsiella aerogenes</t>
  </si>
  <si>
    <t xml:space="preserve">Burkholderia pseudomallei </t>
  </si>
  <si>
    <t>Bifidobacterium indicum</t>
  </si>
  <si>
    <t>Vibrio fluvialis</t>
  </si>
  <si>
    <t>Elizabethkingia anophelis</t>
  </si>
  <si>
    <t>Propionibacterium acidifaciens</t>
  </si>
  <si>
    <t>Moorella thermoacetica</t>
  </si>
  <si>
    <t>Streptococcus agalactiae</t>
  </si>
  <si>
    <t>Xanthomonas campestris</t>
  </si>
  <si>
    <t>Acetobacteraceae bacterium</t>
  </si>
  <si>
    <t xml:space="preserve">Escherichia coli </t>
  </si>
  <si>
    <t>Streptococcus intermedius</t>
  </si>
  <si>
    <t>Achromobacter xylosoxidans</t>
  </si>
  <si>
    <t>Methanococcoides burtonii</t>
  </si>
  <si>
    <t>Pseudomonas protegens</t>
  </si>
  <si>
    <t>Bifidobacterium longum</t>
  </si>
  <si>
    <t xml:space="preserve">Klebsiella pneumoniae </t>
  </si>
  <si>
    <t xml:space="preserve">Citrobacter freundii </t>
  </si>
  <si>
    <t>Mycolicibacterium mageritense</t>
  </si>
  <si>
    <t>Mycolicibacteriumduvalii</t>
  </si>
  <si>
    <t xml:space="preserve">Serratia marcescens </t>
  </si>
  <si>
    <t>Massilia sp.</t>
  </si>
  <si>
    <t>Tsuneonella dongtanensis</t>
  </si>
  <si>
    <t>Nostoc sp.</t>
  </si>
  <si>
    <t>Xanthomonas oryzae</t>
  </si>
  <si>
    <t xml:space="preserve">Mycoplasma fermentans </t>
  </si>
  <si>
    <t>Lysinibacillus sphaericus</t>
  </si>
  <si>
    <t>Rhizobium binae</t>
  </si>
  <si>
    <t>Bacteroides uniformis</t>
  </si>
  <si>
    <t>Sphingobacterium sp.</t>
  </si>
  <si>
    <t>Shewanella algae</t>
  </si>
  <si>
    <t>Cereibacter sphaeroides</t>
  </si>
  <si>
    <t>Rickettsia canadensis</t>
  </si>
  <si>
    <t xml:space="preserve">Providencia stuartii </t>
  </si>
  <si>
    <t>Phytobacter ursingii</t>
  </si>
  <si>
    <t>Pseudoalteromonas translucida</t>
  </si>
  <si>
    <t>Acinetobacter pittii</t>
  </si>
  <si>
    <t xml:space="preserve">Campylobacter coli </t>
  </si>
  <si>
    <t>Clostridioides difficile</t>
  </si>
  <si>
    <t>Enterococcus rotai</t>
  </si>
  <si>
    <t>Oscillibacter sp.</t>
  </si>
  <si>
    <t>Rhizobium leguminosarum</t>
  </si>
  <si>
    <t>Halomonas sp.</t>
  </si>
  <si>
    <t>Pseudomonas putida</t>
  </si>
  <si>
    <t>Pseudomonas chlororaphis</t>
  </si>
  <si>
    <t>Rhodanobacter denitrificans</t>
  </si>
  <si>
    <t>Halotalea alkalilenta</t>
  </si>
  <si>
    <t>Alistipes sp.</t>
  </si>
  <si>
    <t>Rhizobium phaseoli</t>
  </si>
  <si>
    <t>Pigmentiphaga sp.</t>
  </si>
  <si>
    <t>Corynebacterium glutamicum</t>
  </si>
  <si>
    <t xml:space="preserve">Ehrlichia chaffeensis </t>
  </si>
  <si>
    <t>Parolsenella catena</t>
  </si>
  <si>
    <t xml:space="preserve">Campylobacter jejuni </t>
  </si>
  <si>
    <t>Bordetella parapertussis </t>
  </si>
  <si>
    <t>Synechococcus sp.</t>
  </si>
  <si>
    <t>Bordetella Holmesii</t>
  </si>
  <si>
    <t>SCPK01000001</t>
  </si>
  <si>
    <t>CP052112</t>
  </si>
  <si>
    <t>CP023695</t>
  </si>
  <si>
    <t>NC_020506</t>
  </si>
  <si>
    <t>NZ_CP025198</t>
  </si>
  <si>
    <t>NZ_CP046860</t>
  </si>
  <si>
    <t>NZ_CP015130</t>
  </si>
  <si>
    <t>CP065447</t>
  </si>
  <si>
    <t>NZ_CP015401</t>
  </si>
  <si>
    <t>CP014013</t>
  </si>
  <si>
    <t>CP011657</t>
  </si>
  <si>
    <t>NC_015731</t>
  </si>
  <si>
    <t>CP002888</t>
  </si>
  <si>
    <t>CP011618</t>
  </si>
  <si>
    <t>NZ_CP014692</t>
  </si>
  <si>
    <t>CP009090</t>
  </si>
  <si>
    <t>CP019428</t>
  </si>
  <si>
    <t>CP061314</t>
  </si>
  <si>
    <t>CP011597</t>
  </si>
  <si>
    <t>CP025399</t>
  </si>
  <si>
    <t>CP079634</t>
  </si>
  <si>
    <t>CP002078</t>
  </si>
  <si>
    <t>CP012515</t>
  </si>
  <si>
    <t>NZ_LR698844</t>
  </si>
  <si>
    <t>CP046401</t>
  </si>
  <si>
    <t>NZ_AP014547</t>
  </si>
  <si>
    <t>SCPI01000001</t>
  </si>
  <si>
    <t>CP014449</t>
  </si>
  <si>
    <t>CP023343</t>
  </si>
  <si>
    <t>AP017623</t>
  </si>
  <si>
    <t>NZ_CP040997</t>
  </si>
  <si>
    <t>NZ_CP008929</t>
  </si>
  <si>
    <t>AP019711</t>
  </si>
  <si>
    <t>NZ_CP014755</t>
  </si>
  <si>
    <t>CP016769</t>
  </si>
  <si>
    <t>CP001672</t>
  </si>
  <si>
    <t>CP065438</t>
  </si>
  <si>
    <t>CP053831</t>
  </si>
  <si>
    <t>CP011591</t>
  </si>
  <si>
    <t>CP036534</t>
  </si>
  <si>
    <t>NZ_CP007731</t>
  </si>
  <si>
    <t>CP011574</t>
  </si>
  <si>
    <t>CP018414</t>
  </si>
  <si>
    <t>NZ_CP006018</t>
  </si>
  <si>
    <t>NZ_CP014774</t>
  </si>
  <si>
    <t>CP046069</t>
  </si>
  <si>
    <t>CP053664</t>
  </si>
  <si>
    <t>NZ_CP008831</t>
  </si>
  <si>
    <t>CP011584</t>
  </si>
  <si>
    <t>CP014805</t>
  </si>
  <si>
    <t>NZ_CP033719</t>
  </si>
  <si>
    <t>CP077308</t>
  </si>
  <si>
    <t>CP012370</t>
  </si>
  <si>
    <t>CP011329</t>
  </si>
  <si>
    <t>AE008922</t>
  </si>
  <si>
    <t>AP018747</t>
  </si>
  <si>
    <t>CP039459</t>
  </si>
  <si>
    <t>NZ_CP008905</t>
  </si>
  <si>
    <t>LR882997</t>
  </si>
  <si>
    <t>AP010969</t>
  </si>
  <si>
    <t>LN890476</t>
  </si>
  <si>
    <t>CP000300</t>
  </si>
  <si>
    <t>CP063942</t>
  </si>
  <si>
    <t>CP048837</t>
  </si>
  <si>
    <t>CP054916</t>
  </si>
  <si>
    <t>NZ_AP014522</t>
  </si>
  <si>
    <t>NZ_CP031133</t>
  </si>
  <si>
    <t>CP011578</t>
  </si>
  <si>
    <t>SCPH01000001</t>
  </si>
  <si>
    <t>CP011612</t>
  </si>
  <si>
    <t>CP011636</t>
  </si>
  <si>
    <t>NZ_CP007783</t>
  </si>
  <si>
    <t>AP010888</t>
  </si>
  <si>
    <t>NZ_CP007727</t>
  </si>
  <si>
    <t>NC_017196</t>
  </si>
  <si>
    <t>NZ_AP022567</t>
  </si>
  <si>
    <t>CP022450</t>
  </si>
  <si>
    <t>NZ_AP022563</t>
  </si>
  <si>
    <t>NZ_CP018629</t>
  </si>
  <si>
    <t>CP011642</t>
  </si>
  <si>
    <t>CP030092</t>
  </si>
  <si>
    <t>CP003552</t>
  </si>
  <si>
    <t>CP033170</t>
  </si>
  <si>
    <t>NZ_CP015159</t>
  </si>
  <si>
    <t>CP002458</t>
  </si>
  <si>
    <t>NZ_AP012327</t>
  </si>
  <si>
    <t>CP045583</t>
  </si>
  <si>
    <t>LR607340</t>
  </si>
  <si>
    <t>CP011572</t>
  </si>
  <si>
    <t>NZ_CP015025</t>
  </si>
  <si>
    <t>CP011581</t>
  </si>
  <si>
    <t>CP003034</t>
  </si>
  <si>
    <t>NZ_CP014647</t>
  </si>
  <si>
    <t>CP071604</t>
  </si>
  <si>
    <t>SCPF01000001</t>
  </si>
  <si>
    <t>AP021893</t>
  </si>
  <si>
    <t>SCPM01000001</t>
  </si>
  <si>
    <t>NZ_CP008827</t>
  </si>
  <si>
    <t>CP019158</t>
  </si>
  <si>
    <t>NZ_CP046397</t>
  </si>
  <si>
    <t>NZ_JACHGZ000000000</t>
  </si>
  <si>
    <t>CP033575</t>
  </si>
  <si>
    <t>CP024931</t>
  </si>
  <si>
    <t>NC_007493</t>
  </si>
  <si>
    <t>NZ_CP041379</t>
  </si>
  <si>
    <t>CP000409</t>
  </si>
  <si>
    <t>CP011647</t>
  </si>
  <si>
    <t>CP008920</t>
  </si>
  <si>
    <t>CP011602</t>
  </si>
  <si>
    <t>CP011034</t>
  </si>
  <si>
    <t>CP038349</t>
  </si>
  <si>
    <t>CP027048</t>
  </si>
  <si>
    <t>CP027412</t>
  </si>
  <si>
    <t>CP029489</t>
  </si>
  <si>
    <t>CP082874</t>
  </si>
  <si>
    <t>CP061122</t>
  </si>
  <si>
    <t>NZ_CM000604</t>
  </si>
  <si>
    <t>CP054232</t>
  </si>
  <si>
    <t>CP011650</t>
  </si>
  <si>
    <t>CP013655</t>
  </si>
  <si>
    <t>NZ_CP007557</t>
  </si>
  <si>
    <t>SCPG01000001</t>
  </si>
  <si>
    <t>CP020116</t>
  </si>
  <si>
    <t>CP018228</t>
  </si>
  <si>
    <t>CP011052</t>
  </si>
  <si>
    <t>AP013070</t>
  </si>
  <si>
    <t>CP027709</t>
  </si>
  <si>
    <t>NZ_CP008823</t>
  </si>
  <si>
    <t>CP003470</t>
  </si>
  <si>
    <t>NZ_CP015243</t>
  </si>
  <si>
    <t>SCPE01000001</t>
  </si>
  <si>
    <t>NZ_CP008897</t>
  </si>
  <si>
    <t>CP013563</t>
  </si>
  <si>
    <t>NZ_CP008788</t>
  </si>
  <si>
    <t>CP033966</t>
  </si>
  <si>
    <t>CP013322</t>
  </si>
  <si>
    <t>NZ_AP017557</t>
  </si>
  <si>
    <t>NZ_CP014762</t>
  </si>
  <si>
    <t>NC_022648</t>
  </si>
  <si>
    <t>CP011624</t>
  </si>
  <si>
    <t>NZ_CP008797</t>
  </si>
  <si>
    <t>CP014316</t>
  </si>
  <si>
    <t>CP007475</t>
  </si>
  <si>
    <t>AP012326</t>
  </si>
  <si>
    <t>NZ_AP019367</t>
  </si>
  <si>
    <t>LR134511</t>
  </si>
  <si>
    <t>HE965803</t>
  </si>
  <si>
    <t>CP052192</t>
  </si>
  <si>
    <t>NZ_QFVI01000001</t>
  </si>
  <si>
    <t>CP047943</t>
  </si>
  <si>
    <t>NZ_CP043129</t>
  </si>
  <si>
    <t>NZ_ATIY00000000</t>
  </si>
  <si>
    <t>Species</t>
  </si>
  <si>
    <t xml:space="preserve">Supplementary Table 2. NCBI accessions of plasmid and phage genomes used to generate simulated shotgun data. </t>
  </si>
  <si>
    <t>Supplementary Table 3. DomCycle performance on 30 environmental samples.</t>
  </si>
  <si>
    <t>Supplementary Table 4. Table of cluster members for the 20 ecMGE clusters that had over one member.</t>
  </si>
  <si>
    <t>Supplementary Table 5. Putative mobility and plasmid-associated functions of genes found on ecMGEs.</t>
  </si>
  <si>
    <t xml:space="preserve">Supplementary Table 1. NCBI accessions of bacterial genomes used to generate simulated shotgun data without ecMGEs. </t>
  </si>
  <si>
    <t>Supplementary Table 6. Functional annotation of genes found on ecMGEs.</t>
  </si>
  <si>
    <t>Supplementary Table 7. Hits of ecMGEs in the plasmid database PLSDB.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</si>
</sst>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202124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3" xfId="0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1" fillId="0" borderId="3" xfId="0" applyFont="1" applyBorder="1"/>
    <xf numFmtId="0" fontId="3" fillId="0" borderId="0" xfId="0" applyFont="1"/>
    <xf numFmtId="0" fontId="2" fillId="0" borderId="0" xfId="0" applyFont="1"/>
    <xf numFmtId="0" fontId="0" fillId="0" borderId="0" xfId="0" applyFont="1"/>
    <xf numFmtId="0" fontId="1" fillId="0" borderId="5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0" fontId="0" fillId="0" borderId="3" xfId="0" applyFont="1" applyBorder="1"/>
    <xf numFmtId="11" fontId="0" fillId="0" borderId="0" xfId="0" applyNumberFormat="1" applyFont="1"/>
    <xf numFmtId="11" fontId="0" fillId="0" borderId="3" xfId="0" applyNumberFormat="1" applyFont="1" applyBorder="1"/>
    <xf numFmtId="0" fontId="1" fillId="0" borderId="2" xfId="0" applyFont="1" applyBorder="1"/>
    <xf numFmtId="0" fontId="0" fillId="0" borderId="2" xfId="0" applyBorder="1"/>
    <xf numFmtId="14" fontId="0" fillId="0" borderId="0" xfId="0" applyNumberFormat="1" applyFont="1" applyAlignment="1">
      <alignment horizontal="left"/>
    </xf>
    <xf numFmtId="0" fontId="0" fillId="0" borderId="3" xfId="0" applyFont="1" applyBorder="1" applyAlignment="1">
      <alignment horizontal="left"/>
    </xf>
    <xf numFmtId="14" fontId="0" fillId="0" borderId="3" xfId="0" applyNumberFormat="1" applyFont="1" applyBorder="1" applyAlignment="1">
      <alignment horizontal="left"/>
    </xf>
    <xf numFmtId="49" fontId="0" fillId="0" borderId="3" xfId="0" applyNumberFormat="1" applyFont="1" applyBorder="1" applyAlignment="1">
      <alignment horizontal="left"/>
    </xf>
    <xf numFmtId="49" fontId="0" fillId="0" borderId="0" xfId="0" applyNumberFormat="1" applyFont="1" applyAlignment="1">
      <alignment horizontal="left"/>
    </xf>
    <xf numFmtId="0" fontId="0" fillId="0" borderId="4" xfId="0" applyFont="1" applyBorder="1" applyAlignment="1">
      <alignment horizontal="left"/>
    </xf>
    <xf numFmtId="14" fontId="0" fillId="0" borderId="4" xfId="0" applyNumberFormat="1" applyFont="1" applyBorder="1" applyAlignment="1">
      <alignment horizontal="left"/>
    </xf>
    <xf numFmtId="49" fontId="0" fillId="0" borderId="4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60487-860D-C749-BA2B-9DD4FFCE16B7}">
  <dimension ref="A1:E157"/>
  <sheetViews>
    <sheetView zoomScaleNormal="100" workbookViewId="0">
      <selection activeCell="A3" sqref="A3"/>
    </sheetView>
  </sheetViews>
  <sheetFormatPr baseColWidth="10" defaultRowHeight="16" x14ac:dyDescent="0.2"/>
  <cols>
    <col min="1" max="1" width="11.83203125" bestFit="1" customWidth="1"/>
    <col min="2" max="2" width="20" bestFit="1" customWidth="1"/>
    <col min="3" max="3" width="28.83203125" bestFit="1" customWidth="1"/>
    <col min="5" max="5" width="12.6640625" bestFit="1" customWidth="1"/>
  </cols>
  <sheetData>
    <row r="1" spans="1:5" s="12" customFormat="1" ht="27" customHeight="1" thickBot="1" x14ac:dyDescent="0.25">
      <c r="A1" s="11" t="s">
        <v>1333</v>
      </c>
    </row>
    <row r="2" spans="1:5" s="17" customFormat="1" x14ac:dyDescent="0.2">
      <c r="A2" s="16" t="s">
        <v>133</v>
      </c>
      <c r="B2" s="16" t="s">
        <v>134</v>
      </c>
      <c r="C2" s="16" t="s">
        <v>1328</v>
      </c>
    </row>
    <row r="3" spans="1:5" ht="20" x14ac:dyDescent="0.2">
      <c r="A3" t="s">
        <v>76</v>
      </c>
      <c r="B3" t="s">
        <v>1176</v>
      </c>
      <c r="C3" t="s">
        <v>1095</v>
      </c>
      <c r="E3" s="8"/>
    </row>
    <row r="4" spans="1:5" ht="20" x14ac:dyDescent="0.2">
      <c r="A4" t="s">
        <v>76</v>
      </c>
      <c r="B4" t="s">
        <v>1177</v>
      </c>
      <c r="C4" t="s">
        <v>1096</v>
      </c>
      <c r="E4" s="8"/>
    </row>
    <row r="5" spans="1:5" ht="20" x14ac:dyDescent="0.2">
      <c r="A5" t="s">
        <v>76</v>
      </c>
      <c r="B5" t="s">
        <v>1178</v>
      </c>
      <c r="C5" t="s">
        <v>1097</v>
      </c>
      <c r="E5" s="8"/>
    </row>
    <row r="6" spans="1:5" ht="20" x14ac:dyDescent="0.2">
      <c r="A6" t="s">
        <v>76</v>
      </c>
      <c r="B6" t="s">
        <v>1179</v>
      </c>
      <c r="C6" t="s">
        <v>73</v>
      </c>
      <c r="E6" s="8"/>
    </row>
    <row r="7" spans="1:5" ht="20" x14ac:dyDescent="0.2">
      <c r="A7" t="s">
        <v>76</v>
      </c>
      <c r="B7" t="s">
        <v>1180</v>
      </c>
      <c r="C7" t="s">
        <v>60</v>
      </c>
      <c r="E7" s="8"/>
    </row>
    <row r="8" spans="1:5" ht="20" x14ac:dyDescent="0.2">
      <c r="A8" t="s">
        <v>76</v>
      </c>
      <c r="B8" t="s">
        <v>1181</v>
      </c>
      <c r="C8" t="s">
        <v>48</v>
      </c>
      <c r="E8" s="8"/>
    </row>
    <row r="9" spans="1:5" ht="20" x14ac:dyDescent="0.2">
      <c r="A9" t="s">
        <v>76</v>
      </c>
      <c r="B9" t="s">
        <v>1182</v>
      </c>
      <c r="C9" t="s">
        <v>64</v>
      </c>
      <c r="E9" s="8"/>
    </row>
    <row r="10" spans="1:5" ht="20" x14ac:dyDescent="0.2">
      <c r="A10" t="s">
        <v>76</v>
      </c>
      <c r="B10" t="s">
        <v>1183</v>
      </c>
      <c r="C10" t="s">
        <v>64</v>
      </c>
      <c r="E10" s="8"/>
    </row>
    <row r="11" spans="1:5" ht="20" x14ac:dyDescent="0.2">
      <c r="A11" t="s">
        <v>76</v>
      </c>
      <c r="B11" t="s">
        <v>1184</v>
      </c>
      <c r="C11" t="s">
        <v>1098</v>
      </c>
      <c r="E11" s="8"/>
    </row>
    <row r="12" spans="1:5" ht="20" x14ac:dyDescent="0.2">
      <c r="A12" t="s">
        <v>76</v>
      </c>
      <c r="B12" t="s">
        <v>1185</v>
      </c>
      <c r="C12" t="s">
        <v>1099</v>
      </c>
      <c r="E12" s="8"/>
    </row>
    <row r="13" spans="1:5" ht="20" x14ac:dyDescent="0.2">
      <c r="A13" t="s">
        <v>76</v>
      </c>
      <c r="B13" t="s">
        <v>1186</v>
      </c>
      <c r="C13" t="s">
        <v>69</v>
      </c>
      <c r="E13" s="8"/>
    </row>
    <row r="14" spans="1:5" ht="20" x14ac:dyDescent="0.2">
      <c r="A14" t="s">
        <v>76</v>
      </c>
      <c r="B14" t="s">
        <v>1187</v>
      </c>
      <c r="C14" t="s">
        <v>1100</v>
      </c>
      <c r="E14" s="8"/>
    </row>
    <row r="15" spans="1:5" ht="20" x14ac:dyDescent="0.2">
      <c r="A15" t="s">
        <v>76</v>
      </c>
      <c r="B15" t="s">
        <v>1188</v>
      </c>
      <c r="C15" t="s">
        <v>1101</v>
      </c>
      <c r="E15" s="8"/>
    </row>
    <row r="16" spans="1:5" ht="20" x14ac:dyDescent="0.2">
      <c r="A16" t="s">
        <v>76</v>
      </c>
      <c r="B16" t="s">
        <v>1189</v>
      </c>
      <c r="C16" t="s">
        <v>65</v>
      </c>
      <c r="E16" s="8"/>
    </row>
    <row r="17" spans="1:5" x14ac:dyDescent="0.2">
      <c r="A17" t="s">
        <v>76</v>
      </c>
      <c r="B17" t="s">
        <v>1102</v>
      </c>
      <c r="C17" t="s">
        <v>1103</v>
      </c>
      <c r="E17" s="9"/>
    </row>
    <row r="18" spans="1:5" ht="20" x14ac:dyDescent="0.2">
      <c r="A18" t="s">
        <v>76</v>
      </c>
      <c r="B18" t="s">
        <v>1190</v>
      </c>
      <c r="C18" t="s">
        <v>61</v>
      </c>
      <c r="E18" s="8"/>
    </row>
    <row r="19" spans="1:5" ht="20" x14ac:dyDescent="0.2">
      <c r="A19" t="s">
        <v>76</v>
      </c>
      <c r="B19" t="s">
        <v>1191</v>
      </c>
      <c r="C19" t="s">
        <v>1104</v>
      </c>
      <c r="E19" s="8"/>
    </row>
    <row r="20" spans="1:5" ht="20" x14ac:dyDescent="0.2">
      <c r="A20" t="s">
        <v>76</v>
      </c>
      <c r="B20" t="s">
        <v>1192</v>
      </c>
      <c r="C20" t="s">
        <v>1105</v>
      </c>
      <c r="E20" s="8"/>
    </row>
    <row r="21" spans="1:5" ht="20" x14ac:dyDescent="0.2">
      <c r="A21" t="s">
        <v>76</v>
      </c>
      <c r="B21" t="s">
        <v>1193</v>
      </c>
      <c r="C21" t="s">
        <v>1106</v>
      </c>
      <c r="E21" s="8"/>
    </row>
    <row r="22" spans="1:5" ht="20" x14ac:dyDescent="0.2">
      <c r="A22" t="s">
        <v>76</v>
      </c>
      <c r="B22" t="s">
        <v>1194</v>
      </c>
      <c r="C22" t="s">
        <v>65</v>
      </c>
      <c r="E22" s="8"/>
    </row>
    <row r="23" spans="1:5" ht="20" x14ac:dyDescent="0.2">
      <c r="A23" t="s">
        <v>76</v>
      </c>
      <c r="B23" t="s">
        <v>1195</v>
      </c>
      <c r="C23" t="s">
        <v>1107</v>
      </c>
      <c r="E23" s="8"/>
    </row>
    <row r="24" spans="1:5" ht="20" x14ac:dyDescent="0.2">
      <c r="A24" t="s">
        <v>76</v>
      </c>
      <c r="B24" t="s">
        <v>1196</v>
      </c>
      <c r="C24" t="s">
        <v>64</v>
      </c>
      <c r="E24" s="8"/>
    </row>
    <row r="25" spans="1:5" ht="20" x14ac:dyDescent="0.2">
      <c r="A25" t="s">
        <v>76</v>
      </c>
      <c r="B25" t="s">
        <v>1197</v>
      </c>
      <c r="C25" t="s">
        <v>1108</v>
      </c>
      <c r="E25" s="8"/>
    </row>
    <row r="26" spans="1:5" ht="20" x14ac:dyDescent="0.2">
      <c r="A26" t="s">
        <v>76</v>
      </c>
      <c r="B26" t="s">
        <v>1198</v>
      </c>
      <c r="C26" t="s">
        <v>1109</v>
      </c>
      <c r="E26" s="8"/>
    </row>
    <row r="27" spans="1:5" ht="20" x14ac:dyDescent="0.2">
      <c r="A27" t="s">
        <v>76</v>
      </c>
      <c r="B27" t="s">
        <v>1199</v>
      </c>
      <c r="C27" t="s">
        <v>53</v>
      </c>
      <c r="E27" s="8"/>
    </row>
    <row r="28" spans="1:5" ht="20" x14ac:dyDescent="0.2">
      <c r="A28" t="s">
        <v>76</v>
      </c>
      <c r="B28" t="s">
        <v>1200</v>
      </c>
      <c r="C28" t="s">
        <v>1110</v>
      </c>
      <c r="E28" s="8"/>
    </row>
    <row r="29" spans="1:5" ht="20" x14ac:dyDescent="0.2">
      <c r="A29" t="s">
        <v>76</v>
      </c>
      <c r="B29" t="s">
        <v>1201</v>
      </c>
      <c r="C29" t="s">
        <v>1111</v>
      </c>
      <c r="E29" s="8"/>
    </row>
    <row r="30" spans="1:5" ht="20" x14ac:dyDescent="0.2">
      <c r="A30" t="s">
        <v>76</v>
      </c>
      <c r="B30" t="s">
        <v>1202</v>
      </c>
      <c r="C30" t="s">
        <v>1112</v>
      </c>
      <c r="E30" s="8"/>
    </row>
    <row r="31" spans="1:5" ht="20" x14ac:dyDescent="0.2">
      <c r="A31" t="s">
        <v>76</v>
      </c>
      <c r="B31" t="s">
        <v>1203</v>
      </c>
      <c r="C31" t="s">
        <v>67</v>
      </c>
      <c r="E31" s="8"/>
    </row>
    <row r="32" spans="1:5" ht="20" x14ac:dyDescent="0.2">
      <c r="A32" t="s">
        <v>76</v>
      </c>
      <c r="B32" t="s">
        <v>1204</v>
      </c>
      <c r="C32" t="s">
        <v>1113</v>
      </c>
      <c r="E32" s="8"/>
    </row>
    <row r="33" spans="1:5" x14ac:dyDescent="0.2">
      <c r="A33" t="s">
        <v>76</v>
      </c>
      <c r="B33" t="s">
        <v>51</v>
      </c>
      <c r="C33" t="s">
        <v>1114</v>
      </c>
    </row>
    <row r="34" spans="1:5" ht="20" x14ac:dyDescent="0.2">
      <c r="A34" t="s">
        <v>76</v>
      </c>
      <c r="B34" t="s">
        <v>1205</v>
      </c>
      <c r="C34" t="s">
        <v>53</v>
      </c>
      <c r="E34" s="8"/>
    </row>
    <row r="35" spans="1:5" ht="20" x14ac:dyDescent="0.2">
      <c r="A35" t="s">
        <v>76</v>
      </c>
      <c r="B35" t="s">
        <v>1206</v>
      </c>
      <c r="C35" t="s">
        <v>49</v>
      </c>
      <c r="E35" s="8"/>
    </row>
    <row r="36" spans="1:5" ht="20" x14ac:dyDescent="0.2">
      <c r="A36" t="s">
        <v>76</v>
      </c>
      <c r="B36" t="s">
        <v>1207</v>
      </c>
      <c r="C36" t="s">
        <v>64</v>
      </c>
      <c r="E36" s="8"/>
    </row>
    <row r="37" spans="1:5" ht="20" x14ac:dyDescent="0.2">
      <c r="A37" t="s">
        <v>76</v>
      </c>
      <c r="B37" t="s">
        <v>1208</v>
      </c>
      <c r="C37" t="s">
        <v>62</v>
      </c>
      <c r="E37" s="8"/>
    </row>
    <row r="38" spans="1:5" ht="20" x14ac:dyDescent="0.2">
      <c r="A38" t="s">
        <v>76</v>
      </c>
      <c r="B38" t="s">
        <v>1209</v>
      </c>
      <c r="C38" t="s">
        <v>64</v>
      </c>
      <c r="E38" s="8"/>
    </row>
    <row r="39" spans="1:5" ht="20" x14ac:dyDescent="0.2">
      <c r="A39" t="s">
        <v>76</v>
      </c>
      <c r="B39" t="s">
        <v>1210</v>
      </c>
      <c r="C39" t="s">
        <v>1115</v>
      </c>
      <c r="E39" s="8"/>
    </row>
    <row r="40" spans="1:5" ht="20" x14ac:dyDescent="0.2">
      <c r="A40" t="s">
        <v>76</v>
      </c>
      <c r="B40" t="s">
        <v>1211</v>
      </c>
      <c r="C40" t="s">
        <v>1116</v>
      </c>
      <c r="E40" s="8"/>
    </row>
    <row r="41" spans="1:5" ht="20" x14ac:dyDescent="0.2">
      <c r="A41" t="s">
        <v>76</v>
      </c>
      <c r="B41" t="s">
        <v>1212</v>
      </c>
      <c r="C41" t="s">
        <v>64</v>
      </c>
      <c r="E41" s="8"/>
    </row>
    <row r="42" spans="1:5" ht="20" x14ac:dyDescent="0.2">
      <c r="A42" t="s">
        <v>76</v>
      </c>
      <c r="B42" t="s">
        <v>1213</v>
      </c>
      <c r="C42" t="s">
        <v>1117</v>
      </c>
      <c r="E42" s="8"/>
    </row>
    <row r="43" spans="1:5" ht="20" x14ac:dyDescent="0.2">
      <c r="A43" t="s">
        <v>76</v>
      </c>
      <c r="B43" t="s">
        <v>1214</v>
      </c>
      <c r="C43" t="s">
        <v>72</v>
      </c>
      <c r="E43" s="8"/>
    </row>
    <row r="44" spans="1:5" ht="20" x14ac:dyDescent="0.2">
      <c r="A44" t="s">
        <v>76</v>
      </c>
      <c r="B44" t="s">
        <v>1215</v>
      </c>
      <c r="C44" t="s">
        <v>1118</v>
      </c>
      <c r="E44" s="8"/>
    </row>
    <row r="45" spans="1:5" ht="20" x14ac:dyDescent="0.2">
      <c r="A45" t="s">
        <v>76</v>
      </c>
      <c r="B45" t="s">
        <v>1216</v>
      </c>
      <c r="C45" t="s">
        <v>64</v>
      </c>
      <c r="E45" s="8"/>
    </row>
    <row r="46" spans="1:5" ht="20" x14ac:dyDescent="0.2">
      <c r="A46" t="s">
        <v>76</v>
      </c>
      <c r="B46" t="s">
        <v>1217</v>
      </c>
      <c r="C46" t="s">
        <v>1119</v>
      </c>
      <c r="E46" s="8"/>
    </row>
    <row r="47" spans="1:5" ht="20" x14ac:dyDescent="0.2">
      <c r="A47" t="s">
        <v>76</v>
      </c>
      <c r="B47" t="s">
        <v>1218</v>
      </c>
      <c r="C47" t="s">
        <v>1120</v>
      </c>
      <c r="E47" s="8"/>
    </row>
    <row r="48" spans="1:5" ht="20" x14ac:dyDescent="0.2">
      <c r="A48" t="s">
        <v>76</v>
      </c>
      <c r="B48" t="s">
        <v>1219</v>
      </c>
      <c r="C48" t="s">
        <v>1121</v>
      </c>
      <c r="E48" s="8"/>
    </row>
    <row r="49" spans="1:5" ht="20" x14ac:dyDescent="0.2">
      <c r="A49" t="s">
        <v>76</v>
      </c>
      <c r="B49" t="s">
        <v>1220</v>
      </c>
      <c r="C49" t="s">
        <v>74</v>
      </c>
      <c r="E49" s="8"/>
    </row>
    <row r="50" spans="1:5" ht="20" x14ac:dyDescent="0.2">
      <c r="A50" t="s">
        <v>76</v>
      </c>
      <c r="B50" t="s">
        <v>1221</v>
      </c>
      <c r="C50" t="s">
        <v>829</v>
      </c>
      <c r="E50" s="8"/>
    </row>
    <row r="51" spans="1:5" ht="20" x14ac:dyDescent="0.2">
      <c r="A51" t="s">
        <v>76</v>
      </c>
      <c r="B51" t="s">
        <v>1222</v>
      </c>
      <c r="C51" t="s">
        <v>1122</v>
      </c>
      <c r="E51" s="8"/>
    </row>
    <row r="52" spans="1:5" ht="20" x14ac:dyDescent="0.2">
      <c r="A52" t="s">
        <v>76</v>
      </c>
      <c r="B52" t="s">
        <v>1223</v>
      </c>
      <c r="C52" t="s">
        <v>64</v>
      </c>
      <c r="E52" s="8"/>
    </row>
    <row r="53" spans="1:5" ht="20" x14ac:dyDescent="0.2">
      <c r="A53" t="s">
        <v>76</v>
      </c>
      <c r="B53" t="s">
        <v>1224</v>
      </c>
      <c r="C53" t="s">
        <v>52</v>
      </c>
      <c r="E53" s="8"/>
    </row>
    <row r="54" spans="1:5" ht="20" x14ac:dyDescent="0.2">
      <c r="A54" t="s">
        <v>76</v>
      </c>
      <c r="B54" t="s">
        <v>1225</v>
      </c>
      <c r="C54" t="s">
        <v>1123</v>
      </c>
      <c r="E54" s="8"/>
    </row>
    <row r="55" spans="1:5" ht="20" x14ac:dyDescent="0.2">
      <c r="A55" t="s">
        <v>76</v>
      </c>
      <c r="B55" t="s">
        <v>1226</v>
      </c>
      <c r="C55" t="s">
        <v>1124</v>
      </c>
      <c r="E55" s="8"/>
    </row>
    <row r="56" spans="1:5" ht="20" x14ac:dyDescent="0.2">
      <c r="A56" t="s">
        <v>76</v>
      </c>
      <c r="B56" t="s">
        <v>1227</v>
      </c>
      <c r="C56" t="s">
        <v>52</v>
      </c>
      <c r="E56" s="8"/>
    </row>
    <row r="57" spans="1:5" ht="20" x14ac:dyDescent="0.2">
      <c r="A57" t="s">
        <v>76</v>
      </c>
      <c r="B57" t="s">
        <v>1228</v>
      </c>
      <c r="C57" t="s">
        <v>1125</v>
      </c>
      <c r="E57" s="8"/>
    </row>
    <row r="58" spans="1:5" ht="20" x14ac:dyDescent="0.2">
      <c r="A58" t="s">
        <v>76</v>
      </c>
      <c r="B58" t="s">
        <v>1229</v>
      </c>
      <c r="C58" t="s">
        <v>1126</v>
      </c>
      <c r="E58" s="8"/>
    </row>
    <row r="59" spans="1:5" ht="20" x14ac:dyDescent="0.2">
      <c r="A59" t="s">
        <v>76</v>
      </c>
      <c r="B59" t="s">
        <v>1230</v>
      </c>
      <c r="C59" t="s">
        <v>1127</v>
      </c>
      <c r="E59" s="8"/>
    </row>
    <row r="60" spans="1:5" ht="20" x14ac:dyDescent="0.2">
      <c r="A60" t="s">
        <v>76</v>
      </c>
      <c r="B60" t="s">
        <v>1231</v>
      </c>
      <c r="C60" t="s">
        <v>64</v>
      </c>
      <c r="E60" s="8"/>
    </row>
    <row r="61" spans="1:5" ht="20" x14ac:dyDescent="0.2">
      <c r="A61" t="s">
        <v>76</v>
      </c>
      <c r="B61" t="s">
        <v>1232</v>
      </c>
      <c r="C61" t="s">
        <v>1128</v>
      </c>
      <c r="E61" s="8"/>
    </row>
    <row r="62" spans="1:5" ht="20" x14ac:dyDescent="0.2">
      <c r="A62" t="s">
        <v>76</v>
      </c>
      <c r="B62" t="s">
        <v>1233</v>
      </c>
      <c r="C62" t="s">
        <v>52</v>
      </c>
      <c r="E62" s="8"/>
    </row>
    <row r="63" spans="1:5" ht="20" x14ac:dyDescent="0.2">
      <c r="A63" t="s">
        <v>76</v>
      </c>
      <c r="B63" t="s">
        <v>1234</v>
      </c>
      <c r="C63" t="s">
        <v>1129</v>
      </c>
      <c r="E63" s="8"/>
    </row>
    <row r="64" spans="1:5" ht="20" x14ac:dyDescent="0.2">
      <c r="A64" t="s">
        <v>76</v>
      </c>
      <c r="B64" t="s">
        <v>1235</v>
      </c>
      <c r="C64" t="s">
        <v>1130</v>
      </c>
      <c r="E64" s="8"/>
    </row>
    <row r="65" spans="1:5" ht="20" x14ac:dyDescent="0.2">
      <c r="A65" t="s">
        <v>76</v>
      </c>
      <c r="B65" t="s">
        <v>1236</v>
      </c>
      <c r="C65" t="s">
        <v>1131</v>
      </c>
      <c r="E65" s="8"/>
    </row>
    <row r="66" spans="1:5" ht="20" x14ac:dyDescent="0.2">
      <c r="A66" t="s">
        <v>76</v>
      </c>
      <c r="B66" t="s">
        <v>1237</v>
      </c>
      <c r="C66" t="s">
        <v>1132</v>
      </c>
      <c r="E66" s="8"/>
    </row>
    <row r="67" spans="1:5" ht="20" x14ac:dyDescent="0.2">
      <c r="A67" t="s">
        <v>76</v>
      </c>
      <c r="B67" t="s">
        <v>1238</v>
      </c>
      <c r="C67" t="s">
        <v>885</v>
      </c>
      <c r="E67" s="8"/>
    </row>
    <row r="68" spans="1:5" ht="20" x14ac:dyDescent="0.2">
      <c r="A68" t="s">
        <v>76</v>
      </c>
      <c r="B68" t="s">
        <v>1239</v>
      </c>
      <c r="C68" t="s">
        <v>54</v>
      </c>
      <c r="E68" s="8"/>
    </row>
    <row r="69" spans="1:5" ht="20" x14ac:dyDescent="0.2">
      <c r="A69" t="s">
        <v>76</v>
      </c>
      <c r="B69" t="s">
        <v>1240</v>
      </c>
      <c r="C69" t="s">
        <v>1118</v>
      </c>
      <c r="E69" s="8"/>
    </row>
    <row r="70" spans="1:5" ht="20" x14ac:dyDescent="0.2">
      <c r="A70" t="s">
        <v>76</v>
      </c>
      <c r="B70" t="s">
        <v>1241</v>
      </c>
      <c r="C70" t="s">
        <v>1133</v>
      </c>
      <c r="E70" s="8"/>
    </row>
    <row r="71" spans="1:5" ht="20" x14ac:dyDescent="0.2">
      <c r="A71" t="s">
        <v>76</v>
      </c>
      <c r="B71" t="s">
        <v>1242</v>
      </c>
      <c r="C71" t="s">
        <v>1134</v>
      </c>
      <c r="E71" s="8"/>
    </row>
    <row r="72" spans="1:5" ht="20" x14ac:dyDescent="0.2">
      <c r="A72" t="s">
        <v>76</v>
      </c>
      <c r="B72" t="s">
        <v>1243</v>
      </c>
      <c r="C72" t="s">
        <v>1135</v>
      </c>
      <c r="E72" s="8"/>
    </row>
    <row r="73" spans="1:5" ht="20" x14ac:dyDescent="0.2">
      <c r="A73" t="s">
        <v>76</v>
      </c>
      <c r="B73" t="s">
        <v>1244</v>
      </c>
      <c r="C73" t="s">
        <v>63</v>
      </c>
      <c r="E73" s="8"/>
    </row>
    <row r="74" spans="1:5" ht="20" x14ac:dyDescent="0.2">
      <c r="A74" t="s">
        <v>76</v>
      </c>
      <c r="B74" t="s">
        <v>1245</v>
      </c>
      <c r="C74" t="s">
        <v>1136</v>
      </c>
      <c r="E74" s="8"/>
    </row>
    <row r="75" spans="1:5" ht="20" x14ac:dyDescent="0.2">
      <c r="A75" t="s">
        <v>76</v>
      </c>
      <c r="B75" t="s">
        <v>1246</v>
      </c>
      <c r="C75" t="s">
        <v>65</v>
      </c>
      <c r="E75" s="8"/>
    </row>
    <row r="76" spans="1:5" ht="20" x14ac:dyDescent="0.2">
      <c r="A76" t="s">
        <v>76</v>
      </c>
      <c r="B76" t="s">
        <v>1247</v>
      </c>
      <c r="C76" t="s">
        <v>70</v>
      </c>
      <c r="E76" s="8"/>
    </row>
    <row r="77" spans="1:5" ht="20" x14ac:dyDescent="0.2">
      <c r="A77" t="s">
        <v>76</v>
      </c>
      <c r="B77" t="s">
        <v>1248</v>
      </c>
      <c r="C77" t="s">
        <v>1134</v>
      </c>
      <c r="E77" s="8"/>
    </row>
    <row r="78" spans="1:5" ht="20" x14ac:dyDescent="0.2">
      <c r="A78" t="s">
        <v>76</v>
      </c>
      <c r="B78" t="s">
        <v>1249</v>
      </c>
      <c r="C78" t="s">
        <v>64</v>
      </c>
      <c r="E78" s="8"/>
    </row>
    <row r="79" spans="1:5" ht="20" x14ac:dyDescent="0.2">
      <c r="A79" t="s">
        <v>76</v>
      </c>
      <c r="B79" t="s">
        <v>1250</v>
      </c>
      <c r="C79" t="s">
        <v>48</v>
      </c>
      <c r="E79" s="8"/>
    </row>
    <row r="80" spans="1:5" ht="20" x14ac:dyDescent="0.2">
      <c r="A80" t="s">
        <v>76</v>
      </c>
      <c r="B80" t="s">
        <v>1251</v>
      </c>
      <c r="C80" t="s">
        <v>1137</v>
      </c>
      <c r="E80" s="8"/>
    </row>
    <row r="81" spans="1:5" ht="20" x14ac:dyDescent="0.2">
      <c r="A81" t="s">
        <v>76</v>
      </c>
      <c r="B81" t="s">
        <v>1252</v>
      </c>
      <c r="C81" t="s">
        <v>1104</v>
      </c>
      <c r="E81" s="8"/>
    </row>
    <row r="82" spans="1:5" ht="20" x14ac:dyDescent="0.2">
      <c r="A82" t="s">
        <v>76</v>
      </c>
      <c r="B82" t="s">
        <v>1253</v>
      </c>
      <c r="C82" t="s">
        <v>1138</v>
      </c>
      <c r="E82" s="8"/>
    </row>
    <row r="83" spans="1:5" ht="20" x14ac:dyDescent="0.2">
      <c r="A83" t="s">
        <v>76</v>
      </c>
      <c r="B83" t="s">
        <v>1254</v>
      </c>
      <c r="C83" t="s">
        <v>58</v>
      </c>
      <c r="E83" s="8"/>
    </row>
    <row r="84" spans="1:5" ht="20" x14ac:dyDescent="0.2">
      <c r="A84" t="s">
        <v>76</v>
      </c>
      <c r="B84" t="s">
        <v>1255</v>
      </c>
      <c r="C84" t="s">
        <v>1139</v>
      </c>
      <c r="E84" s="8"/>
    </row>
    <row r="85" spans="1:5" ht="20" x14ac:dyDescent="0.2">
      <c r="A85" t="s">
        <v>76</v>
      </c>
      <c r="B85" t="s">
        <v>1256</v>
      </c>
      <c r="C85" t="s">
        <v>1140</v>
      </c>
      <c r="E85" s="8"/>
    </row>
    <row r="86" spans="1:5" x14ac:dyDescent="0.2">
      <c r="A86" t="s">
        <v>76</v>
      </c>
      <c r="B86" t="s">
        <v>59</v>
      </c>
      <c r="C86" t="s">
        <v>1141</v>
      </c>
    </row>
    <row r="87" spans="1:5" ht="20" x14ac:dyDescent="0.2">
      <c r="A87" t="s">
        <v>76</v>
      </c>
      <c r="B87" t="s">
        <v>1257</v>
      </c>
      <c r="C87" t="s">
        <v>1142</v>
      </c>
      <c r="E87" s="8"/>
    </row>
    <row r="88" spans="1:5" ht="20" x14ac:dyDescent="0.2">
      <c r="A88" t="s">
        <v>76</v>
      </c>
      <c r="B88" t="s">
        <v>1258</v>
      </c>
      <c r="C88" t="s">
        <v>1143</v>
      </c>
      <c r="E88" s="8"/>
    </row>
    <row r="89" spans="1:5" ht="20" x14ac:dyDescent="0.2">
      <c r="A89" t="s">
        <v>76</v>
      </c>
      <c r="B89" t="s">
        <v>1259</v>
      </c>
      <c r="C89" t="s">
        <v>66</v>
      </c>
      <c r="E89" s="8"/>
    </row>
    <row r="90" spans="1:5" ht="20" x14ac:dyDescent="0.2">
      <c r="A90" t="s">
        <v>76</v>
      </c>
      <c r="B90" t="s">
        <v>1260</v>
      </c>
      <c r="C90" t="s">
        <v>1144</v>
      </c>
      <c r="E90" s="8"/>
    </row>
    <row r="91" spans="1:5" ht="20" x14ac:dyDescent="0.2">
      <c r="A91" t="s">
        <v>76</v>
      </c>
      <c r="B91" t="s">
        <v>1261</v>
      </c>
      <c r="C91" t="s">
        <v>55</v>
      </c>
      <c r="E91" s="8"/>
    </row>
    <row r="92" spans="1:5" ht="20" x14ac:dyDescent="0.2">
      <c r="A92" t="s">
        <v>76</v>
      </c>
      <c r="B92" t="s">
        <v>1262</v>
      </c>
      <c r="C92" t="s">
        <v>1145</v>
      </c>
      <c r="E92" s="8"/>
    </row>
    <row r="93" spans="1:5" ht="20" x14ac:dyDescent="0.2">
      <c r="A93" t="s">
        <v>76</v>
      </c>
      <c r="B93" t="s">
        <v>1263</v>
      </c>
      <c r="C93" t="s">
        <v>52</v>
      </c>
      <c r="E93" s="8"/>
    </row>
    <row r="94" spans="1:5" ht="20" x14ac:dyDescent="0.2">
      <c r="A94" t="s">
        <v>76</v>
      </c>
      <c r="B94" t="s">
        <v>1264</v>
      </c>
      <c r="C94" t="s">
        <v>52</v>
      </c>
      <c r="E94" s="8"/>
    </row>
    <row r="95" spans="1:5" ht="20" x14ac:dyDescent="0.2">
      <c r="A95" t="s">
        <v>76</v>
      </c>
      <c r="B95" t="s">
        <v>1265</v>
      </c>
      <c r="C95" t="s">
        <v>64</v>
      </c>
      <c r="E95" s="8"/>
    </row>
    <row r="96" spans="1:5" ht="20" x14ac:dyDescent="0.2">
      <c r="A96" t="s">
        <v>76</v>
      </c>
      <c r="B96" t="s">
        <v>1266</v>
      </c>
      <c r="C96" t="s">
        <v>52</v>
      </c>
      <c r="E96" s="8"/>
    </row>
    <row r="97" spans="1:5" ht="20" x14ac:dyDescent="0.2">
      <c r="A97" t="s">
        <v>76</v>
      </c>
      <c r="B97" t="s">
        <v>1267</v>
      </c>
      <c r="C97" t="s">
        <v>1129</v>
      </c>
      <c r="E97" s="8"/>
    </row>
    <row r="98" spans="1:5" ht="20" x14ac:dyDescent="0.2">
      <c r="A98" t="s">
        <v>76</v>
      </c>
      <c r="B98" t="s">
        <v>1268</v>
      </c>
      <c r="C98" t="s">
        <v>64</v>
      </c>
      <c r="E98" s="8"/>
    </row>
    <row r="99" spans="1:5" ht="20" x14ac:dyDescent="0.2">
      <c r="A99" t="s">
        <v>76</v>
      </c>
      <c r="B99" t="s">
        <v>1269</v>
      </c>
      <c r="C99" t="s">
        <v>1146</v>
      </c>
      <c r="E99" s="8"/>
    </row>
    <row r="100" spans="1:5" ht="20" x14ac:dyDescent="0.2">
      <c r="A100" t="s">
        <v>76</v>
      </c>
      <c r="B100" t="s">
        <v>1270</v>
      </c>
      <c r="C100" t="s">
        <v>1147</v>
      </c>
      <c r="E100" s="8"/>
    </row>
    <row r="101" spans="1:5" ht="20" x14ac:dyDescent="0.2">
      <c r="A101" t="s">
        <v>76</v>
      </c>
      <c r="B101" t="s">
        <v>1271</v>
      </c>
      <c r="C101" t="s">
        <v>1129</v>
      </c>
      <c r="E101" s="8"/>
    </row>
    <row r="102" spans="1:5" ht="20" x14ac:dyDescent="0.2">
      <c r="A102" t="s">
        <v>76</v>
      </c>
      <c r="B102" t="s">
        <v>1272</v>
      </c>
      <c r="C102" t="s">
        <v>1095</v>
      </c>
      <c r="E102" s="8"/>
    </row>
    <row r="103" spans="1:5" ht="20" x14ac:dyDescent="0.2">
      <c r="A103" t="s">
        <v>76</v>
      </c>
      <c r="B103" t="s">
        <v>1273</v>
      </c>
      <c r="C103" t="s">
        <v>64</v>
      </c>
      <c r="E103" s="8"/>
    </row>
    <row r="104" spans="1:5" ht="20" x14ac:dyDescent="0.2">
      <c r="A104" t="s">
        <v>76</v>
      </c>
      <c r="B104" t="s">
        <v>1274</v>
      </c>
      <c r="C104" t="s">
        <v>1148</v>
      </c>
      <c r="E104" s="8"/>
    </row>
    <row r="105" spans="1:5" ht="20" x14ac:dyDescent="0.2">
      <c r="A105" t="s">
        <v>76</v>
      </c>
      <c r="B105" t="s">
        <v>1275</v>
      </c>
      <c r="C105" t="s">
        <v>50</v>
      </c>
      <c r="E105" s="8"/>
    </row>
    <row r="106" spans="1:5" ht="20" x14ac:dyDescent="0.2">
      <c r="A106" t="s">
        <v>76</v>
      </c>
      <c r="B106" t="s">
        <v>1276</v>
      </c>
      <c r="C106" t="s">
        <v>77</v>
      </c>
      <c r="E106" s="8"/>
    </row>
    <row r="107" spans="1:5" ht="20" x14ac:dyDescent="0.2">
      <c r="A107" t="s">
        <v>76</v>
      </c>
      <c r="B107" t="s">
        <v>1277</v>
      </c>
      <c r="C107" t="s">
        <v>1149</v>
      </c>
      <c r="E107" s="8"/>
    </row>
    <row r="108" spans="1:5" ht="20" x14ac:dyDescent="0.2">
      <c r="A108" t="s">
        <v>76</v>
      </c>
      <c r="B108" t="s">
        <v>1278</v>
      </c>
      <c r="C108" t="s">
        <v>56</v>
      </c>
      <c r="E108" s="8"/>
    </row>
    <row r="109" spans="1:5" ht="20" x14ac:dyDescent="0.2">
      <c r="A109" t="s">
        <v>76</v>
      </c>
      <c r="B109" t="s">
        <v>1279</v>
      </c>
      <c r="C109" t="s">
        <v>1150</v>
      </c>
      <c r="E109" s="8"/>
    </row>
    <row r="110" spans="1:5" ht="20" x14ac:dyDescent="0.2">
      <c r="A110" t="s">
        <v>76</v>
      </c>
      <c r="B110" t="s">
        <v>1280</v>
      </c>
      <c r="C110" t="s">
        <v>78</v>
      </c>
      <c r="E110" s="8"/>
    </row>
    <row r="111" spans="1:5" ht="20" x14ac:dyDescent="0.2">
      <c r="A111" t="s">
        <v>76</v>
      </c>
      <c r="B111" t="s">
        <v>1281</v>
      </c>
      <c r="C111" t="s">
        <v>1151</v>
      </c>
      <c r="E111" s="8"/>
    </row>
    <row r="112" spans="1:5" ht="20" x14ac:dyDescent="0.2">
      <c r="A112" t="s">
        <v>76</v>
      </c>
      <c r="B112" t="s">
        <v>1282</v>
      </c>
      <c r="C112" t="s">
        <v>64</v>
      </c>
      <c r="E112" s="8"/>
    </row>
    <row r="113" spans="1:5" ht="20" x14ac:dyDescent="0.2">
      <c r="A113" t="s">
        <v>76</v>
      </c>
      <c r="B113" t="s">
        <v>1283</v>
      </c>
      <c r="C113" t="s">
        <v>1152</v>
      </c>
      <c r="E113" s="8"/>
    </row>
    <row r="114" spans="1:5" ht="20" x14ac:dyDescent="0.2">
      <c r="A114" t="s">
        <v>76</v>
      </c>
      <c r="B114" t="s">
        <v>1284</v>
      </c>
      <c r="C114" t="s">
        <v>1153</v>
      </c>
      <c r="E114" s="8"/>
    </row>
    <row r="115" spans="1:5" ht="20" x14ac:dyDescent="0.2">
      <c r="A115" t="s">
        <v>76</v>
      </c>
      <c r="B115" t="s">
        <v>1285</v>
      </c>
      <c r="C115" t="s">
        <v>1154</v>
      </c>
      <c r="E115" s="8"/>
    </row>
    <row r="116" spans="1:5" ht="20" x14ac:dyDescent="0.2">
      <c r="A116" t="s">
        <v>76</v>
      </c>
      <c r="B116" t="s">
        <v>1286</v>
      </c>
      <c r="C116" t="s">
        <v>66</v>
      </c>
      <c r="E116" s="8"/>
    </row>
    <row r="117" spans="1:5" ht="20" x14ac:dyDescent="0.2">
      <c r="A117" t="s">
        <v>76</v>
      </c>
      <c r="B117" t="s">
        <v>1287</v>
      </c>
      <c r="C117" t="s">
        <v>64</v>
      </c>
      <c r="E117" s="8"/>
    </row>
    <row r="118" spans="1:5" ht="20" x14ac:dyDescent="0.2">
      <c r="A118" t="s">
        <v>76</v>
      </c>
      <c r="B118" t="s">
        <v>1288</v>
      </c>
      <c r="C118" t="s">
        <v>1104</v>
      </c>
      <c r="E118" s="8"/>
    </row>
    <row r="119" spans="1:5" ht="20" x14ac:dyDescent="0.2">
      <c r="A119" t="s">
        <v>76</v>
      </c>
      <c r="B119" t="s">
        <v>1289</v>
      </c>
      <c r="C119" t="s">
        <v>1155</v>
      </c>
      <c r="E119" s="8"/>
    </row>
    <row r="120" spans="1:5" ht="20" x14ac:dyDescent="0.2">
      <c r="A120" t="s">
        <v>76</v>
      </c>
      <c r="B120" t="s">
        <v>1290</v>
      </c>
      <c r="C120" t="s">
        <v>1156</v>
      </c>
      <c r="E120" s="8"/>
    </row>
    <row r="121" spans="1:5" ht="20" x14ac:dyDescent="0.2">
      <c r="A121" t="s">
        <v>76</v>
      </c>
      <c r="B121" t="s">
        <v>1291</v>
      </c>
      <c r="C121" t="s">
        <v>1104</v>
      </c>
      <c r="E121" s="8"/>
    </row>
    <row r="122" spans="1:5" ht="20" x14ac:dyDescent="0.2">
      <c r="A122" t="s">
        <v>76</v>
      </c>
      <c r="B122" t="s">
        <v>1292</v>
      </c>
      <c r="C122" t="s">
        <v>1157</v>
      </c>
      <c r="E122" s="8"/>
    </row>
    <row r="123" spans="1:5" ht="20" x14ac:dyDescent="0.2">
      <c r="A123" t="s">
        <v>76</v>
      </c>
      <c r="B123" t="s">
        <v>1293</v>
      </c>
      <c r="C123" t="s">
        <v>66</v>
      </c>
      <c r="E123" s="8"/>
    </row>
    <row r="124" spans="1:5" ht="20" x14ac:dyDescent="0.2">
      <c r="A124" t="s">
        <v>76</v>
      </c>
      <c r="B124" t="s">
        <v>1294</v>
      </c>
      <c r="C124" t="s">
        <v>52</v>
      </c>
      <c r="E124" s="8"/>
    </row>
    <row r="125" spans="1:5" ht="20" x14ac:dyDescent="0.2">
      <c r="A125" t="s">
        <v>76</v>
      </c>
      <c r="B125" t="s">
        <v>1295</v>
      </c>
      <c r="C125" t="s">
        <v>1158</v>
      </c>
      <c r="E125" s="8"/>
    </row>
    <row r="126" spans="1:5" ht="20" x14ac:dyDescent="0.2">
      <c r="A126" t="s">
        <v>76</v>
      </c>
      <c r="B126" t="s">
        <v>1296</v>
      </c>
      <c r="C126" t="s">
        <v>69</v>
      </c>
      <c r="E126" s="8"/>
    </row>
    <row r="127" spans="1:5" ht="20" x14ac:dyDescent="0.2">
      <c r="A127" t="s">
        <v>76</v>
      </c>
      <c r="B127" t="s">
        <v>1297</v>
      </c>
      <c r="C127" t="s">
        <v>1159</v>
      </c>
      <c r="E127" s="8"/>
    </row>
    <row r="128" spans="1:5" ht="20" x14ac:dyDescent="0.2">
      <c r="A128" t="s">
        <v>76</v>
      </c>
      <c r="B128" t="s">
        <v>1298</v>
      </c>
      <c r="C128" t="s">
        <v>66</v>
      </c>
      <c r="E128" s="8"/>
    </row>
    <row r="129" spans="1:5" ht="20" x14ac:dyDescent="0.2">
      <c r="A129" t="s">
        <v>76</v>
      </c>
      <c r="B129" t="s">
        <v>1299</v>
      </c>
      <c r="C129" t="s">
        <v>1160</v>
      </c>
      <c r="E129" s="8"/>
    </row>
    <row r="130" spans="1:5" ht="20" x14ac:dyDescent="0.2">
      <c r="A130" t="s">
        <v>76</v>
      </c>
      <c r="B130" t="s">
        <v>1300</v>
      </c>
      <c r="C130" t="s">
        <v>1161</v>
      </c>
      <c r="E130" s="8"/>
    </row>
    <row r="131" spans="1:5" ht="20" x14ac:dyDescent="0.2">
      <c r="A131" t="s">
        <v>76</v>
      </c>
      <c r="B131" t="s">
        <v>1301</v>
      </c>
      <c r="C131" t="s">
        <v>1162</v>
      </c>
      <c r="E131" s="8"/>
    </row>
    <row r="132" spans="1:5" ht="20" x14ac:dyDescent="0.2">
      <c r="A132" t="s">
        <v>76</v>
      </c>
      <c r="B132" t="s">
        <v>1302</v>
      </c>
      <c r="C132" t="s">
        <v>1163</v>
      </c>
      <c r="E132" s="8"/>
    </row>
    <row r="133" spans="1:5" ht="20" x14ac:dyDescent="0.2">
      <c r="A133" t="s">
        <v>76</v>
      </c>
      <c r="B133" t="s">
        <v>1303</v>
      </c>
      <c r="C133" t="s">
        <v>68</v>
      </c>
      <c r="E133" s="8"/>
    </row>
    <row r="134" spans="1:5" ht="20" x14ac:dyDescent="0.2">
      <c r="A134" t="s">
        <v>76</v>
      </c>
      <c r="B134" t="s">
        <v>1304</v>
      </c>
      <c r="C134" t="s">
        <v>1164</v>
      </c>
      <c r="E134" s="8"/>
    </row>
    <row r="135" spans="1:5" ht="20" x14ac:dyDescent="0.2">
      <c r="A135" t="s">
        <v>76</v>
      </c>
      <c r="B135" t="s">
        <v>1305</v>
      </c>
      <c r="C135" t="s">
        <v>1165</v>
      </c>
      <c r="E135" s="8"/>
    </row>
    <row r="136" spans="1:5" ht="20" x14ac:dyDescent="0.2">
      <c r="A136" t="s">
        <v>76</v>
      </c>
      <c r="B136" t="s">
        <v>1306</v>
      </c>
      <c r="C136" t="s">
        <v>1166</v>
      </c>
      <c r="E136" s="8"/>
    </row>
    <row r="137" spans="1:5" ht="20" x14ac:dyDescent="0.2">
      <c r="A137" t="s">
        <v>76</v>
      </c>
      <c r="B137" t="s">
        <v>1307</v>
      </c>
      <c r="C137" t="s">
        <v>68</v>
      </c>
      <c r="E137" s="8"/>
    </row>
    <row r="138" spans="1:5" ht="20" x14ac:dyDescent="0.2">
      <c r="A138" t="s">
        <v>76</v>
      </c>
      <c r="B138" t="s">
        <v>1308</v>
      </c>
      <c r="C138" t="s">
        <v>1167</v>
      </c>
      <c r="E138" s="8"/>
    </row>
    <row r="139" spans="1:5" ht="20" x14ac:dyDescent="0.2">
      <c r="A139" t="s">
        <v>76</v>
      </c>
      <c r="B139" t="s">
        <v>1309</v>
      </c>
      <c r="C139" t="s">
        <v>65</v>
      </c>
      <c r="E139" s="8"/>
    </row>
    <row r="140" spans="1:5" ht="20" x14ac:dyDescent="0.2">
      <c r="A140" t="s">
        <v>76</v>
      </c>
      <c r="B140" t="s">
        <v>1310</v>
      </c>
      <c r="C140" t="s">
        <v>1168</v>
      </c>
      <c r="E140" s="8"/>
    </row>
    <row r="141" spans="1:5" ht="20" x14ac:dyDescent="0.2">
      <c r="A141" t="s">
        <v>76</v>
      </c>
      <c r="B141" t="s">
        <v>1311</v>
      </c>
      <c r="C141" t="s">
        <v>64</v>
      </c>
      <c r="E141" s="8"/>
    </row>
    <row r="142" spans="1:5" ht="20" x14ac:dyDescent="0.2">
      <c r="A142" t="s">
        <v>76</v>
      </c>
      <c r="B142" t="s">
        <v>1312</v>
      </c>
      <c r="C142" t="s">
        <v>1169</v>
      </c>
      <c r="E142" s="8"/>
    </row>
    <row r="143" spans="1:5" ht="20" x14ac:dyDescent="0.2">
      <c r="A143" t="s">
        <v>76</v>
      </c>
      <c r="B143" t="s">
        <v>1313</v>
      </c>
      <c r="C143" t="s">
        <v>64</v>
      </c>
      <c r="E143" s="8"/>
    </row>
    <row r="144" spans="1:5" ht="20" x14ac:dyDescent="0.2">
      <c r="A144" t="s">
        <v>76</v>
      </c>
      <c r="B144" t="s">
        <v>1314</v>
      </c>
      <c r="C144" t="s">
        <v>66</v>
      </c>
      <c r="E144" s="8"/>
    </row>
    <row r="145" spans="1:5" ht="20" x14ac:dyDescent="0.2">
      <c r="A145" t="s">
        <v>76</v>
      </c>
      <c r="B145" t="s">
        <v>1315</v>
      </c>
      <c r="C145" t="s">
        <v>64</v>
      </c>
      <c r="E145" s="8"/>
    </row>
    <row r="146" spans="1:5" ht="20" x14ac:dyDescent="0.2">
      <c r="A146" t="s">
        <v>76</v>
      </c>
      <c r="B146" t="s">
        <v>1316</v>
      </c>
      <c r="C146" t="s">
        <v>64</v>
      </c>
      <c r="E146" s="8"/>
    </row>
    <row r="147" spans="1:5" ht="20" x14ac:dyDescent="0.2">
      <c r="A147" t="s">
        <v>76</v>
      </c>
      <c r="B147" t="s">
        <v>1317</v>
      </c>
      <c r="C147" t="s">
        <v>66</v>
      </c>
      <c r="E147" s="8"/>
    </row>
    <row r="148" spans="1:5" ht="20" x14ac:dyDescent="0.2">
      <c r="A148" t="s">
        <v>76</v>
      </c>
      <c r="B148" t="s">
        <v>1318</v>
      </c>
      <c r="C148" t="s">
        <v>1170</v>
      </c>
      <c r="E148" s="8"/>
    </row>
    <row r="149" spans="1:5" ht="20" x14ac:dyDescent="0.2">
      <c r="A149" t="s">
        <v>76</v>
      </c>
      <c r="B149" t="s">
        <v>1319</v>
      </c>
      <c r="C149" t="s">
        <v>57</v>
      </c>
      <c r="E149" s="8"/>
    </row>
    <row r="150" spans="1:5" ht="20" x14ac:dyDescent="0.2">
      <c r="A150" t="s">
        <v>76</v>
      </c>
      <c r="B150" t="s">
        <v>1320</v>
      </c>
      <c r="C150" t="s">
        <v>1171</v>
      </c>
      <c r="E150" s="8"/>
    </row>
    <row r="151" spans="1:5" ht="20" x14ac:dyDescent="0.2">
      <c r="A151" t="s">
        <v>76</v>
      </c>
      <c r="B151" t="s">
        <v>1321</v>
      </c>
      <c r="C151" t="s">
        <v>1172</v>
      </c>
      <c r="E151" s="8"/>
    </row>
    <row r="152" spans="1:5" ht="20" x14ac:dyDescent="0.2">
      <c r="A152" t="s">
        <v>76</v>
      </c>
      <c r="B152" t="s">
        <v>1322</v>
      </c>
      <c r="C152" t="s">
        <v>1173</v>
      </c>
      <c r="E152" s="8"/>
    </row>
    <row r="153" spans="1:5" ht="20" x14ac:dyDescent="0.2">
      <c r="A153" t="s">
        <v>76</v>
      </c>
      <c r="B153" t="s">
        <v>1323</v>
      </c>
      <c r="C153" t="s">
        <v>64</v>
      </c>
      <c r="E153" s="8"/>
    </row>
    <row r="154" spans="1:5" ht="20" x14ac:dyDescent="0.2">
      <c r="A154" t="s">
        <v>76</v>
      </c>
      <c r="B154" t="s">
        <v>1324</v>
      </c>
      <c r="C154" t="s">
        <v>52</v>
      </c>
      <c r="E154" s="8"/>
    </row>
    <row r="155" spans="1:5" ht="20" x14ac:dyDescent="0.2">
      <c r="A155" t="s">
        <v>76</v>
      </c>
      <c r="B155" t="s">
        <v>1325</v>
      </c>
      <c r="C155" t="s">
        <v>1174</v>
      </c>
      <c r="E155" s="8"/>
    </row>
    <row r="156" spans="1:5" ht="20" x14ac:dyDescent="0.2">
      <c r="A156" t="s">
        <v>76</v>
      </c>
      <c r="B156" t="s">
        <v>1326</v>
      </c>
      <c r="C156" t="s">
        <v>1175</v>
      </c>
      <c r="E156" s="8"/>
    </row>
    <row r="157" spans="1:5" ht="20" x14ac:dyDescent="0.2">
      <c r="A157" t="s">
        <v>76</v>
      </c>
      <c r="B157" t="s">
        <v>1327</v>
      </c>
      <c r="C157" t="s">
        <v>53</v>
      </c>
      <c r="E157" s="8"/>
    </row>
  </sheetData>
  <conditionalFormatting sqref="B2:B152 B158:B1048576">
    <cfRule type="duplicateValues" dxfId="16" priority="10"/>
  </conditionalFormatting>
  <conditionalFormatting sqref="B2:B152">
    <cfRule type="duplicateValues" dxfId="15" priority="9"/>
  </conditionalFormatting>
  <conditionalFormatting sqref="B153">
    <cfRule type="duplicateValues" dxfId="14" priority="8"/>
  </conditionalFormatting>
  <conditionalFormatting sqref="B154">
    <cfRule type="duplicateValues" dxfId="13" priority="7"/>
  </conditionalFormatting>
  <conditionalFormatting sqref="B155:B156">
    <cfRule type="duplicateValues" dxfId="12" priority="6"/>
  </conditionalFormatting>
  <conditionalFormatting sqref="B157">
    <cfRule type="duplicateValues" dxfId="11" priority="5"/>
  </conditionalFormatting>
  <conditionalFormatting sqref="E33">
    <cfRule type="duplicateValues" dxfId="10" priority="4"/>
  </conditionalFormatting>
  <conditionalFormatting sqref="E33">
    <cfRule type="duplicateValues" dxfId="9" priority="3"/>
  </conditionalFormatting>
  <conditionalFormatting sqref="E86">
    <cfRule type="duplicateValues" dxfId="8" priority="2"/>
  </conditionalFormatting>
  <conditionalFormatting sqref="E86">
    <cfRule type="duplicateValues" dxfId="7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9B7D8-FF1C-8143-8D83-1B6F6ACE587F}">
  <dimension ref="A1:B202"/>
  <sheetViews>
    <sheetView workbookViewId="0">
      <selection activeCell="A3" sqref="A3"/>
    </sheetView>
  </sheetViews>
  <sheetFormatPr baseColWidth="10" defaultRowHeight="16" x14ac:dyDescent="0.2"/>
  <cols>
    <col min="1" max="1" width="7.6640625" bestFit="1" customWidth="1"/>
    <col min="2" max="2" width="38.5" bestFit="1" customWidth="1"/>
  </cols>
  <sheetData>
    <row r="1" spans="1:2" s="11" customFormat="1" ht="25" customHeight="1" thickBot="1" x14ac:dyDescent="0.25">
      <c r="A1" s="11" t="s">
        <v>1329</v>
      </c>
    </row>
    <row r="2" spans="1:2" s="17" customFormat="1" x14ac:dyDescent="0.2">
      <c r="A2" s="16" t="s">
        <v>133</v>
      </c>
      <c r="B2" s="16" t="s">
        <v>134</v>
      </c>
    </row>
    <row r="3" spans="1:2" x14ac:dyDescent="0.2">
      <c r="A3" s="10" t="s">
        <v>0</v>
      </c>
      <c r="B3" s="10" t="s">
        <v>1</v>
      </c>
    </row>
    <row r="4" spans="1:2" x14ac:dyDescent="0.2">
      <c r="A4" s="10" t="s">
        <v>0</v>
      </c>
      <c r="B4" s="10" t="s">
        <v>2</v>
      </c>
    </row>
    <row r="5" spans="1:2" x14ac:dyDescent="0.2">
      <c r="A5" s="10" t="s">
        <v>0</v>
      </c>
      <c r="B5" s="10" t="s">
        <v>3</v>
      </c>
    </row>
    <row r="6" spans="1:2" x14ac:dyDescent="0.2">
      <c r="A6" s="10" t="s">
        <v>0</v>
      </c>
      <c r="B6" s="10" t="s">
        <v>4</v>
      </c>
    </row>
    <row r="7" spans="1:2" x14ac:dyDescent="0.2">
      <c r="A7" s="10" t="s">
        <v>0</v>
      </c>
      <c r="B7" s="10" t="s">
        <v>5</v>
      </c>
    </row>
    <row r="8" spans="1:2" x14ac:dyDescent="0.2">
      <c r="A8" s="10" t="s">
        <v>0</v>
      </c>
      <c r="B8" s="10" t="s">
        <v>75</v>
      </c>
    </row>
    <row r="9" spans="1:2" x14ac:dyDescent="0.2">
      <c r="A9" s="10" t="s">
        <v>0</v>
      </c>
      <c r="B9" s="10" t="s">
        <v>6</v>
      </c>
    </row>
    <row r="10" spans="1:2" x14ac:dyDescent="0.2">
      <c r="A10" s="10" t="s">
        <v>0</v>
      </c>
      <c r="B10" s="10" t="s">
        <v>7</v>
      </c>
    </row>
    <row r="11" spans="1:2" x14ac:dyDescent="0.2">
      <c r="A11" s="10" t="s">
        <v>0</v>
      </c>
      <c r="B11" s="10" t="s">
        <v>8</v>
      </c>
    </row>
    <row r="12" spans="1:2" x14ac:dyDescent="0.2">
      <c r="A12" s="10" t="s">
        <v>0</v>
      </c>
      <c r="B12" s="10" t="s">
        <v>9</v>
      </c>
    </row>
    <row r="13" spans="1:2" x14ac:dyDescent="0.2">
      <c r="A13" s="10" t="s">
        <v>0</v>
      </c>
      <c r="B13" s="10" t="s">
        <v>10</v>
      </c>
    </row>
    <row r="14" spans="1:2" x14ac:dyDescent="0.2">
      <c r="A14" s="10" t="s">
        <v>0</v>
      </c>
      <c r="B14" s="10" t="s">
        <v>11</v>
      </c>
    </row>
    <row r="15" spans="1:2" x14ac:dyDescent="0.2">
      <c r="A15" s="10" t="s">
        <v>0</v>
      </c>
      <c r="B15" s="10" t="s">
        <v>12</v>
      </c>
    </row>
    <row r="16" spans="1:2" x14ac:dyDescent="0.2">
      <c r="A16" s="10" t="s">
        <v>0</v>
      </c>
      <c r="B16" s="10" t="s">
        <v>13</v>
      </c>
    </row>
    <row r="17" spans="1:2" x14ac:dyDescent="0.2">
      <c r="A17" s="10" t="s">
        <v>0</v>
      </c>
      <c r="B17" s="10" t="s">
        <v>14</v>
      </c>
    </row>
    <row r="18" spans="1:2" x14ac:dyDescent="0.2">
      <c r="A18" s="10" t="s">
        <v>0</v>
      </c>
      <c r="B18" s="10" t="s">
        <v>15</v>
      </c>
    </row>
    <row r="19" spans="1:2" x14ac:dyDescent="0.2">
      <c r="A19" s="10" t="s">
        <v>0</v>
      </c>
      <c r="B19" s="10" t="s">
        <v>16</v>
      </c>
    </row>
    <row r="20" spans="1:2" x14ac:dyDescent="0.2">
      <c r="A20" s="10" t="s">
        <v>0</v>
      </c>
      <c r="B20" s="10" t="s">
        <v>17</v>
      </c>
    </row>
    <row r="21" spans="1:2" x14ac:dyDescent="0.2">
      <c r="A21" s="10" t="s">
        <v>0</v>
      </c>
      <c r="B21" s="10" t="s">
        <v>18</v>
      </c>
    </row>
    <row r="22" spans="1:2" x14ac:dyDescent="0.2">
      <c r="A22" s="10" t="s">
        <v>0</v>
      </c>
      <c r="B22" s="10" t="s">
        <v>19</v>
      </c>
    </row>
    <row r="23" spans="1:2" x14ac:dyDescent="0.2">
      <c r="A23" s="10" t="s">
        <v>0</v>
      </c>
      <c r="B23" s="10" t="s">
        <v>20</v>
      </c>
    </row>
    <row r="24" spans="1:2" x14ac:dyDescent="0.2">
      <c r="A24" s="10" t="s">
        <v>0</v>
      </c>
      <c r="B24" s="10" t="s">
        <v>21</v>
      </c>
    </row>
    <row r="25" spans="1:2" x14ac:dyDescent="0.2">
      <c r="A25" s="10" t="s">
        <v>0</v>
      </c>
      <c r="B25" s="10" t="s">
        <v>22</v>
      </c>
    </row>
    <row r="26" spans="1:2" x14ac:dyDescent="0.2">
      <c r="A26" s="10" t="s">
        <v>0</v>
      </c>
      <c r="B26" s="10" t="s">
        <v>23</v>
      </c>
    </row>
    <row r="27" spans="1:2" x14ac:dyDescent="0.2">
      <c r="A27" s="10" t="s">
        <v>0</v>
      </c>
      <c r="B27" s="10" t="s">
        <v>24</v>
      </c>
    </row>
    <row r="28" spans="1:2" x14ac:dyDescent="0.2">
      <c r="A28" s="10" t="s">
        <v>0</v>
      </c>
      <c r="B28" s="10" t="s">
        <v>25</v>
      </c>
    </row>
    <row r="29" spans="1:2" x14ac:dyDescent="0.2">
      <c r="A29" s="10" t="s">
        <v>0</v>
      </c>
      <c r="B29" s="10" t="s">
        <v>26</v>
      </c>
    </row>
    <row r="30" spans="1:2" x14ac:dyDescent="0.2">
      <c r="A30" s="10" t="s">
        <v>0</v>
      </c>
      <c r="B30" s="10" t="s">
        <v>27</v>
      </c>
    </row>
    <row r="31" spans="1:2" x14ac:dyDescent="0.2">
      <c r="A31" s="10" t="s">
        <v>0</v>
      </c>
      <c r="B31" s="10" t="s">
        <v>28</v>
      </c>
    </row>
    <row r="32" spans="1:2" x14ac:dyDescent="0.2">
      <c r="A32" s="10" t="s">
        <v>0</v>
      </c>
      <c r="B32" s="10" t="s">
        <v>29</v>
      </c>
    </row>
    <row r="33" spans="1:2" x14ac:dyDescent="0.2">
      <c r="A33" s="10" t="s">
        <v>0</v>
      </c>
      <c r="B33" s="10" t="s">
        <v>30</v>
      </c>
    </row>
    <row r="34" spans="1:2" x14ac:dyDescent="0.2">
      <c r="A34" s="10" t="s">
        <v>0</v>
      </c>
      <c r="B34" s="10" t="s">
        <v>31</v>
      </c>
    </row>
    <row r="35" spans="1:2" x14ac:dyDescent="0.2">
      <c r="A35" s="10" t="s">
        <v>0</v>
      </c>
      <c r="B35" s="10" t="s">
        <v>32</v>
      </c>
    </row>
    <row r="36" spans="1:2" x14ac:dyDescent="0.2">
      <c r="A36" s="10" t="s">
        <v>0</v>
      </c>
      <c r="B36" s="10" t="s">
        <v>33</v>
      </c>
    </row>
    <row r="37" spans="1:2" x14ac:dyDescent="0.2">
      <c r="A37" s="10" t="s">
        <v>0</v>
      </c>
      <c r="B37" s="10" t="s">
        <v>34</v>
      </c>
    </row>
    <row r="38" spans="1:2" x14ac:dyDescent="0.2">
      <c r="A38" s="10" t="s">
        <v>0</v>
      </c>
      <c r="B38" s="10" t="s">
        <v>35</v>
      </c>
    </row>
    <row r="39" spans="1:2" x14ac:dyDescent="0.2">
      <c r="A39" s="10" t="s">
        <v>0</v>
      </c>
      <c r="B39" s="10" t="s">
        <v>36</v>
      </c>
    </row>
    <row r="40" spans="1:2" x14ac:dyDescent="0.2">
      <c r="A40" s="10" t="s">
        <v>0</v>
      </c>
      <c r="B40" s="10" t="s">
        <v>37</v>
      </c>
    </row>
    <row r="41" spans="1:2" x14ac:dyDescent="0.2">
      <c r="A41" s="10" t="s">
        <v>0</v>
      </c>
      <c r="B41" s="10" t="s">
        <v>38</v>
      </c>
    </row>
    <row r="42" spans="1:2" x14ac:dyDescent="0.2">
      <c r="A42" s="10" t="s">
        <v>0</v>
      </c>
      <c r="B42" s="10" t="s">
        <v>39</v>
      </c>
    </row>
    <row r="43" spans="1:2" x14ac:dyDescent="0.2">
      <c r="A43" s="10" t="s">
        <v>0</v>
      </c>
      <c r="B43" s="10" t="s">
        <v>40</v>
      </c>
    </row>
    <row r="44" spans="1:2" x14ac:dyDescent="0.2">
      <c r="A44" s="10" t="s">
        <v>0</v>
      </c>
      <c r="B44" s="10" t="s">
        <v>41</v>
      </c>
    </row>
    <row r="45" spans="1:2" x14ac:dyDescent="0.2">
      <c r="A45" s="10" t="s">
        <v>0</v>
      </c>
      <c r="B45" s="10" t="s">
        <v>42</v>
      </c>
    </row>
    <row r="46" spans="1:2" x14ac:dyDescent="0.2">
      <c r="A46" s="10" t="s">
        <v>0</v>
      </c>
      <c r="B46" s="10" t="s">
        <v>43</v>
      </c>
    </row>
    <row r="47" spans="1:2" x14ac:dyDescent="0.2">
      <c r="A47" s="10" t="s">
        <v>0</v>
      </c>
      <c r="B47" s="10" t="s">
        <v>45</v>
      </c>
    </row>
    <row r="48" spans="1:2" x14ac:dyDescent="0.2">
      <c r="A48" s="10" t="s">
        <v>0</v>
      </c>
      <c r="B48" s="10" t="s">
        <v>46</v>
      </c>
    </row>
    <row r="49" spans="1:2" x14ac:dyDescent="0.2">
      <c r="A49" s="10" t="s">
        <v>0</v>
      </c>
      <c r="B49" s="10" t="s">
        <v>984</v>
      </c>
    </row>
    <row r="50" spans="1:2" x14ac:dyDescent="0.2">
      <c r="A50" s="10" t="s">
        <v>0</v>
      </c>
      <c r="B50" s="10" t="s">
        <v>985</v>
      </c>
    </row>
    <row r="51" spans="1:2" x14ac:dyDescent="0.2">
      <c r="A51" s="10" t="s">
        <v>0</v>
      </c>
      <c r="B51" s="10" t="s">
        <v>986</v>
      </c>
    </row>
    <row r="52" spans="1:2" x14ac:dyDescent="0.2">
      <c r="A52" s="10" t="s">
        <v>0</v>
      </c>
      <c r="B52" s="10" t="s">
        <v>44</v>
      </c>
    </row>
    <row r="53" spans="1:2" x14ac:dyDescent="0.2">
      <c r="A53" s="10" t="s">
        <v>0</v>
      </c>
      <c r="B53" s="10" t="s">
        <v>47</v>
      </c>
    </row>
    <row r="54" spans="1:2" x14ac:dyDescent="0.2">
      <c r="A54" s="10" t="s">
        <v>0</v>
      </c>
      <c r="B54" s="10" t="s">
        <v>987</v>
      </c>
    </row>
    <row r="55" spans="1:2" x14ac:dyDescent="0.2">
      <c r="A55" s="10" t="s">
        <v>0</v>
      </c>
      <c r="B55" s="10" t="s">
        <v>988</v>
      </c>
    </row>
    <row r="56" spans="1:2" x14ac:dyDescent="0.2">
      <c r="A56" s="10" t="s">
        <v>0</v>
      </c>
      <c r="B56" s="10" t="s">
        <v>989</v>
      </c>
    </row>
    <row r="57" spans="1:2" x14ac:dyDescent="0.2">
      <c r="A57" s="10" t="s">
        <v>0</v>
      </c>
      <c r="B57" s="10" t="s">
        <v>990</v>
      </c>
    </row>
    <row r="58" spans="1:2" x14ac:dyDescent="0.2">
      <c r="A58" s="10" t="s">
        <v>0</v>
      </c>
      <c r="B58" s="10" t="s">
        <v>991</v>
      </c>
    </row>
    <row r="59" spans="1:2" x14ac:dyDescent="0.2">
      <c r="A59" s="10" t="s">
        <v>0</v>
      </c>
      <c r="B59" s="10" t="s">
        <v>992</v>
      </c>
    </row>
    <row r="60" spans="1:2" x14ac:dyDescent="0.2">
      <c r="A60" s="10" t="s">
        <v>0</v>
      </c>
      <c r="B60" s="10" t="s">
        <v>993</v>
      </c>
    </row>
    <row r="61" spans="1:2" x14ac:dyDescent="0.2">
      <c r="A61" s="10" t="s">
        <v>0</v>
      </c>
      <c r="B61" s="10" t="s">
        <v>994</v>
      </c>
    </row>
    <row r="62" spans="1:2" x14ac:dyDescent="0.2">
      <c r="A62" s="10" t="s">
        <v>0</v>
      </c>
      <c r="B62" s="10" t="s">
        <v>995</v>
      </c>
    </row>
    <row r="63" spans="1:2" x14ac:dyDescent="0.2">
      <c r="A63" s="10" t="s">
        <v>0</v>
      </c>
      <c r="B63" s="10" t="s">
        <v>996</v>
      </c>
    </row>
    <row r="64" spans="1:2" x14ac:dyDescent="0.2">
      <c r="A64" s="10" t="s">
        <v>0</v>
      </c>
      <c r="B64" s="10" t="s">
        <v>997</v>
      </c>
    </row>
    <row r="65" spans="1:2" x14ac:dyDescent="0.2">
      <c r="A65" s="10" t="s">
        <v>0</v>
      </c>
      <c r="B65" s="10" t="s">
        <v>998</v>
      </c>
    </row>
    <row r="66" spans="1:2" x14ac:dyDescent="0.2">
      <c r="A66" s="10" t="s">
        <v>0</v>
      </c>
      <c r="B66" s="10" t="s">
        <v>999</v>
      </c>
    </row>
    <row r="67" spans="1:2" x14ac:dyDescent="0.2">
      <c r="A67" s="10" t="s">
        <v>0</v>
      </c>
      <c r="B67" s="10" t="s">
        <v>1000</v>
      </c>
    </row>
    <row r="68" spans="1:2" x14ac:dyDescent="0.2">
      <c r="A68" s="10" t="s">
        <v>0</v>
      </c>
      <c r="B68" s="10" t="s">
        <v>1001</v>
      </c>
    </row>
    <row r="69" spans="1:2" x14ac:dyDescent="0.2">
      <c r="A69" s="10" t="s">
        <v>0</v>
      </c>
      <c r="B69" s="10" t="s">
        <v>1002</v>
      </c>
    </row>
    <row r="70" spans="1:2" x14ac:dyDescent="0.2">
      <c r="A70" s="10" t="s">
        <v>0</v>
      </c>
      <c r="B70" s="10" t="s">
        <v>1003</v>
      </c>
    </row>
    <row r="71" spans="1:2" x14ac:dyDescent="0.2">
      <c r="A71" s="10" t="s">
        <v>0</v>
      </c>
      <c r="B71" s="10" t="s">
        <v>1004</v>
      </c>
    </row>
    <row r="72" spans="1:2" x14ac:dyDescent="0.2">
      <c r="A72" s="10" t="s">
        <v>0</v>
      </c>
      <c r="B72" s="10" t="s">
        <v>1005</v>
      </c>
    </row>
    <row r="73" spans="1:2" x14ac:dyDescent="0.2">
      <c r="A73" s="10" t="s">
        <v>0</v>
      </c>
      <c r="B73" s="10" t="s">
        <v>1006</v>
      </c>
    </row>
    <row r="74" spans="1:2" x14ac:dyDescent="0.2">
      <c r="A74" s="10" t="s">
        <v>0</v>
      </c>
      <c r="B74" s="10" t="s">
        <v>1007</v>
      </c>
    </row>
    <row r="75" spans="1:2" x14ac:dyDescent="0.2">
      <c r="A75" s="10" t="s">
        <v>0</v>
      </c>
      <c r="B75" s="10" t="s">
        <v>1008</v>
      </c>
    </row>
    <row r="76" spans="1:2" x14ac:dyDescent="0.2">
      <c r="A76" s="10" t="s">
        <v>0</v>
      </c>
      <c r="B76" s="10" t="s">
        <v>1009</v>
      </c>
    </row>
    <row r="77" spans="1:2" x14ac:dyDescent="0.2">
      <c r="A77" s="10" t="s">
        <v>0</v>
      </c>
      <c r="B77" s="10" t="s">
        <v>1010</v>
      </c>
    </row>
    <row r="78" spans="1:2" x14ac:dyDescent="0.2">
      <c r="A78" s="10" t="s">
        <v>0</v>
      </c>
      <c r="B78" s="10" t="s">
        <v>1011</v>
      </c>
    </row>
    <row r="79" spans="1:2" x14ac:dyDescent="0.2">
      <c r="A79" s="10" t="s">
        <v>0</v>
      </c>
      <c r="B79" s="10" t="s">
        <v>1012</v>
      </c>
    </row>
    <row r="80" spans="1:2" x14ac:dyDescent="0.2">
      <c r="A80" s="10" t="s">
        <v>0</v>
      </c>
      <c r="B80" s="10" t="s">
        <v>1013</v>
      </c>
    </row>
    <row r="81" spans="1:2" x14ac:dyDescent="0.2">
      <c r="A81" s="10" t="s">
        <v>0</v>
      </c>
      <c r="B81" s="10" t="s">
        <v>1014</v>
      </c>
    </row>
    <row r="82" spans="1:2" x14ac:dyDescent="0.2">
      <c r="A82" s="10" t="s">
        <v>0</v>
      </c>
      <c r="B82" s="10" t="s">
        <v>1015</v>
      </c>
    </row>
    <row r="83" spans="1:2" x14ac:dyDescent="0.2">
      <c r="A83" s="10" t="s">
        <v>0</v>
      </c>
      <c r="B83" s="10" t="s">
        <v>1016</v>
      </c>
    </row>
    <row r="84" spans="1:2" x14ac:dyDescent="0.2">
      <c r="A84" s="10" t="s">
        <v>0</v>
      </c>
      <c r="B84" s="10" t="s">
        <v>1017</v>
      </c>
    </row>
    <row r="85" spans="1:2" x14ac:dyDescent="0.2">
      <c r="A85" s="10" t="s">
        <v>0</v>
      </c>
      <c r="B85" s="10" t="s">
        <v>1018</v>
      </c>
    </row>
    <row r="86" spans="1:2" x14ac:dyDescent="0.2">
      <c r="A86" s="10" t="s">
        <v>0</v>
      </c>
      <c r="B86" s="10" t="s">
        <v>1019</v>
      </c>
    </row>
    <row r="87" spans="1:2" x14ac:dyDescent="0.2">
      <c r="A87" s="10" t="s">
        <v>0</v>
      </c>
      <c r="B87" s="10" t="s">
        <v>1020</v>
      </c>
    </row>
    <row r="88" spans="1:2" x14ac:dyDescent="0.2">
      <c r="A88" s="10" t="s">
        <v>0</v>
      </c>
      <c r="B88" s="10" t="s">
        <v>1021</v>
      </c>
    </row>
    <row r="89" spans="1:2" x14ac:dyDescent="0.2">
      <c r="A89" s="10" t="s">
        <v>0</v>
      </c>
      <c r="B89" s="10" t="s">
        <v>1022</v>
      </c>
    </row>
    <row r="90" spans="1:2" x14ac:dyDescent="0.2">
      <c r="A90" s="10" t="s">
        <v>0</v>
      </c>
      <c r="B90" s="10" t="s">
        <v>1023</v>
      </c>
    </row>
    <row r="91" spans="1:2" x14ac:dyDescent="0.2">
      <c r="A91" s="10" t="s">
        <v>0</v>
      </c>
      <c r="B91" s="10" t="s">
        <v>1024</v>
      </c>
    </row>
    <row r="92" spans="1:2" x14ac:dyDescent="0.2">
      <c r="A92" s="10" t="s">
        <v>0</v>
      </c>
      <c r="B92" s="10" t="s">
        <v>1025</v>
      </c>
    </row>
    <row r="93" spans="1:2" x14ac:dyDescent="0.2">
      <c r="A93" s="10" t="s">
        <v>0</v>
      </c>
      <c r="B93" s="10" t="s">
        <v>1026</v>
      </c>
    </row>
    <row r="94" spans="1:2" x14ac:dyDescent="0.2">
      <c r="A94" s="10" t="s">
        <v>0</v>
      </c>
      <c r="B94" s="10" t="s">
        <v>1027</v>
      </c>
    </row>
    <row r="95" spans="1:2" x14ac:dyDescent="0.2">
      <c r="A95" s="10" t="s">
        <v>0</v>
      </c>
      <c r="B95" s="10" t="s">
        <v>1028</v>
      </c>
    </row>
    <row r="96" spans="1:2" x14ac:dyDescent="0.2">
      <c r="A96" s="10" t="s">
        <v>0</v>
      </c>
      <c r="B96" s="10" t="s">
        <v>1029</v>
      </c>
    </row>
    <row r="97" spans="1:2" x14ac:dyDescent="0.2">
      <c r="A97" s="10" t="s">
        <v>0</v>
      </c>
      <c r="B97" s="10" t="s">
        <v>1030</v>
      </c>
    </row>
    <row r="98" spans="1:2" x14ac:dyDescent="0.2">
      <c r="A98" s="10" t="s">
        <v>0</v>
      </c>
      <c r="B98" s="10" t="s">
        <v>1031</v>
      </c>
    </row>
    <row r="99" spans="1:2" x14ac:dyDescent="0.2">
      <c r="A99" s="10" t="s">
        <v>0</v>
      </c>
      <c r="B99" s="10" t="s">
        <v>1032</v>
      </c>
    </row>
    <row r="100" spans="1:2" x14ac:dyDescent="0.2">
      <c r="A100" s="10" t="s">
        <v>0</v>
      </c>
      <c r="B100" s="10" t="s">
        <v>1033</v>
      </c>
    </row>
    <row r="101" spans="1:2" x14ac:dyDescent="0.2">
      <c r="A101" s="10" t="s">
        <v>0</v>
      </c>
      <c r="B101" s="10" t="s">
        <v>1034</v>
      </c>
    </row>
    <row r="102" spans="1:2" x14ac:dyDescent="0.2">
      <c r="A102" s="10" t="s">
        <v>0</v>
      </c>
      <c r="B102" s="10" t="s">
        <v>1035</v>
      </c>
    </row>
    <row r="103" spans="1:2" x14ac:dyDescent="0.2">
      <c r="A103" s="10" t="s">
        <v>1036</v>
      </c>
      <c r="B103" s="10" t="s">
        <v>79</v>
      </c>
    </row>
    <row r="104" spans="1:2" x14ac:dyDescent="0.2">
      <c r="A104" s="10" t="s">
        <v>1036</v>
      </c>
      <c r="B104" s="10" t="s">
        <v>80</v>
      </c>
    </row>
    <row r="105" spans="1:2" x14ac:dyDescent="0.2">
      <c r="A105" s="10" t="s">
        <v>1036</v>
      </c>
      <c r="B105" s="10" t="s">
        <v>81</v>
      </c>
    </row>
    <row r="106" spans="1:2" x14ac:dyDescent="0.2">
      <c r="A106" s="10" t="s">
        <v>1036</v>
      </c>
      <c r="B106" s="10" t="s">
        <v>82</v>
      </c>
    </row>
    <row r="107" spans="1:2" x14ac:dyDescent="0.2">
      <c r="A107" s="10" t="s">
        <v>1036</v>
      </c>
      <c r="B107" s="10" t="s">
        <v>83</v>
      </c>
    </row>
    <row r="108" spans="1:2" x14ac:dyDescent="0.2">
      <c r="A108" s="10" t="s">
        <v>1036</v>
      </c>
      <c r="B108" s="10" t="s">
        <v>85</v>
      </c>
    </row>
    <row r="109" spans="1:2" x14ac:dyDescent="0.2">
      <c r="A109" s="10" t="s">
        <v>1036</v>
      </c>
      <c r="B109" s="10" t="s">
        <v>86</v>
      </c>
    </row>
    <row r="110" spans="1:2" x14ac:dyDescent="0.2">
      <c r="A110" s="10" t="s">
        <v>1036</v>
      </c>
      <c r="B110" s="10" t="s">
        <v>87</v>
      </c>
    </row>
    <row r="111" spans="1:2" x14ac:dyDescent="0.2">
      <c r="A111" s="10" t="s">
        <v>1036</v>
      </c>
      <c r="B111" s="10" t="s">
        <v>88</v>
      </c>
    </row>
    <row r="112" spans="1:2" x14ac:dyDescent="0.2">
      <c r="A112" s="10" t="s">
        <v>1036</v>
      </c>
      <c r="B112" s="10" t="s">
        <v>89</v>
      </c>
    </row>
    <row r="113" spans="1:2" x14ac:dyDescent="0.2">
      <c r="A113" s="10" t="s">
        <v>1036</v>
      </c>
      <c r="B113" s="10" t="s">
        <v>90</v>
      </c>
    </row>
    <row r="114" spans="1:2" x14ac:dyDescent="0.2">
      <c r="A114" s="10" t="s">
        <v>1036</v>
      </c>
      <c r="B114" s="10" t="s">
        <v>91</v>
      </c>
    </row>
    <row r="115" spans="1:2" x14ac:dyDescent="0.2">
      <c r="A115" s="10" t="s">
        <v>1036</v>
      </c>
      <c r="B115" s="10" t="s">
        <v>92</v>
      </c>
    </row>
    <row r="116" spans="1:2" x14ac:dyDescent="0.2">
      <c r="A116" s="10" t="s">
        <v>1036</v>
      </c>
      <c r="B116" s="10" t="s">
        <v>93</v>
      </c>
    </row>
    <row r="117" spans="1:2" x14ac:dyDescent="0.2">
      <c r="A117" s="10" t="s">
        <v>1036</v>
      </c>
      <c r="B117" s="10" t="s">
        <v>94</v>
      </c>
    </row>
    <row r="118" spans="1:2" x14ac:dyDescent="0.2">
      <c r="A118" s="10" t="s">
        <v>1036</v>
      </c>
      <c r="B118" s="10" t="s">
        <v>95</v>
      </c>
    </row>
    <row r="119" spans="1:2" x14ac:dyDescent="0.2">
      <c r="A119" s="10" t="s">
        <v>1036</v>
      </c>
      <c r="B119" s="10" t="s">
        <v>96</v>
      </c>
    </row>
    <row r="120" spans="1:2" x14ac:dyDescent="0.2">
      <c r="A120" s="10" t="s">
        <v>1036</v>
      </c>
      <c r="B120" s="10" t="s">
        <v>97</v>
      </c>
    </row>
    <row r="121" spans="1:2" x14ac:dyDescent="0.2">
      <c r="A121" s="10" t="s">
        <v>1036</v>
      </c>
      <c r="B121" s="10" t="s">
        <v>98</v>
      </c>
    </row>
    <row r="122" spans="1:2" x14ac:dyDescent="0.2">
      <c r="A122" s="10" t="s">
        <v>1036</v>
      </c>
      <c r="B122" s="10" t="s">
        <v>99</v>
      </c>
    </row>
    <row r="123" spans="1:2" x14ac:dyDescent="0.2">
      <c r="A123" s="10" t="s">
        <v>1036</v>
      </c>
      <c r="B123" s="10" t="s">
        <v>100</v>
      </c>
    </row>
    <row r="124" spans="1:2" x14ac:dyDescent="0.2">
      <c r="A124" s="10" t="s">
        <v>1036</v>
      </c>
      <c r="B124" s="10" t="s">
        <v>101</v>
      </c>
    </row>
    <row r="125" spans="1:2" x14ac:dyDescent="0.2">
      <c r="A125" s="10" t="s">
        <v>1036</v>
      </c>
      <c r="B125" s="10" t="s">
        <v>102</v>
      </c>
    </row>
    <row r="126" spans="1:2" x14ac:dyDescent="0.2">
      <c r="A126" s="10" t="s">
        <v>1036</v>
      </c>
      <c r="B126" s="10" t="s">
        <v>103</v>
      </c>
    </row>
    <row r="127" spans="1:2" x14ac:dyDescent="0.2">
      <c r="A127" s="10" t="s">
        <v>1036</v>
      </c>
      <c r="B127" s="10" t="s">
        <v>104</v>
      </c>
    </row>
    <row r="128" spans="1:2" x14ac:dyDescent="0.2">
      <c r="A128" s="10" t="s">
        <v>1036</v>
      </c>
      <c r="B128" s="10" t="s">
        <v>105</v>
      </c>
    </row>
    <row r="129" spans="1:2" x14ac:dyDescent="0.2">
      <c r="A129" s="10" t="s">
        <v>1036</v>
      </c>
      <c r="B129" s="10" t="s">
        <v>106</v>
      </c>
    </row>
    <row r="130" spans="1:2" x14ac:dyDescent="0.2">
      <c r="A130" s="10" t="s">
        <v>1036</v>
      </c>
      <c r="B130" s="10" t="s">
        <v>107</v>
      </c>
    </row>
    <row r="131" spans="1:2" x14ac:dyDescent="0.2">
      <c r="A131" s="10" t="s">
        <v>1036</v>
      </c>
      <c r="B131" s="10" t="s">
        <v>108</v>
      </c>
    </row>
    <row r="132" spans="1:2" x14ac:dyDescent="0.2">
      <c r="A132" s="10" t="s">
        <v>1036</v>
      </c>
      <c r="B132" s="10" t="s">
        <v>109</v>
      </c>
    </row>
    <row r="133" spans="1:2" x14ac:dyDescent="0.2">
      <c r="A133" s="10" t="s">
        <v>1036</v>
      </c>
      <c r="B133" s="10" t="s">
        <v>110</v>
      </c>
    </row>
    <row r="134" spans="1:2" x14ac:dyDescent="0.2">
      <c r="A134" s="10" t="s">
        <v>1036</v>
      </c>
      <c r="B134" s="10" t="s">
        <v>111</v>
      </c>
    </row>
    <row r="135" spans="1:2" x14ac:dyDescent="0.2">
      <c r="A135" s="10" t="s">
        <v>1036</v>
      </c>
      <c r="B135" s="10" t="s">
        <v>112</v>
      </c>
    </row>
    <row r="136" spans="1:2" x14ac:dyDescent="0.2">
      <c r="A136" s="10" t="s">
        <v>1036</v>
      </c>
      <c r="B136" s="10" t="s">
        <v>113</v>
      </c>
    </row>
    <row r="137" spans="1:2" x14ac:dyDescent="0.2">
      <c r="A137" s="10" t="s">
        <v>1036</v>
      </c>
      <c r="B137" s="10" t="s">
        <v>114</v>
      </c>
    </row>
    <row r="138" spans="1:2" x14ac:dyDescent="0.2">
      <c r="A138" s="10" t="s">
        <v>1036</v>
      </c>
      <c r="B138" s="10" t="s">
        <v>115</v>
      </c>
    </row>
    <row r="139" spans="1:2" x14ac:dyDescent="0.2">
      <c r="A139" s="10" t="s">
        <v>1036</v>
      </c>
      <c r="B139" s="10" t="s">
        <v>117</v>
      </c>
    </row>
    <row r="140" spans="1:2" x14ac:dyDescent="0.2">
      <c r="A140" s="10" t="s">
        <v>1036</v>
      </c>
      <c r="B140" s="10" t="s">
        <v>118</v>
      </c>
    </row>
    <row r="141" spans="1:2" x14ac:dyDescent="0.2">
      <c r="A141" s="10" t="s">
        <v>1036</v>
      </c>
      <c r="B141" s="10" t="s">
        <v>119</v>
      </c>
    </row>
    <row r="142" spans="1:2" x14ac:dyDescent="0.2">
      <c r="A142" s="10" t="s">
        <v>1036</v>
      </c>
      <c r="B142" s="10" t="s">
        <v>120</v>
      </c>
    </row>
    <row r="143" spans="1:2" x14ac:dyDescent="0.2">
      <c r="A143" s="10" t="s">
        <v>1036</v>
      </c>
      <c r="B143" s="10" t="s">
        <v>121</v>
      </c>
    </row>
    <row r="144" spans="1:2" x14ac:dyDescent="0.2">
      <c r="A144" s="10" t="s">
        <v>1036</v>
      </c>
      <c r="B144" s="10" t="s">
        <v>122</v>
      </c>
    </row>
    <row r="145" spans="1:2" x14ac:dyDescent="0.2">
      <c r="A145" s="10" t="s">
        <v>1036</v>
      </c>
      <c r="B145" s="10" t="s">
        <v>123</v>
      </c>
    </row>
    <row r="146" spans="1:2" x14ac:dyDescent="0.2">
      <c r="A146" s="10" t="s">
        <v>1036</v>
      </c>
      <c r="B146" s="10" t="s">
        <v>124</v>
      </c>
    </row>
    <row r="147" spans="1:2" x14ac:dyDescent="0.2">
      <c r="A147" s="10" t="s">
        <v>1036</v>
      </c>
      <c r="B147" s="10" t="s">
        <v>125</v>
      </c>
    </row>
    <row r="148" spans="1:2" x14ac:dyDescent="0.2">
      <c r="A148" s="10" t="s">
        <v>1036</v>
      </c>
      <c r="B148" s="10" t="s">
        <v>126</v>
      </c>
    </row>
    <row r="149" spans="1:2" x14ac:dyDescent="0.2">
      <c r="A149" s="10" t="s">
        <v>1036</v>
      </c>
      <c r="B149" s="10" t="s">
        <v>127</v>
      </c>
    </row>
    <row r="150" spans="1:2" x14ac:dyDescent="0.2">
      <c r="A150" s="10" t="s">
        <v>1036</v>
      </c>
      <c r="B150" s="10" t="s">
        <v>128</v>
      </c>
    </row>
    <row r="151" spans="1:2" x14ac:dyDescent="0.2">
      <c r="A151" s="10" t="s">
        <v>1036</v>
      </c>
      <c r="B151" s="10" t="s">
        <v>129</v>
      </c>
    </row>
    <row r="152" spans="1:2" x14ac:dyDescent="0.2">
      <c r="A152" s="10" t="s">
        <v>1036</v>
      </c>
      <c r="B152" s="10" t="s">
        <v>130</v>
      </c>
    </row>
    <row r="153" spans="1:2" x14ac:dyDescent="0.2">
      <c r="A153" s="10" t="s">
        <v>1036</v>
      </c>
      <c r="B153" s="10" t="s">
        <v>131</v>
      </c>
    </row>
    <row r="154" spans="1:2" x14ac:dyDescent="0.2">
      <c r="A154" s="10" t="s">
        <v>1036</v>
      </c>
      <c r="B154" s="10" t="s">
        <v>132</v>
      </c>
    </row>
    <row r="155" spans="1:2" x14ac:dyDescent="0.2">
      <c r="A155" s="10" t="s">
        <v>1036</v>
      </c>
      <c r="B155" s="10" t="s">
        <v>1037</v>
      </c>
    </row>
    <row r="156" spans="1:2" x14ac:dyDescent="0.2">
      <c r="A156" s="10" t="s">
        <v>1036</v>
      </c>
      <c r="B156" s="10" t="s">
        <v>1038</v>
      </c>
    </row>
    <row r="157" spans="1:2" x14ac:dyDescent="0.2">
      <c r="A157" s="10" t="s">
        <v>1036</v>
      </c>
      <c r="B157" s="10" t="s">
        <v>1039</v>
      </c>
    </row>
    <row r="158" spans="1:2" x14ac:dyDescent="0.2">
      <c r="A158" s="10" t="s">
        <v>1036</v>
      </c>
      <c r="B158" s="10" t="s">
        <v>1040</v>
      </c>
    </row>
    <row r="159" spans="1:2" x14ac:dyDescent="0.2">
      <c r="A159" s="10" t="s">
        <v>1036</v>
      </c>
      <c r="B159" s="10" t="s">
        <v>1041</v>
      </c>
    </row>
    <row r="160" spans="1:2" x14ac:dyDescent="0.2">
      <c r="A160" s="10" t="s">
        <v>1036</v>
      </c>
      <c r="B160" s="10" t="s">
        <v>1042</v>
      </c>
    </row>
    <row r="161" spans="1:2" x14ac:dyDescent="0.2">
      <c r="A161" s="10" t="s">
        <v>1036</v>
      </c>
      <c r="B161" s="10" t="s">
        <v>1043</v>
      </c>
    </row>
    <row r="162" spans="1:2" x14ac:dyDescent="0.2">
      <c r="A162" s="10" t="s">
        <v>1036</v>
      </c>
      <c r="B162" s="10" t="s">
        <v>1044</v>
      </c>
    </row>
    <row r="163" spans="1:2" x14ac:dyDescent="0.2">
      <c r="A163" s="10" t="s">
        <v>1036</v>
      </c>
      <c r="B163" s="10" t="s">
        <v>1045</v>
      </c>
    </row>
    <row r="164" spans="1:2" x14ac:dyDescent="0.2">
      <c r="A164" s="10" t="s">
        <v>1036</v>
      </c>
      <c r="B164" s="10" t="s">
        <v>1046</v>
      </c>
    </row>
    <row r="165" spans="1:2" x14ac:dyDescent="0.2">
      <c r="A165" s="10" t="s">
        <v>1036</v>
      </c>
      <c r="B165" s="10" t="s">
        <v>1047</v>
      </c>
    </row>
    <row r="166" spans="1:2" x14ac:dyDescent="0.2">
      <c r="A166" s="10" t="s">
        <v>1036</v>
      </c>
      <c r="B166" s="10" t="s">
        <v>1048</v>
      </c>
    </row>
    <row r="167" spans="1:2" x14ac:dyDescent="0.2">
      <c r="A167" s="10" t="s">
        <v>1036</v>
      </c>
      <c r="B167" s="10" t="s">
        <v>1049</v>
      </c>
    </row>
    <row r="168" spans="1:2" x14ac:dyDescent="0.2">
      <c r="A168" s="10" t="s">
        <v>1036</v>
      </c>
      <c r="B168" s="10" t="s">
        <v>1050</v>
      </c>
    </row>
    <row r="169" spans="1:2" x14ac:dyDescent="0.2">
      <c r="A169" s="10" t="s">
        <v>1036</v>
      </c>
      <c r="B169" s="10" t="s">
        <v>1051</v>
      </c>
    </row>
    <row r="170" spans="1:2" x14ac:dyDescent="0.2">
      <c r="A170" s="10" t="s">
        <v>1036</v>
      </c>
      <c r="B170" s="10" t="s">
        <v>1052</v>
      </c>
    </row>
    <row r="171" spans="1:2" x14ac:dyDescent="0.2">
      <c r="A171" s="10" t="s">
        <v>1036</v>
      </c>
      <c r="B171" s="10" t="s">
        <v>1053</v>
      </c>
    </row>
    <row r="172" spans="1:2" x14ac:dyDescent="0.2">
      <c r="A172" s="10" t="s">
        <v>1036</v>
      </c>
      <c r="B172" s="10" t="s">
        <v>1054</v>
      </c>
    </row>
    <row r="173" spans="1:2" x14ac:dyDescent="0.2">
      <c r="A173" s="10" t="s">
        <v>1036</v>
      </c>
      <c r="B173" s="10" t="s">
        <v>1055</v>
      </c>
    </row>
    <row r="174" spans="1:2" x14ac:dyDescent="0.2">
      <c r="A174" s="10" t="s">
        <v>1036</v>
      </c>
      <c r="B174" s="10" t="s">
        <v>1056</v>
      </c>
    </row>
    <row r="175" spans="1:2" x14ac:dyDescent="0.2">
      <c r="A175" s="10" t="s">
        <v>1036</v>
      </c>
      <c r="B175" s="10" t="s">
        <v>1057</v>
      </c>
    </row>
    <row r="176" spans="1:2" x14ac:dyDescent="0.2">
      <c r="A176" s="10" t="s">
        <v>1036</v>
      </c>
      <c r="B176" s="10" t="s">
        <v>1058</v>
      </c>
    </row>
    <row r="177" spans="1:2" x14ac:dyDescent="0.2">
      <c r="A177" s="10" t="s">
        <v>1036</v>
      </c>
      <c r="B177" s="10" t="s">
        <v>1059</v>
      </c>
    </row>
    <row r="178" spans="1:2" x14ac:dyDescent="0.2">
      <c r="A178" s="10" t="s">
        <v>1036</v>
      </c>
      <c r="B178" s="10" t="s">
        <v>1060</v>
      </c>
    </row>
    <row r="179" spans="1:2" x14ac:dyDescent="0.2">
      <c r="A179" s="10" t="s">
        <v>1036</v>
      </c>
      <c r="B179" s="10" t="s">
        <v>1061</v>
      </c>
    </row>
    <row r="180" spans="1:2" x14ac:dyDescent="0.2">
      <c r="A180" s="10" t="s">
        <v>1036</v>
      </c>
      <c r="B180" s="10" t="s">
        <v>1062</v>
      </c>
    </row>
    <row r="181" spans="1:2" x14ac:dyDescent="0.2">
      <c r="A181" s="10" t="s">
        <v>1036</v>
      </c>
      <c r="B181" s="10" t="s">
        <v>1063</v>
      </c>
    </row>
    <row r="182" spans="1:2" x14ac:dyDescent="0.2">
      <c r="A182" s="10" t="s">
        <v>1036</v>
      </c>
      <c r="B182" s="10" t="s">
        <v>1064</v>
      </c>
    </row>
    <row r="183" spans="1:2" x14ac:dyDescent="0.2">
      <c r="A183" s="10" t="s">
        <v>1036</v>
      </c>
      <c r="B183" s="10" t="s">
        <v>1065</v>
      </c>
    </row>
    <row r="184" spans="1:2" x14ac:dyDescent="0.2">
      <c r="A184" s="10" t="s">
        <v>1036</v>
      </c>
      <c r="B184" s="10" t="s">
        <v>1066</v>
      </c>
    </row>
    <row r="185" spans="1:2" x14ac:dyDescent="0.2">
      <c r="A185" s="10" t="s">
        <v>1036</v>
      </c>
      <c r="B185" s="10" t="s">
        <v>1067</v>
      </c>
    </row>
    <row r="186" spans="1:2" x14ac:dyDescent="0.2">
      <c r="A186" s="10" t="s">
        <v>1036</v>
      </c>
      <c r="B186" s="10" t="s">
        <v>1068</v>
      </c>
    </row>
    <row r="187" spans="1:2" x14ac:dyDescent="0.2">
      <c r="A187" s="10" t="s">
        <v>1036</v>
      </c>
      <c r="B187" s="10" t="s">
        <v>1069</v>
      </c>
    </row>
    <row r="188" spans="1:2" x14ac:dyDescent="0.2">
      <c r="A188" s="10" t="s">
        <v>1036</v>
      </c>
      <c r="B188" s="10" t="s">
        <v>1070</v>
      </c>
    </row>
    <row r="189" spans="1:2" x14ac:dyDescent="0.2">
      <c r="A189" s="10" t="s">
        <v>1036</v>
      </c>
      <c r="B189" s="10" t="s">
        <v>1071</v>
      </c>
    </row>
    <row r="190" spans="1:2" x14ac:dyDescent="0.2">
      <c r="A190" s="10" t="s">
        <v>1036</v>
      </c>
      <c r="B190" s="10" t="s">
        <v>1072</v>
      </c>
    </row>
    <row r="191" spans="1:2" x14ac:dyDescent="0.2">
      <c r="A191" s="10" t="s">
        <v>1036</v>
      </c>
      <c r="B191" s="10" t="s">
        <v>1073</v>
      </c>
    </row>
    <row r="192" spans="1:2" x14ac:dyDescent="0.2">
      <c r="A192" s="10" t="s">
        <v>1036</v>
      </c>
      <c r="B192" s="10" t="s">
        <v>1074</v>
      </c>
    </row>
    <row r="193" spans="1:2" x14ac:dyDescent="0.2">
      <c r="A193" s="10" t="s">
        <v>1036</v>
      </c>
      <c r="B193" s="10" t="s">
        <v>1075</v>
      </c>
    </row>
    <row r="194" spans="1:2" x14ac:dyDescent="0.2">
      <c r="A194" s="10" t="s">
        <v>1036</v>
      </c>
      <c r="B194" s="10" t="s">
        <v>1076</v>
      </c>
    </row>
    <row r="195" spans="1:2" x14ac:dyDescent="0.2">
      <c r="A195" s="10" t="s">
        <v>1036</v>
      </c>
      <c r="B195" s="10" t="s">
        <v>1077</v>
      </c>
    </row>
    <row r="196" spans="1:2" x14ac:dyDescent="0.2">
      <c r="A196" s="10" t="s">
        <v>1036</v>
      </c>
      <c r="B196" s="10" t="s">
        <v>1078</v>
      </c>
    </row>
    <row r="197" spans="1:2" x14ac:dyDescent="0.2">
      <c r="A197" s="10" t="s">
        <v>1036</v>
      </c>
      <c r="B197" s="10" t="s">
        <v>1079</v>
      </c>
    </row>
    <row r="198" spans="1:2" x14ac:dyDescent="0.2">
      <c r="A198" s="10" t="s">
        <v>1036</v>
      </c>
      <c r="B198" s="10" t="s">
        <v>1080</v>
      </c>
    </row>
    <row r="199" spans="1:2" x14ac:dyDescent="0.2">
      <c r="A199" s="10" t="s">
        <v>1036</v>
      </c>
      <c r="B199" s="10" t="s">
        <v>1081</v>
      </c>
    </row>
    <row r="200" spans="1:2" x14ac:dyDescent="0.2">
      <c r="A200" s="10" t="s">
        <v>1036</v>
      </c>
      <c r="B200" s="10" t="s">
        <v>1082</v>
      </c>
    </row>
    <row r="201" spans="1:2" x14ac:dyDescent="0.2">
      <c r="A201" s="10" t="s">
        <v>1036</v>
      </c>
      <c r="B201" s="10" t="s">
        <v>84</v>
      </c>
    </row>
    <row r="202" spans="1:2" x14ac:dyDescent="0.2">
      <c r="A202" s="10" t="s">
        <v>1036</v>
      </c>
      <c r="B202" s="10" t="s">
        <v>116</v>
      </c>
    </row>
  </sheetData>
  <conditionalFormatting sqref="B54:B98 B2:B51 B203:B1048576">
    <cfRule type="duplicateValues" dxfId="6" priority="6"/>
  </conditionalFormatting>
  <conditionalFormatting sqref="B54:B98 B2">
    <cfRule type="duplicateValues" dxfId="5" priority="7"/>
  </conditionalFormatting>
  <conditionalFormatting sqref="B103:B157">
    <cfRule type="duplicateValues" dxfId="4" priority="5"/>
  </conditionalFormatting>
  <conditionalFormatting sqref="B158:B199">
    <cfRule type="duplicateValues" dxfId="3" priority="4"/>
  </conditionalFormatting>
  <conditionalFormatting sqref="B201">
    <cfRule type="duplicateValues" dxfId="2" priority="3"/>
  </conditionalFormatting>
  <conditionalFormatting sqref="B2:B201 B203:B1048576">
    <cfRule type="duplicateValues" dxfId="1" priority="2"/>
  </conditionalFormatting>
  <conditionalFormatting sqref="B20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2B07F-940F-2449-97F4-2B2C6622E36E}">
  <dimension ref="A1:M34"/>
  <sheetViews>
    <sheetView zoomScaleNormal="100" workbookViewId="0">
      <selection activeCell="A2" sqref="A2"/>
    </sheetView>
  </sheetViews>
  <sheetFormatPr baseColWidth="10" defaultRowHeight="16" x14ac:dyDescent="0.2"/>
  <cols>
    <col min="1" max="1" width="7.5" style="4" bestFit="1" customWidth="1"/>
    <col min="2" max="2" width="12.33203125" style="4" bestFit="1" customWidth="1"/>
    <col min="3" max="3" width="11.83203125" style="4" bestFit="1" customWidth="1"/>
    <col min="4" max="4" width="25.6640625" style="4" bestFit="1" customWidth="1"/>
    <col min="5" max="5" width="12.6640625" style="4" bestFit="1" customWidth="1"/>
    <col min="6" max="6" width="8.5" style="4" bestFit="1" customWidth="1"/>
    <col min="7" max="7" width="10.83203125" style="4" bestFit="1" customWidth="1"/>
    <col min="8" max="8" width="5.1640625" style="4" bestFit="1" customWidth="1"/>
    <col min="9" max="9" width="6.1640625" style="4" bestFit="1" customWidth="1"/>
    <col min="10" max="10" width="8.1640625" style="4" bestFit="1" customWidth="1"/>
    <col min="11" max="11" width="4.5" style="4" bestFit="1" customWidth="1"/>
    <col min="12" max="12" width="8.1640625" style="4" bestFit="1" customWidth="1"/>
    <col min="13" max="13" width="7.6640625" style="4" bestFit="1" customWidth="1"/>
    <col min="14" max="16384" width="10.83203125" style="4"/>
  </cols>
  <sheetData>
    <row r="1" spans="1:13" s="11" customFormat="1" ht="25" customHeight="1" thickBot="1" x14ac:dyDescent="0.25">
      <c r="A1" s="11" t="s">
        <v>1330</v>
      </c>
    </row>
    <row r="2" spans="1:13" s="3" customFormat="1" x14ac:dyDescent="0.2">
      <c r="A2" s="2" t="s">
        <v>135</v>
      </c>
      <c r="B2" s="3" t="s">
        <v>136</v>
      </c>
      <c r="C2" s="3" t="s">
        <v>137</v>
      </c>
      <c r="D2" s="3" t="s">
        <v>138</v>
      </c>
      <c r="E2" s="3" t="s">
        <v>139</v>
      </c>
      <c r="F2" s="3" t="s">
        <v>140</v>
      </c>
      <c r="G2" s="3" t="s">
        <v>141</v>
      </c>
      <c r="H2" s="3" t="s">
        <v>142</v>
      </c>
      <c r="I2" s="3" t="s">
        <v>143</v>
      </c>
      <c r="J2" s="3" t="s">
        <v>144</v>
      </c>
      <c r="K2" s="3" t="s">
        <v>145</v>
      </c>
      <c r="L2" s="3" t="s">
        <v>146</v>
      </c>
      <c r="M2" s="3" t="s">
        <v>147</v>
      </c>
    </row>
    <row r="3" spans="1:13" x14ac:dyDescent="0.2">
      <c r="A3" s="4" t="s">
        <v>148</v>
      </c>
      <c r="B3" s="4" t="s">
        <v>278</v>
      </c>
      <c r="C3" s="5" t="s">
        <v>149</v>
      </c>
      <c r="D3" s="4">
        <v>160530897</v>
      </c>
      <c r="E3" s="4">
        <v>2597045437</v>
      </c>
      <c r="F3" s="4">
        <v>5713937</v>
      </c>
      <c r="G3" s="4">
        <v>228</v>
      </c>
      <c r="H3" s="4">
        <v>869</v>
      </c>
      <c r="I3" s="4">
        <v>473</v>
      </c>
      <c r="J3" s="4">
        <v>1462785</v>
      </c>
      <c r="K3" s="4">
        <v>253</v>
      </c>
      <c r="L3" s="4">
        <v>4639377</v>
      </c>
      <c r="M3" s="4">
        <v>60</v>
      </c>
    </row>
    <row r="4" spans="1:13" x14ac:dyDescent="0.2">
      <c r="A4" s="4" t="s">
        <v>148</v>
      </c>
      <c r="B4" s="4" t="s">
        <v>280</v>
      </c>
      <c r="C4" s="5" t="s">
        <v>150</v>
      </c>
      <c r="D4" s="4">
        <v>74980059</v>
      </c>
      <c r="E4" s="4">
        <v>1864490395</v>
      </c>
      <c r="F4" s="4">
        <v>4285453</v>
      </c>
      <c r="G4" s="4">
        <v>180</v>
      </c>
      <c r="H4" s="4">
        <v>747</v>
      </c>
      <c r="I4" s="4">
        <v>440</v>
      </c>
      <c r="J4" s="4">
        <v>1172964</v>
      </c>
      <c r="K4" s="4">
        <v>252</v>
      </c>
      <c r="L4" s="4">
        <v>3512157</v>
      </c>
      <c r="M4" s="4">
        <v>58</v>
      </c>
    </row>
    <row r="5" spans="1:13" x14ac:dyDescent="0.2">
      <c r="A5" s="4" t="s">
        <v>148</v>
      </c>
      <c r="B5" s="4" t="s">
        <v>1083</v>
      </c>
      <c r="C5" s="5" t="s">
        <v>151</v>
      </c>
      <c r="D5" s="4">
        <v>37621546</v>
      </c>
      <c r="E5" s="4">
        <v>554846401</v>
      </c>
      <c r="F5" s="4">
        <v>1382522</v>
      </c>
      <c r="G5" s="4">
        <v>243</v>
      </c>
      <c r="H5" s="4">
        <v>821</v>
      </c>
      <c r="I5" s="4">
        <v>386</v>
      </c>
      <c r="J5" s="4">
        <v>389942</v>
      </c>
      <c r="K5" s="4">
        <v>247</v>
      </c>
      <c r="L5" s="4">
        <v>1149997</v>
      </c>
      <c r="M5" s="4">
        <v>32</v>
      </c>
    </row>
    <row r="6" spans="1:13" x14ac:dyDescent="0.2">
      <c r="A6" s="4" t="s">
        <v>148</v>
      </c>
      <c r="B6" s="4" t="s">
        <v>1084</v>
      </c>
      <c r="C6" s="5" t="s">
        <v>152</v>
      </c>
      <c r="D6" s="4">
        <v>40783757</v>
      </c>
      <c r="E6" s="4">
        <v>1143848217</v>
      </c>
      <c r="F6" s="4">
        <v>2441763</v>
      </c>
      <c r="G6" s="4">
        <v>232</v>
      </c>
      <c r="H6" s="4">
        <v>987</v>
      </c>
      <c r="I6" s="4">
        <v>497</v>
      </c>
      <c r="J6" s="4">
        <v>633818</v>
      </c>
      <c r="K6" s="4">
        <v>258</v>
      </c>
      <c r="L6" s="4">
        <v>1972653</v>
      </c>
      <c r="M6" s="4">
        <v>20</v>
      </c>
    </row>
    <row r="7" spans="1:13" x14ac:dyDescent="0.2">
      <c r="A7" s="4" t="s">
        <v>148</v>
      </c>
      <c r="B7" s="4" t="s">
        <v>1085</v>
      </c>
      <c r="C7" s="5" t="s">
        <v>153</v>
      </c>
      <c r="D7" s="4">
        <v>35791701</v>
      </c>
      <c r="E7" s="4">
        <v>738690979</v>
      </c>
      <c r="F7" s="4">
        <v>1770309</v>
      </c>
      <c r="G7" s="4">
        <v>266</v>
      </c>
      <c r="H7" s="4">
        <v>890</v>
      </c>
      <c r="I7" s="4">
        <v>419</v>
      </c>
      <c r="J7" s="4">
        <v>512891</v>
      </c>
      <c r="K7" s="4">
        <v>252</v>
      </c>
      <c r="L7" s="4">
        <v>1463684</v>
      </c>
      <c r="M7" s="4">
        <v>28</v>
      </c>
    </row>
    <row r="8" spans="1:13" x14ac:dyDescent="0.2">
      <c r="A8" s="4" t="s">
        <v>148</v>
      </c>
      <c r="B8" s="4" t="s">
        <v>1086</v>
      </c>
      <c r="C8" s="5" t="s">
        <v>154</v>
      </c>
      <c r="D8" s="4">
        <v>27995534</v>
      </c>
      <c r="E8" s="4">
        <v>687753790</v>
      </c>
      <c r="F8" s="4">
        <v>1597714</v>
      </c>
      <c r="G8" s="4">
        <v>151</v>
      </c>
      <c r="H8" s="4">
        <v>718</v>
      </c>
      <c r="I8" s="4">
        <v>438</v>
      </c>
      <c r="J8" s="4">
        <v>474904</v>
      </c>
      <c r="K8" s="4">
        <v>256</v>
      </c>
      <c r="L8" s="4">
        <v>1314634</v>
      </c>
      <c r="M8" s="4">
        <v>7</v>
      </c>
    </row>
    <row r="9" spans="1:13" x14ac:dyDescent="0.2">
      <c r="A9" s="4" t="s">
        <v>148</v>
      </c>
      <c r="B9" s="4" t="s">
        <v>1087</v>
      </c>
      <c r="C9" s="5" t="s">
        <v>155</v>
      </c>
      <c r="D9" s="4">
        <v>18036311</v>
      </c>
      <c r="E9" s="4">
        <v>500677550</v>
      </c>
      <c r="F9" s="4">
        <v>1185344</v>
      </c>
      <c r="G9" s="4">
        <v>224</v>
      </c>
      <c r="H9" s="4">
        <v>979</v>
      </c>
      <c r="I9" s="4">
        <v>429</v>
      </c>
      <c r="J9" s="4">
        <v>342211</v>
      </c>
      <c r="K9" s="4">
        <v>252</v>
      </c>
      <c r="L9" s="4">
        <v>977749</v>
      </c>
      <c r="M9" s="4">
        <v>13</v>
      </c>
    </row>
    <row r="10" spans="1:13" x14ac:dyDescent="0.2">
      <c r="A10" s="4" t="s">
        <v>148</v>
      </c>
      <c r="B10" s="4" t="s">
        <v>1088</v>
      </c>
      <c r="C10" s="5" t="s">
        <v>156</v>
      </c>
      <c r="D10" s="5">
        <v>22568413</v>
      </c>
      <c r="E10" s="5">
        <v>860149178</v>
      </c>
      <c r="F10" s="5">
        <v>2028806</v>
      </c>
      <c r="G10" s="4">
        <v>214</v>
      </c>
      <c r="H10" s="4">
        <v>842</v>
      </c>
      <c r="I10" s="5">
        <v>431</v>
      </c>
      <c r="J10" s="5">
        <v>584912</v>
      </c>
      <c r="K10" s="5">
        <v>253</v>
      </c>
      <c r="L10" s="5">
        <v>1672434</v>
      </c>
      <c r="M10" s="4">
        <v>3</v>
      </c>
    </row>
    <row r="11" spans="1:13" x14ac:dyDescent="0.2">
      <c r="A11" s="4" t="s">
        <v>148</v>
      </c>
      <c r="B11" s="4" t="s">
        <v>1089</v>
      </c>
      <c r="C11" s="5" t="s">
        <v>157</v>
      </c>
      <c r="D11" s="5">
        <v>23325737</v>
      </c>
      <c r="E11" s="5">
        <v>573147993</v>
      </c>
      <c r="F11" s="5">
        <v>1306149</v>
      </c>
      <c r="G11" s="5">
        <v>137</v>
      </c>
      <c r="H11" s="5">
        <v>608</v>
      </c>
      <c r="I11" s="5">
        <v>435</v>
      </c>
      <c r="J11" s="5">
        <v>375238</v>
      </c>
      <c r="K11" s="5">
        <v>258</v>
      </c>
      <c r="L11" s="5">
        <v>1071208</v>
      </c>
      <c r="M11" s="4">
        <v>11</v>
      </c>
    </row>
    <row r="12" spans="1:13" x14ac:dyDescent="0.2">
      <c r="A12" s="4" t="s">
        <v>148</v>
      </c>
      <c r="B12" s="4" t="s">
        <v>1090</v>
      </c>
      <c r="C12" s="5" t="s">
        <v>158</v>
      </c>
      <c r="D12" s="5">
        <v>27593684</v>
      </c>
      <c r="E12" s="5">
        <v>623369642</v>
      </c>
      <c r="F12" s="5">
        <v>1459226</v>
      </c>
      <c r="G12" s="4">
        <v>245</v>
      </c>
      <c r="H12" s="4">
        <v>796</v>
      </c>
      <c r="I12" s="5">
        <v>424</v>
      </c>
      <c r="J12" s="5">
        <v>393981</v>
      </c>
      <c r="K12" s="5">
        <v>250</v>
      </c>
      <c r="L12" s="5">
        <v>1199665</v>
      </c>
      <c r="M12" s="4">
        <v>1</v>
      </c>
    </row>
    <row r="13" spans="1:13" ht="22" customHeight="1" x14ac:dyDescent="0.2">
      <c r="A13" s="4" t="s">
        <v>159</v>
      </c>
      <c r="B13" s="4" t="s">
        <v>265</v>
      </c>
      <c r="C13" s="5" t="s">
        <v>160</v>
      </c>
      <c r="D13" s="4">
        <v>71777005</v>
      </c>
      <c r="E13" s="4">
        <v>1297009942</v>
      </c>
      <c r="F13" s="4">
        <v>2445201</v>
      </c>
      <c r="G13" s="4">
        <v>293</v>
      </c>
      <c r="H13" s="4">
        <v>753</v>
      </c>
      <c r="I13" s="4">
        <v>586</v>
      </c>
      <c r="J13" s="4">
        <v>522690</v>
      </c>
      <c r="K13" s="4">
        <v>262</v>
      </c>
      <c r="L13" s="4">
        <v>1918046</v>
      </c>
      <c r="M13" s="4">
        <v>29</v>
      </c>
    </row>
    <row r="14" spans="1:13" x14ac:dyDescent="0.2">
      <c r="A14" s="4" t="s">
        <v>159</v>
      </c>
      <c r="B14" s="4" t="s">
        <v>267</v>
      </c>
      <c r="C14" s="5" t="s">
        <v>161</v>
      </c>
      <c r="D14" s="4">
        <v>48456178</v>
      </c>
      <c r="E14" s="4">
        <v>820896307</v>
      </c>
      <c r="F14" s="4">
        <v>1541472</v>
      </c>
      <c r="G14" s="4">
        <v>267</v>
      </c>
      <c r="H14" s="4">
        <v>711</v>
      </c>
      <c r="I14" s="4">
        <v>578</v>
      </c>
      <c r="J14" s="4">
        <v>353757</v>
      </c>
      <c r="K14" s="4">
        <v>269</v>
      </c>
      <c r="L14" s="4">
        <v>1212035</v>
      </c>
      <c r="M14" s="4">
        <v>70</v>
      </c>
    </row>
    <row r="15" spans="1:13" x14ac:dyDescent="0.2">
      <c r="A15" s="4" t="s">
        <v>159</v>
      </c>
      <c r="B15" s="4" t="s">
        <v>1091</v>
      </c>
      <c r="C15" s="5" t="s">
        <v>162</v>
      </c>
      <c r="D15" s="4">
        <v>67759752</v>
      </c>
      <c r="E15" s="4">
        <v>1043564102</v>
      </c>
      <c r="F15" s="4">
        <v>1510264</v>
      </c>
      <c r="G15" s="4">
        <v>283</v>
      </c>
      <c r="H15" s="4">
        <v>662</v>
      </c>
      <c r="I15" s="4">
        <v>900</v>
      </c>
      <c r="J15" s="4">
        <v>229782</v>
      </c>
      <c r="K15" s="4">
        <v>293</v>
      </c>
      <c r="L15" s="4">
        <v>1106698</v>
      </c>
      <c r="M15" s="4">
        <v>53</v>
      </c>
    </row>
    <row r="16" spans="1:13" x14ac:dyDescent="0.2">
      <c r="A16" s="4" t="s">
        <v>159</v>
      </c>
      <c r="B16" s="4" t="s">
        <v>1092</v>
      </c>
      <c r="C16" s="5" t="s">
        <v>163</v>
      </c>
      <c r="D16" s="4">
        <v>51253542</v>
      </c>
      <c r="E16" s="4">
        <v>1000457986</v>
      </c>
      <c r="F16" s="4">
        <v>1842127</v>
      </c>
      <c r="G16" s="4">
        <v>268</v>
      </c>
      <c r="H16" s="4">
        <v>643</v>
      </c>
      <c r="I16" s="4">
        <v>600</v>
      </c>
      <c r="J16" s="4">
        <v>403177</v>
      </c>
      <c r="K16" s="4">
        <v>268</v>
      </c>
      <c r="L16" s="4">
        <v>1439999</v>
      </c>
      <c r="M16" s="4">
        <v>26</v>
      </c>
    </row>
    <row r="17" spans="1:13" x14ac:dyDescent="0.2">
      <c r="A17" s="4" t="s">
        <v>159</v>
      </c>
      <c r="B17" s="4" t="s">
        <v>1093</v>
      </c>
      <c r="C17" s="5" t="s">
        <v>164</v>
      </c>
      <c r="D17" s="4">
        <v>51153063</v>
      </c>
      <c r="E17" s="4">
        <v>917342461</v>
      </c>
      <c r="F17" s="4">
        <v>1690119</v>
      </c>
      <c r="G17" s="4">
        <v>294</v>
      </c>
      <c r="H17" s="4">
        <v>771</v>
      </c>
      <c r="I17" s="4">
        <v>610</v>
      </c>
      <c r="J17" s="4">
        <v>368155</v>
      </c>
      <c r="K17" s="4">
        <v>267</v>
      </c>
      <c r="L17" s="4">
        <v>1320489</v>
      </c>
      <c r="M17" s="4">
        <v>18</v>
      </c>
    </row>
    <row r="18" spans="1:13" x14ac:dyDescent="0.2">
      <c r="A18" s="4" t="s">
        <v>159</v>
      </c>
      <c r="B18" s="4" t="s">
        <v>290</v>
      </c>
      <c r="C18" s="5" t="s">
        <v>165</v>
      </c>
      <c r="D18" s="4">
        <v>43519834</v>
      </c>
      <c r="E18" s="4">
        <v>1376879532</v>
      </c>
      <c r="F18" s="4">
        <v>2550820</v>
      </c>
      <c r="G18" s="4">
        <v>270</v>
      </c>
      <c r="H18" s="4">
        <v>666</v>
      </c>
      <c r="I18" s="4">
        <v>587</v>
      </c>
      <c r="J18" s="4">
        <v>574041</v>
      </c>
      <c r="K18" s="4">
        <v>269</v>
      </c>
      <c r="L18" s="4">
        <v>1998979</v>
      </c>
      <c r="M18" s="4">
        <v>48</v>
      </c>
    </row>
    <row r="19" spans="1:13" x14ac:dyDescent="0.2">
      <c r="A19" s="4" t="s">
        <v>159</v>
      </c>
      <c r="B19" s="4" t="s">
        <v>235</v>
      </c>
      <c r="C19" s="5" t="s">
        <v>166</v>
      </c>
      <c r="D19" s="4">
        <v>36616531</v>
      </c>
      <c r="E19" s="4">
        <v>1132958516</v>
      </c>
      <c r="F19" s="4">
        <v>2114257</v>
      </c>
      <c r="G19" s="4">
        <v>270</v>
      </c>
      <c r="H19" s="4">
        <v>640</v>
      </c>
      <c r="I19" s="4">
        <v>585</v>
      </c>
      <c r="J19" s="4">
        <v>482952</v>
      </c>
      <c r="K19" s="4">
        <v>269</v>
      </c>
      <c r="L19" s="4">
        <v>1659993</v>
      </c>
      <c r="M19" s="4">
        <v>37</v>
      </c>
    </row>
    <row r="20" spans="1:13" x14ac:dyDescent="0.2">
      <c r="A20" s="4" t="s">
        <v>159</v>
      </c>
      <c r="B20" s="4" t="s">
        <v>1094</v>
      </c>
      <c r="C20" s="5" t="s">
        <v>167</v>
      </c>
      <c r="D20" s="4">
        <v>48366017</v>
      </c>
      <c r="E20" s="4">
        <v>912819190</v>
      </c>
      <c r="F20" s="4">
        <v>1652216</v>
      </c>
      <c r="G20" s="4">
        <v>274</v>
      </c>
      <c r="H20" s="4">
        <v>644</v>
      </c>
      <c r="I20" s="4">
        <v>615</v>
      </c>
      <c r="J20" s="4">
        <v>358618</v>
      </c>
      <c r="K20" s="4">
        <v>271</v>
      </c>
      <c r="L20" s="4">
        <v>1286832</v>
      </c>
      <c r="M20" s="4">
        <v>64</v>
      </c>
    </row>
    <row r="21" spans="1:13" x14ac:dyDescent="0.2">
      <c r="A21" s="4" t="s">
        <v>159</v>
      </c>
      <c r="B21" s="4" t="s">
        <v>271</v>
      </c>
      <c r="C21" s="5" t="s">
        <v>168</v>
      </c>
      <c r="D21" s="4">
        <v>38926411</v>
      </c>
      <c r="E21" s="4">
        <v>1113417649</v>
      </c>
      <c r="F21" s="4">
        <v>2035114</v>
      </c>
      <c r="G21" s="4">
        <v>287</v>
      </c>
      <c r="H21" s="4">
        <v>721</v>
      </c>
      <c r="I21" s="4">
        <v>612</v>
      </c>
      <c r="J21" s="4">
        <v>433765</v>
      </c>
      <c r="K21" s="4">
        <v>267</v>
      </c>
      <c r="L21" s="4">
        <v>1586593</v>
      </c>
      <c r="M21" s="4">
        <v>57</v>
      </c>
    </row>
    <row r="22" spans="1:13" x14ac:dyDescent="0.2">
      <c r="A22" s="4" t="s">
        <v>159</v>
      </c>
      <c r="B22" s="4" t="s">
        <v>275</v>
      </c>
      <c r="C22" s="5" t="s">
        <v>169</v>
      </c>
      <c r="D22" s="4">
        <v>46324835</v>
      </c>
      <c r="E22" s="4">
        <v>416497630</v>
      </c>
      <c r="F22" s="4">
        <v>775251</v>
      </c>
      <c r="G22" s="4">
        <v>258</v>
      </c>
      <c r="H22" s="4">
        <v>657</v>
      </c>
      <c r="I22" s="4">
        <v>587</v>
      </c>
      <c r="J22" s="4">
        <v>171898</v>
      </c>
      <c r="K22" s="4">
        <v>267</v>
      </c>
      <c r="L22" s="4">
        <v>607478</v>
      </c>
      <c r="M22" s="4">
        <v>18</v>
      </c>
    </row>
    <row r="23" spans="1:13" ht="22" customHeight="1" x14ac:dyDescent="0.2">
      <c r="A23" s="4" t="s">
        <v>170</v>
      </c>
      <c r="B23" s="4" t="s">
        <v>201</v>
      </c>
      <c r="C23" s="5" t="s">
        <v>171</v>
      </c>
      <c r="D23" s="5">
        <v>204648998</v>
      </c>
      <c r="E23" s="5">
        <v>773626802</v>
      </c>
      <c r="F23" s="5">
        <v>513145</v>
      </c>
      <c r="G23" s="5">
        <v>387</v>
      </c>
      <c r="H23" s="5">
        <v>829</v>
      </c>
      <c r="I23" s="5">
        <v>6833</v>
      </c>
      <c r="J23" s="5">
        <v>18438</v>
      </c>
      <c r="K23" s="5">
        <v>434</v>
      </c>
      <c r="L23" s="5">
        <v>261839</v>
      </c>
      <c r="M23" s="4">
        <v>49</v>
      </c>
    </row>
    <row r="24" spans="1:13" x14ac:dyDescent="0.2">
      <c r="A24" s="4" t="s">
        <v>170</v>
      </c>
      <c r="B24" s="4" t="s">
        <v>204</v>
      </c>
      <c r="C24" s="4" t="s">
        <v>172</v>
      </c>
      <c r="D24" s="5">
        <v>96936060</v>
      </c>
      <c r="E24" s="5">
        <v>606893610</v>
      </c>
      <c r="F24" s="5">
        <v>466994</v>
      </c>
      <c r="G24" s="5">
        <v>728</v>
      </c>
      <c r="H24" s="5">
        <v>1114</v>
      </c>
      <c r="I24" s="5">
        <v>4913</v>
      </c>
      <c r="J24" s="5">
        <v>17972</v>
      </c>
      <c r="K24" s="5">
        <v>383</v>
      </c>
      <c r="L24" s="5">
        <v>258569</v>
      </c>
      <c r="M24" s="4">
        <v>20</v>
      </c>
    </row>
    <row r="25" spans="1:13" x14ac:dyDescent="0.2">
      <c r="A25" s="4" t="s">
        <v>170</v>
      </c>
      <c r="B25" s="4" t="s">
        <v>206</v>
      </c>
      <c r="C25" s="5" t="s">
        <v>173</v>
      </c>
      <c r="D25" s="5">
        <v>141449667</v>
      </c>
      <c r="E25" s="5">
        <v>139554788</v>
      </c>
      <c r="F25" s="5">
        <v>85614</v>
      </c>
      <c r="G25" s="5">
        <v>203</v>
      </c>
      <c r="H25" s="5">
        <v>443</v>
      </c>
      <c r="I25" s="5">
        <v>11403</v>
      </c>
      <c r="J25" s="5">
        <v>2019</v>
      </c>
      <c r="K25" s="5">
        <v>448</v>
      </c>
      <c r="L25" s="5">
        <v>42426</v>
      </c>
      <c r="M25" s="4">
        <v>4</v>
      </c>
    </row>
    <row r="26" spans="1:13" x14ac:dyDescent="0.2">
      <c r="A26" s="4" t="s">
        <v>170</v>
      </c>
      <c r="B26" s="4" t="s">
        <v>208</v>
      </c>
      <c r="C26" s="5" t="s">
        <v>174</v>
      </c>
      <c r="D26" s="5">
        <v>121662538</v>
      </c>
      <c r="E26" s="5">
        <v>194455485</v>
      </c>
      <c r="F26" s="5">
        <v>118520</v>
      </c>
      <c r="G26" s="5">
        <v>236</v>
      </c>
      <c r="H26" s="5">
        <v>670</v>
      </c>
      <c r="I26" s="5">
        <v>14410</v>
      </c>
      <c r="J26" s="5">
        <v>2461</v>
      </c>
      <c r="K26" s="5">
        <v>445</v>
      </c>
      <c r="L26" s="5">
        <v>57020</v>
      </c>
      <c r="M26" s="4">
        <v>7</v>
      </c>
    </row>
    <row r="27" spans="1:13" x14ac:dyDescent="0.2">
      <c r="A27" s="4" t="s">
        <v>170</v>
      </c>
      <c r="B27" s="4" t="s">
        <v>210</v>
      </c>
      <c r="C27" s="5" t="s">
        <v>175</v>
      </c>
      <c r="D27" s="5">
        <v>97988185</v>
      </c>
      <c r="E27" s="5">
        <v>95921903</v>
      </c>
      <c r="F27" s="5">
        <v>88343</v>
      </c>
      <c r="G27" s="5">
        <v>197</v>
      </c>
      <c r="H27" s="5">
        <v>580</v>
      </c>
      <c r="I27" s="5">
        <v>2947</v>
      </c>
      <c r="J27" s="5">
        <v>3613</v>
      </c>
      <c r="K27" s="5">
        <v>358</v>
      </c>
      <c r="L27" s="5">
        <v>54914</v>
      </c>
      <c r="M27" s="4">
        <v>5</v>
      </c>
    </row>
    <row r="28" spans="1:13" x14ac:dyDescent="0.2">
      <c r="A28" s="4" t="s">
        <v>170</v>
      </c>
      <c r="B28" s="4" t="s">
        <v>212</v>
      </c>
      <c r="C28" s="5" t="s">
        <v>176</v>
      </c>
      <c r="D28" s="5">
        <v>114897722</v>
      </c>
      <c r="E28" s="5">
        <v>192904088</v>
      </c>
      <c r="F28" s="5">
        <v>133594</v>
      </c>
      <c r="G28" s="5">
        <v>212</v>
      </c>
      <c r="H28" s="5">
        <v>771</v>
      </c>
      <c r="I28" s="5">
        <v>5238</v>
      </c>
      <c r="J28" s="5">
        <v>5884</v>
      </c>
      <c r="K28" s="5">
        <v>434</v>
      </c>
      <c r="L28" s="5">
        <v>71653</v>
      </c>
      <c r="M28" s="4">
        <v>9</v>
      </c>
    </row>
    <row r="29" spans="1:13" x14ac:dyDescent="0.2">
      <c r="A29" s="4" t="s">
        <v>170</v>
      </c>
      <c r="B29" s="4" t="s">
        <v>214</v>
      </c>
      <c r="C29" s="5" t="s">
        <v>177</v>
      </c>
      <c r="D29" s="5">
        <v>110110348</v>
      </c>
      <c r="E29" s="5">
        <v>214179772</v>
      </c>
      <c r="F29" s="5">
        <v>140459</v>
      </c>
      <c r="G29" s="5">
        <v>261</v>
      </c>
      <c r="H29" s="5">
        <v>764</v>
      </c>
      <c r="I29" s="5">
        <v>7392</v>
      </c>
      <c r="J29" s="5">
        <v>4564</v>
      </c>
      <c r="K29" s="5">
        <v>445</v>
      </c>
      <c r="L29" s="5">
        <v>71878</v>
      </c>
      <c r="M29" s="4">
        <v>5</v>
      </c>
    </row>
    <row r="30" spans="1:13" x14ac:dyDescent="0.2">
      <c r="A30" s="4" t="s">
        <v>170</v>
      </c>
      <c r="B30" s="4" t="s">
        <v>216</v>
      </c>
      <c r="C30" s="5" t="s">
        <v>178</v>
      </c>
      <c r="D30" s="5">
        <v>104439504</v>
      </c>
      <c r="E30" s="5">
        <v>185133793</v>
      </c>
      <c r="F30" s="5">
        <v>103637</v>
      </c>
      <c r="G30" s="5">
        <v>226</v>
      </c>
      <c r="H30" s="5">
        <v>702</v>
      </c>
      <c r="I30" s="5">
        <v>13176</v>
      </c>
      <c r="J30" s="5">
        <v>2339</v>
      </c>
      <c r="K30" s="5">
        <v>479</v>
      </c>
      <c r="L30" s="5">
        <v>45837</v>
      </c>
      <c r="M30" s="4">
        <v>9</v>
      </c>
    </row>
    <row r="31" spans="1:13" x14ac:dyDescent="0.2">
      <c r="A31" s="4" t="s">
        <v>170</v>
      </c>
      <c r="B31" s="4" t="s">
        <v>225</v>
      </c>
      <c r="C31" s="5" t="s">
        <v>179</v>
      </c>
      <c r="D31" s="5">
        <v>103571410</v>
      </c>
      <c r="E31" s="5">
        <v>170150250</v>
      </c>
      <c r="F31" s="5">
        <v>140703</v>
      </c>
      <c r="G31" s="5">
        <v>237</v>
      </c>
      <c r="H31" s="5">
        <v>741</v>
      </c>
      <c r="I31" s="5">
        <v>3691</v>
      </c>
      <c r="J31" s="5">
        <v>5374</v>
      </c>
      <c r="K31" s="4">
        <v>384</v>
      </c>
      <c r="L31" s="5">
        <v>82888</v>
      </c>
      <c r="M31" s="4">
        <v>8</v>
      </c>
    </row>
    <row r="32" spans="1:13" x14ac:dyDescent="0.2">
      <c r="A32" s="4" t="s">
        <v>170</v>
      </c>
      <c r="B32" s="4" t="s">
        <v>227</v>
      </c>
      <c r="C32" s="5" t="s">
        <v>180</v>
      </c>
      <c r="D32" s="5">
        <v>97258324</v>
      </c>
      <c r="E32" s="5">
        <v>208477285</v>
      </c>
      <c r="F32" s="5">
        <v>123447</v>
      </c>
      <c r="G32" s="5">
        <v>238</v>
      </c>
      <c r="H32" s="5">
        <v>722</v>
      </c>
      <c r="I32" s="5">
        <v>11269</v>
      </c>
      <c r="J32" s="5">
        <v>3325</v>
      </c>
      <c r="K32" s="5">
        <v>468</v>
      </c>
      <c r="L32" s="5">
        <v>58680</v>
      </c>
      <c r="M32" s="4">
        <v>7</v>
      </c>
    </row>
    <row r="33" spans="1:13" x14ac:dyDescent="0.2">
      <c r="A33" s="4" t="s">
        <v>170</v>
      </c>
      <c r="B33" s="4" t="s">
        <v>218</v>
      </c>
      <c r="C33" s="5" t="s">
        <v>181</v>
      </c>
      <c r="D33" s="5">
        <v>96434560</v>
      </c>
      <c r="E33" s="5">
        <v>91330521</v>
      </c>
      <c r="F33" s="5">
        <v>80591</v>
      </c>
      <c r="G33" s="5">
        <v>257</v>
      </c>
      <c r="H33" s="5">
        <v>788</v>
      </c>
      <c r="I33" s="5">
        <v>3364</v>
      </c>
      <c r="J33" s="5">
        <v>3441</v>
      </c>
      <c r="K33" s="5">
        <v>359</v>
      </c>
      <c r="L33" s="5">
        <v>48408</v>
      </c>
      <c r="M33" s="4">
        <v>8</v>
      </c>
    </row>
    <row r="34" spans="1:13" x14ac:dyDescent="0.2">
      <c r="A34" s="4" t="s">
        <v>170</v>
      </c>
      <c r="B34" s="4" t="s">
        <v>229</v>
      </c>
      <c r="C34" s="5" t="s">
        <v>182</v>
      </c>
      <c r="D34" s="5">
        <v>90258358</v>
      </c>
      <c r="E34" s="5">
        <v>173312423</v>
      </c>
      <c r="F34" s="5">
        <v>123217</v>
      </c>
      <c r="G34" s="5">
        <v>178</v>
      </c>
      <c r="H34" s="5">
        <v>635</v>
      </c>
      <c r="I34" s="5">
        <v>8644</v>
      </c>
      <c r="J34" s="5">
        <v>2982</v>
      </c>
      <c r="K34" s="5">
        <v>388</v>
      </c>
      <c r="L34" s="5">
        <v>64247</v>
      </c>
      <c r="M34" s="4">
        <v>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6B63C-403C-544C-82E2-B5C8975BF2AE}">
  <dimension ref="A1:Q59"/>
  <sheetViews>
    <sheetView zoomScale="89" workbookViewId="0">
      <selection activeCell="A2" sqref="A2"/>
    </sheetView>
  </sheetViews>
  <sheetFormatPr baseColWidth="10" defaultRowHeight="16" x14ac:dyDescent="0.2"/>
  <cols>
    <col min="1" max="1" width="5.1640625" bestFit="1" customWidth="1"/>
    <col min="2" max="2" width="7.6640625" bestFit="1" customWidth="1"/>
    <col min="3" max="3" width="9" bestFit="1" customWidth="1"/>
    <col min="4" max="4" width="10.5" bestFit="1" customWidth="1"/>
    <col min="5" max="5" width="15.33203125" bestFit="1" customWidth="1"/>
    <col min="6" max="6" width="12" bestFit="1" customWidth="1"/>
    <col min="7" max="7" width="9.1640625" bestFit="1" customWidth="1"/>
    <col min="8" max="8" width="20" bestFit="1" customWidth="1"/>
    <col min="9" max="9" width="12.83203125" bestFit="1" customWidth="1"/>
    <col min="10" max="10" width="9.1640625" bestFit="1" customWidth="1"/>
    <col min="11" max="11" width="9.6640625" bestFit="1" customWidth="1"/>
    <col min="12" max="12" width="13.6640625" bestFit="1" customWidth="1"/>
    <col min="13" max="13" width="16.6640625" bestFit="1" customWidth="1"/>
    <col min="14" max="14" width="6.6640625" bestFit="1" customWidth="1"/>
    <col min="15" max="15" width="11.33203125" bestFit="1" customWidth="1"/>
    <col min="16" max="16" width="14.6640625" bestFit="1" customWidth="1"/>
    <col min="17" max="17" width="19.33203125" bestFit="1" customWidth="1"/>
  </cols>
  <sheetData>
    <row r="1" spans="1:17" s="11" customFormat="1" ht="25" customHeight="1" thickBot="1" x14ac:dyDescent="0.25">
      <c r="A1" s="11" t="s">
        <v>1331</v>
      </c>
    </row>
    <row r="2" spans="1:17" s="7" customFormat="1" x14ac:dyDescent="0.2">
      <c r="A2" s="7" t="s">
        <v>183</v>
      </c>
      <c r="B2" s="7" t="s">
        <v>184</v>
      </c>
      <c r="C2" s="7" t="s">
        <v>185</v>
      </c>
      <c r="D2" s="7" t="s">
        <v>186</v>
      </c>
      <c r="E2" s="7" t="s">
        <v>187</v>
      </c>
      <c r="F2" s="7" t="s">
        <v>188</v>
      </c>
      <c r="G2" s="7" t="s">
        <v>189</v>
      </c>
      <c r="H2" s="7" t="s">
        <v>190</v>
      </c>
      <c r="I2" s="7" t="s">
        <v>191</v>
      </c>
      <c r="J2" s="7" t="s">
        <v>192</v>
      </c>
      <c r="K2" s="7" t="s">
        <v>193</v>
      </c>
      <c r="L2" s="7" t="s">
        <v>194</v>
      </c>
      <c r="M2" s="7" t="s">
        <v>195</v>
      </c>
      <c r="N2" s="7" t="s">
        <v>196</v>
      </c>
      <c r="O2" s="7" t="s">
        <v>197</v>
      </c>
      <c r="P2" s="7" t="s">
        <v>198</v>
      </c>
      <c r="Q2" s="7" t="s">
        <v>199</v>
      </c>
    </row>
    <row r="3" spans="1:17" x14ac:dyDescent="0.2">
      <c r="A3" s="10" t="s">
        <v>200</v>
      </c>
      <c r="B3" s="10" t="s">
        <v>201</v>
      </c>
      <c r="C3" s="10" t="s">
        <v>202</v>
      </c>
      <c r="D3" s="10">
        <v>8221.01</v>
      </c>
      <c r="E3" s="10">
        <v>24805.61</v>
      </c>
      <c r="F3" s="10">
        <v>4813.8149999999996</v>
      </c>
      <c r="G3" s="10">
        <v>4764.1499999999996</v>
      </c>
      <c r="H3" s="10">
        <v>49.664999999999999</v>
      </c>
      <c r="I3" s="10">
        <v>8061.2</v>
      </c>
      <c r="J3" s="10">
        <v>0</v>
      </c>
      <c r="K3" s="10" t="s">
        <v>203</v>
      </c>
      <c r="L3" s="10">
        <f>D3/(F3)</f>
        <v>1.7077951686967614</v>
      </c>
      <c r="M3" s="10">
        <v>3456.86</v>
      </c>
      <c r="N3" s="10">
        <v>4148</v>
      </c>
      <c r="O3" s="10">
        <v>19991.794999999998</v>
      </c>
      <c r="P3" s="10">
        <v>4.7699999999999996</v>
      </c>
      <c r="Q3" s="10">
        <v>0</v>
      </c>
    </row>
    <row r="4" spans="1:17" x14ac:dyDescent="0.2">
      <c r="A4" s="10" t="s">
        <v>200</v>
      </c>
      <c r="B4" s="10" t="s">
        <v>204</v>
      </c>
      <c r="C4" s="10" t="s">
        <v>205</v>
      </c>
      <c r="D4" s="10">
        <v>839.78</v>
      </c>
      <c r="E4" s="10">
        <v>2903.64</v>
      </c>
      <c r="F4" s="10">
        <v>572</v>
      </c>
      <c r="G4" s="10">
        <v>336</v>
      </c>
      <c r="H4" s="10">
        <v>236</v>
      </c>
      <c r="I4" s="10">
        <v>841.5</v>
      </c>
      <c r="J4" s="10">
        <v>0</v>
      </c>
      <c r="K4" s="10" t="s">
        <v>203</v>
      </c>
      <c r="L4" s="10">
        <f>D4/(F4)</f>
        <v>1.4681468531468531</v>
      </c>
      <c r="M4" s="10">
        <v>503.78</v>
      </c>
      <c r="N4" s="10">
        <v>4148</v>
      </c>
      <c r="O4" s="10">
        <v>2331.64</v>
      </c>
      <c r="P4" s="10">
        <v>11.99</v>
      </c>
      <c r="Q4" s="10">
        <v>0</v>
      </c>
    </row>
    <row r="5" spans="1:17" x14ac:dyDescent="0.2">
      <c r="A5" s="10" t="s">
        <v>200</v>
      </c>
      <c r="B5" s="10" t="s">
        <v>206</v>
      </c>
      <c r="C5" s="10" t="s">
        <v>207</v>
      </c>
      <c r="D5" s="10">
        <v>5203.9399999999996</v>
      </c>
      <c r="E5" s="10">
        <v>27757.78</v>
      </c>
      <c r="F5" s="10">
        <v>549.5</v>
      </c>
      <c r="G5" s="10">
        <v>329.5</v>
      </c>
      <c r="H5" s="10">
        <v>220</v>
      </c>
      <c r="I5" s="10">
        <v>42408</v>
      </c>
      <c r="J5" s="10">
        <v>0</v>
      </c>
      <c r="K5" s="10" t="s">
        <v>203</v>
      </c>
      <c r="L5" s="10">
        <f t="shared" ref="L5:L59" si="0">D5/(F5)</f>
        <v>9.4703184713375794</v>
      </c>
      <c r="M5" s="10">
        <v>4874.4399999999996</v>
      </c>
      <c r="N5" s="10">
        <v>4148</v>
      </c>
      <c r="O5" s="10">
        <v>27208.28</v>
      </c>
      <c r="P5" s="10">
        <v>2.19</v>
      </c>
      <c r="Q5" s="10">
        <v>0</v>
      </c>
    </row>
    <row r="6" spans="1:17" x14ac:dyDescent="0.2">
      <c r="A6" s="10" t="s">
        <v>200</v>
      </c>
      <c r="B6" s="10" t="s">
        <v>208</v>
      </c>
      <c r="C6" s="10" t="s">
        <v>209</v>
      </c>
      <c r="D6" s="10">
        <v>15831.19</v>
      </c>
      <c r="E6" s="10">
        <v>24074.45</v>
      </c>
      <c r="F6" s="10">
        <v>6418</v>
      </c>
      <c r="G6" s="10">
        <v>5807</v>
      </c>
      <c r="H6" s="10">
        <v>611</v>
      </c>
      <c r="I6" s="10">
        <v>10994.5</v>
      </c>
      <c r="J6" s="10">
        <v>0</v>
      </c>
      <c r="K6" s="10" t="s">
        <v>203</v>
      </c>
      <c r="L6" s="10">
        <f t="shared" si="0"/>
        <v>2.4666858834527892</v>
      </c>
      <c r="M6" s="10">
        <v>10024.19</v>
      </c>
      <c r="N6" s="10">
        <v>4148</v>
      </c>
      <c r="O6" s="10">
        <v>17656.45</v>
      </c>
      <c r="P6" s="10">
        <v>15.62</v>
      </c>
      <c r="Q6" s="10">
        <v>0</v>
      </c>
    </row>
    <row r="7" spans="1:17" x14ac:dyDescent="0.2">
      <c r="A7" s="10" t="s">
        <v>200</v>
      </c>
      <c r="B7" s="10" t="s">
        <v>210</v>
      </c>
      <c r="C7" s="10" t="s">
        <v>211</v>
      </c>
      <c r="D7" s="10">
        <v>1285.52</v>
      </c>
      <c r="E7" s="10">
        <v>8395.3700000000008</v>
      </c>
      <c r="F7" s="10">
        <v>808.5</v>
      </c>
      <c r="G7" s="10">
        <v>790.5</v>
      </c>
      <c r="H7" s="10">
        <v>18</v>
      </c>
      <c r="I7" s="10">
        <v>4457.5</v>
      </c>
      <c r="J7" s="10">
        <v>0</v>
      </c>
      <c r="K7" s="10" t="s">
        <v>203</v>
      </c>
      <c r="L7" s="10">
        <f t="shared" si="0"/>
        <v>1.5900061842918987</v>
      </c>
      <c r="M7" s="10">
        <v>495.02</v>
      </c>
      <c r="N7" s="10">
        <v>4128</v>
      </c>
      <c r="O7" s="10">
        <v>7586.87</v>
      </c>
      <c r="P7" s="10">
        <v>4.07</v>
      </c>
      <c r="Q7" s="10">
        <v>0</v>
      </c>
    </row>
    <row r="8" spans="1:17" x14ac:dyDescent="0.2">
      <c r="A8" s="10" t="s">
        <v>200</v>
      </c>
      <c r="B8" s="10" t="s">
        <v>212</v>
      </c>
      <c r="C8" s="10" t="s">
        <v>213</v>
      </c>
      <c r="D8" s="10">
        <v>1277.8900000000001</v>
      </c>
      <c r="E8" s="10">
        <v>4583.55</v>
      </c>
      <c r="F8" s="10">
        <v>426</v>
      </c>
      <c r="G8" s="10">
        <v>406</v>
      </c>
      <c r="H8" s="10">
        <v>20</v>
      </c>
      <c r="I8" s="10">
        <v>5076.5</v>
      </c>
      <c r="J8" s="10">
        <v>0</v>
      </c>
      <c r="K8" s="10" t="s">
        <v>203</v>
      </c>
      <c r="L8" s="10">
        <f t="shared" si="0"/>
        <v>2.9997417840375591</v>
      </c>
      <c r="M8" s="10">
        <v>871.89</v>
      </c>
      <c r="N8" s="10">
        <v>4148</v>
      </c>
      <c r="O8" s="10">
        <v>4157.55</v>
      </c>
      <c r="P8" s="10">
        <v>3.1</v>
      </c>
      <c r="Q8" s="10">
        <v>0</v>
      </c>
    </row>
    <row r="9" spans="1:17" x14ac:dyDescent="0.2">
      <c r="A9" s="10" t="s">
        <v>200</v>
      </c>
      <c r="B9" s="10" t="s">
        <v>214</v>
      </c>
      <c r="C9" s="10" t="s">
        <v>215</v>
      </c>
      <c r="D9" s="10">
        <v>471.63</v>
      </c>
      <c r="E9" s="10">
        <v>1635.56</v>
      </c>
      <c r="F9" s="10">
        <v>205</v>
      </c>
      <c r="G9" s="10">
        <v>197</v>
      </c>
      <c r="H9" s="10">
        <v>8</v>
      </c>
      <c r="I9" s="10">
        <v>1289</v>
      </c>
      <c r="J9" s="10">
        <v>0</v>
      </c>
      <c r="K9" s="10" t="s">
        <v>203</v>
      </c>
      <c r="L9" s="10">
        <f t="shared" si="0"/>
        <v>2.3006341463414635</v>
      </c>
      <c r="M9" s="10">
        <v>274.63</v>
      </c>
      <c r="N9" s="10">
        <v>4148</v>
      </c>
      <c r="O9" s="10">
        <v>1430.56</v>
      </c>
      <c r="P9" s="10">
        <v>7.69</v>
      </c>
      <c r="Q9" s="10">
        <v>0</v>
      </c>
    </row>
    <row r="10" spans="1:17" x14ac:dyDescent="0.2">
      <c r="A10" s="10" t="s">
        <v>200</v>
      </c>
      <c r="B10" s="10" t="s">
        <v>216</v>
      </c>
      <c r="C10" s="10" t="s">
        <v>217</v>
      </c>
      <c r="D10" s="10">
        <v>9773.23</v>
      </c>
      <c r="E10" s="10">
        <v>14821.68</v>
      </c>
      <c r="F10" s="10">
        <v>684</v>
      </c>
      <c r="G10" s="10">
        <v>535</v>
      </c>
      <c r="H10" s="10">
        <v>149</v>
      </c>
      <c r="I10" s="10">
        <v>11787</v>
      </c>
      <c r="J10" s="10">
        <v>0</v>
      </c>
      <c r="K10" s="10" t="s">
        <v>203</v>
      </c>
      <c r="L10" s="10">
        <f t="shared" si="0"/>
        <v>14.288347953216373</v>
      </c>
      <c r="M10" s="10">
        <v>9238.23</v>
      </c>
      <c r="N10" s="10">
        <v>4148</v>
      </c>
      <c r="O10" s="10">
        <v>14137.68</v>
      </c>
      <c r="P10" s="10">
        <v>6.03</v>
      </c>
      <c r="Q10" s="10">
        <v>0</v>
      </c>
    </row>
    <row r="11" spans="1:17" s="1" customFormat="1" x14ac:dyDescent="0.2">
      <c r="A11" s="13" t="s">
        <v>200</v>
      </c>
      <c r="B11" s="13" t="s">
        <v>218</v>
      </c>
      <c r="C11" s="13" t="s">
        <v>219</v>
      </c>
      <c r="D11" s="13">
        <v>3165.39</v>
      </c>
      <c r="E11" s="13">
        <v>6011.02</v>
      </c>
      <c r="F11" s="13">
        <v>452</v>
      </c>
      <c r="G11" s="13">
        <v>420</v>
      </c>
      <c r="H11" s="13">
        <v>32</v>
      </c>
      <c r="I11" s="13">
        <v>4558</v>
      </c>
      <c r="J11" s="13">
        <v>0</v>
      </c>
      <c r="K11" s="13" t="s">
        <v>203</v>
      </c>
      <c r="L11" s="13">
        <f t="shared" si="0"/>
        <v>7.0030752212389373</v>
      </c>
      <c r="M11" s="13">
        <v>2745.39</v>
      </c>
      <c r="N11" s="13">
        <v>4138</v>
      </c>
      <c r="O11" s="13">
        <v>5559.02</v>
      </c>
      <c r="P11" s="13">
        <v>6.95</v>
      </c>
      <c r="Q11" s="13">
        <v>0</v>
      </c>
    </row>
    <row r="12" spans="1:17" x14ac:dyDescent="0.2">
      <c r="A12" s="10" t="s">
        <v>220</v>
      </c>
      <c r="B12" s="10" t="s">
        <v>204</v>
      </c>
      <c r="C12" s="10" t="s">
        <v>221</v>
      </c>
      <c r="D12" s="10">
        <v>2708.25</v>
      </c>
      <c r="E12" s="10">
        <v>3797.33</v>
      </c>
      <c r="F12" s="10">
        <v>481</v>
      </c>
      <c r="G12" s="10">
        <v>283</v>
      </c>
      <c r="H12" s="10">
        <v>198</v>
      </c>
      <c r="I12" s="10">
        <v>674.5</v>
      </c>
      <c r="J12" s="10">
        <v>0</v>
      </c>
      <c r="K12" s="10" t="s">
        <v>203</v>
      </c>
      <c r="L12" s="10">
        <f t="shared" si="0"/>
        <v>5.6304573804573801</v>
      </c>
      <c r="M12" s="10">
        <v>2425.25</v>
      </c>
      <c r="N12" s="10">
        <v>2751</v>
      </c>
      <c r="O12" s="10">
        <v>3316.33</v>
      </c>
      <c r="P12" s="10">
        <v>22.89</v>
      </c>
      <c r="Q12" s="10">
        <v>0</v>
      </c>
    </row>
    <row r="13" spans="1:17" x14ac:dyDescent="0.2">
      <c r="A13" s="10" t="s">
        <v>220</v>
      </c>
      <c r="B13" s="10" t="s">
        <v>210</v>
      </c>
      <c r="C13" s="10" t="s">
        <v>222</v>
      </c>
      <c r="D13" s="10">
        <v>5160.6099999999997</v>
      </c>
      <c r="E13" s="10">
        <v>14504.28</v>
      </c>
      <c r="F13" s="10">
        <v>548.5</v>
      </c>
      <c r="G13" s="10">
        <v>512.5</v>
      </c>
      <c r="H13" s="10">
        <v>36</v>
      </c>
      <c r="I13" s="10">
        <v>10571.5</v>
      </c>
      <c r="J13" s="10">
        <v>0</v>
      </c>
      <c r="K13" s="10" t="s">
        <v>203</v>
      </c>
      <c r="L13" s="10">
        <f t="shared" si="0"/>
        <v>9.4085870556061977</v>
      </c>
      <c r="M13" s="10">
        <v>4648.1099999999997</v>
      </c>
      <c r="N13" s="10">
        <v>2752</v>
      </c>
      <c r="O13" s="10">
        <v>13955.78</v>
      </c>
      <c r="P13" s="10">
        <v>2.0299999999999998</v>
      </c>
      <c r="Q13" s="10">
        <v>0</v>
      </c>
    </row>
    <row r="14" spans="1:17" x14ac:dyDescent="0.2">
      <c r="A14" s="10" t="s">
        <v>220</v>
      </c>
      <c r="B14" s="10" t="s">
        <v>212</v>
      </c>
      <c r="C14" s="10" t="s">
        <v>223</v>
      </c>
      <c r="D14" s="10">
        <v>3230.49</v>
      </c>
      <c r="E14" s="10">
        <v>6402.11</v>
      </c>
      <c r="F14" s="10">
        <v>103</v>
      </c>
      <c r="G14" s="10">
        <v>90</v>
      </c>
      <c r="H14" s="10">
        <v>13</v>
      </c>
      <c r="I14" s="10">
        <v>3367.5</v>
      </c>
      <c r="J14" s="10">
        <v>0</v>
      </c>
      <c r="K14" s="10" t="s">
        <v>203</v>
      </c>
      <c r="L14" s="10">
        <f t="shared" si="0"/>
        <v>31.36398058252427</v>
      </c>
      <c r="M14" s="10">
        <v>3140.49</v>
      </c>
      <c r="N14" s="10">
        <v>2751</v>
      </c>
      <c r="O14" s="10">
        <v>6299.11</v>
      </c>
      <c r="P14" s="10">
        <v>5.38</v>
      </c>
      <c r="Q14" s="10">
        <v>0</v>
      </c>
    </row>
    <row r="15" spans="1:17" x14ac:dyDescent="0.2">
      <c r="A15" s="10" t="s">
        <v>220</v>
      </c>
      <c r="B15" s="10" t="s">
        <v>214</v>
      </c>
      <c r="C15" s="10" t="s">
        <v>224</v>
      </c>
      <c r="D15" s="10">
        <v>1525.58</v>
      </c>
      <c r="E15" s="10">
        <v>2956.69</v>
      </c>
      <c r="F15" s="10">
        <v>139</v>
      </c>
      <c r="G15" s="10">
        <v>131</v>
      </c>
      <c r="H15" s="10">
        <v>8</v>
      </c>
      <c r="I15" s="10">
        <v>2254.5</v>
      </c>
      <c r="J15" s="10">
        <v>0</v>
      </c>
      <c r="K15" s="10" t="s">
        <v>203</v>
      </c>
      <c r="L15" s="10">
        <f t="shared" si="0"/>
        <v>10.975395683453236</v>
      </c>
      <c r="M15" s="10">
        <v>1394.58</v>
      </c>
      <c r="N15" s="10">
        <v>2751</v>
      </c>
      <c r="O15" s="10">
        <v>2817.69</v>
      </c>
      <c r="P15" s="10">
        <v>4.21</v>
      </c>
      <c r="Q15" s="10">
        <v>0</v>
      </c>
    </row>
    <row r="16" spans="1:17" x14ac:dyDescent="0.2">
      <c r="A16" s="10" t="s">
        <v>220</v>
      </c>
      <c r="B16" s="10" t="s">
        <v>225</v>
      </c>
      <c r="C16" s="10" t="s">
        <v>226</v>
      </c>
      <c r="D16" s="10">
        <v>786.46</v>
      </c>
      <c r="E16" s="10">
        <v>1140.8</v>
      </c>
      <c r="F16" s="10">
        <v>36</v>
      </c>
      <c r="G16" s="10">
        <v>31</v>
      </c>
      <c r="H16" s="10">
        <v>5</v>
      </c>
      <c r="I16" s="10">
        <v>782.5</v>
      </c>
      <c r="J16" s="10">
        <v>0</v>
      </c>
      <c r="K16" s="10" t="s">
        <v>203</v>
      </c>
      <c r="L16" s="10">
        <f t="shared" si="0"/>
        <v>21.846111111111114</v>
      </c>
      <c r="M16" s="10">
        <v>755.46</v>
      </c>
      <c r="N16" s="10">
        <v>2751</v>
      </c>
      <c r="O16" s="10">
        <v>1104.8</v>
      </c>
      <c r="P16" s="10">
        <v>4.99</v>
      </c>
      <c r="Q16" s="10">
        <v>0</v>
      </c>
    </row>
    <row r="17" spans="1:17" x14ac:dyDescent="0.2">
      <c r="A17" s="10" t="s">
        <v>220</v>
      </c>
      <c r="B17" s="10" t="s">
        <v>227</v>
      </c>
      <c r="C17" s="10" t="s">
        <v>228</v>
      </c>
      <c r="D17" s="10">
        <v>7392</v>
      </c>
      <c r="E17" s="10">
        <v>16629.78</v>
      </c>
      <c r="F17" s="10">
        <v>1561</v>
      </c>
      <c r="G17" s="10">
        <v>1303</v>
      </c>
      <c r="H17" s="10">
        <v>258</v>
      </c>
      <c r="I17" s="10">
        <v>16481.5</v>
      </c>
      <c r="J17" s="10">
        <v>0</v>
      </c>
      <c r="K17" s="10" t="s">
        <v>203</v>
      </c>
      <c r="L17" s="10">
        <f t="shared" si="0"/>
        <v>4.7354260089686102</v>
      </c>
      <c r="M17" s="10">
        <v>6089</v>
      </c>
      <c r="N17" s="10">
        <v>2750</v>
      </c>
      <c r="O17" s="10">
        <v>15068.78</v>
      </c>
      <c r="P17" s="10">
        <v>3.47</v>
      </c>
      <c r="Q17" s="10">
        <v>0</v>
      </c>
    </row>
    <row r="18" spans="1:17" s="1" customFormat="1" x14ac:dyDescent="0.2">
      <c r="A18" s="13" t="s">
        <v>220</v>
      </c>
      <c r="B18" s="13" t="s">
        <v>229</v>
      </c>
      <c r="C18" s="13" t="s">
        <v>230</v>
      </c>
      <c r="D18" s="13">
        <v>1254.98</v>
      </c>
      <c r="E18" s="13">
        <v>2326.04</v>
      </c>
      <c r="F18" s="13">
        <v>83</v>
      </c>
      <c r="G18" s="13">
        <v>70</v>
      </c>
      <c r="H18" s="13">
        <v>13</v>
      </c>
      <c r="I18" s="13">
        <v>1276</v>
      </c>
      <c r="J18" s="13">
        <v>0</v>
      </c>
      <c r="K18" s="13" t="s">
        <v>203</v>
      </c>
      <c r="L18" s="13">
        <f t="shared" si="0"/>
        <v>15.120240963855421</v>
      </c>
      <c r="M18" s="13">
        <v>1184.98</v>
      </c>
      <c r="N18" s="13">
        <v>2750</v>
      </c>
      <c r="O18" s="13">
        <v>2243.04</v>
      </c>
      <c r="P18" s="13">
        <v>4.08</v>
      </c>
      <c r="Q18" s="13">
        <v>0</v>
      </c>
    </row>
    <row r="19" spans="1:17" x14ac:dyDescent="0.2">
      <c r="A19" s="10" t="s">
        <v>231</v>
      </c>
      <c r="B19" s="10" t="s">
        <v>206</v>
      </c>
      <c r="C19" s="10" t="s">
        <v>232</v>
      </c>
      <c r="D19" s="10">
        <v>2234.14</v>
      </c>
      <c r="E19" s="10">
        <v>22525.759999999998</v>
      </c>
      <c r="F19" s="10">
        <v>2010</v>
      </c>
      <c r="G19" s="10">
        <v>902</v>
      </c>
      <c r="H19" s="10">
        <v>1108</v>
      </c>
      <c r="I19" s="10">
        <v>41017.5</v>
      </c>
      <c r="J19" s="10">
        <v>0</v>
      </c>
      <c r="K19" s="10" t="s">
        <v>203</v>
      </c>
      <c r="L19" s="10">
        <f t="shared" si="0"/>
        <v>1.1115124378109451</v>
      </c>
      <c r="M19" s="10">
        <v>1332.14</v>
      </c>
      <c r="N19" s="10">
        <v>5595</v>
      </c>
      <c r="O19" s="10">
        <v>20515.759999999998</v>
      </c>
      <c r="P19" s="10">
        <v>1.68</v>
      </c>
      <c r="Q19" s="10">
        <v>0</v>
      </c>
    </row>
    <row r="20" spans="1:17" x14ac:dyDescent="0.2">
      <c r="A20" s="10" t="s">
        <v>231</v>
      </c>
      <c r="B20" s="10" t="s">
        <v>225</v>
      </c>
      <c r="C20" s="10" t="s">
        <v>233</v>
      </c>
      <c r="D20" s="10">
        <v>523.5</v>
      </c>
      <c r="E20" s="10">
        <v>2017.05</v>
      </c>
      <c r="F20" s="10">
        <v>91.5</v>
      </c>
      <c r="G20" s="10">
        <v>71.5</v>
      </c>
      <c r="H20" s="10">
        <v>20</v>
      </c>
      <c r="I20" s="10">
        <v>604.5</v>
      </c>
      <c r="J20" s="10">
        <v>0</v>
      </c>
      <c r="K20" s="10" t="s">
        <v>203</v>
      </c>
      <c r="L20" s="10">
        <f t="shared" si="0"/>
        <v>5.721311475409836</v>
      </c>
      <c r="M20" s="10">
        <v>452</v>
      </c>
      <c r="N20" s="10">
        <v>5593</v>
      </c>
      <c r="O20" s="10">
        <v>1925.55</v>
      </c>
      <c r="P20" s="10">
        <v>18.8</v>
      </c>
      <c r="Q20" s="10">
        <v>0</v>
      </c>
    </row>
    <row r="21" spans="1:17" x14ac:dyDescent="0.2">
      <c r="A21" s="10" t="s">
        <v>231</v>
      </c>
      <c r="B21" s="10" t="s">
        <v>218</v>
      </c>
      <c r="C21" s="10" t="s">
        <v>234</v>
      </c>
      <c r="D21" s="10">
        <v>912.19</v>
      </c>
      <c r="E21" s="10">
        <v>4934.47</v>
      </c>
      <c r="F21" s="10">
        <v>386</v>
      </c>
      <c r="G21" s="10">
        <v>358</v>
      </c>
      <c r="H21" s="10">
        <v>28</v>
      </c>
      <c r="I21" s="10">
        <v>2881.5</v>
      </c>
      <c r="J21" s="10">
        <v>0</v>
      </c>
      <c r="K21" s="10" t="s">
        <v>203</v>
      </c>
      <c r="L21" s="10">
        <f t="shared" si="0"/>
        <v>2.3631865284974096</v>
      </c>
      <c r="M21" s="10">
        <v>554.19000000000005</v>
      </c>
      <c r="N21" s="10">
        <v>5594</v>
      </c>
      <c r="O21" s="10">
        <v>4548.47</v>
      </c>
      <c r="P21" s="10">
        <v>6.02</v>
      </c>
      <c r="Q21" s="10">
        <v>0</v>
      </c>
    </row>
    <row r="22" spans="1:17" s="1" customFormat="1" x14ac:dyDescent="0.2">
      <c r="A22" s="13" t="s">
        <v>231</v>
      </c>
      <c r="B22" s="13" t="s">
        <v>235</v>
      </c>
      <c r="C22" s="13" t="s">
        <v>236</v>
      </c>
      <c r="D22" s="13">
        <v>33.33</v>
      </c>
      <c r="E22" s="13">
        <v>57.78</v>
      </c>
      <c r="F22" s="13">
        <v>6.11</v>
      </c>
      <c r="G22" s="13">
        <v>5</v>
      </c>
      <c r="H22" s="13">
        <v>1.1100000000000001</v>
      </c>
      <c r="I22" s="13">
        <v>56.11</v>
      </c>
      <c r="J22" s="13">
        <v>0</v>
      </c>
      <c r="K22" s="13" t="s">
        <v>203</v>
      </c>
      <c r="L22" s="13">
        <f t="shared" si="0"/>
        <v>5.4549918166939442</v>
      </c>
      <c r="M22" s="13">
        <v>27.22</v>
      </c>
      <c r="N22" s="13">
        <v>5594</v>
      </c>
      <c r="O22" s="13">
        <v>52.78</v>
      </c>
      <c r="P22" s="13">
        <v>5.44</v>
      </c>
      <c r="Q22" s="13">
        <v>0</v>
      </c>
    </row>
    <row r="23" spans="1:17" x14ac:dyDescent="0.2">
      <c r="A23" s="10" t="s">
        <v>237</v>
      </c>
      <c r="B23" s="10" t="s">
        <v>206</v>
      </c>
      <c r="C23" s="10" t="s">
        <v>238</v>
      </c>
      <c r="D23" s="10">
        <v>4740.6400000000003</v>
      </c>
      <c r="E23" s="10">
        <v>23971.82</v>
      </c>
      <c r="F23" s="10">
        <v>519.5</v>
      </c>
      <c r="G23" s="10">
        <v>445.5</v>
      </c>
      <c r="H23" s="10">
        <v>74</v>
      </c>
      <c r="I23" s="10">
        <v>37160.5</v>
      </c>
      <c r="J23" s="10">
        <v>0</v>
      </c>
      <c r="K23" s="10" t="s">
        <v>203</v>
      </c>
      <c r="L23" s="10">
        <f t="shared" si="0"/>
        <v>9.1253897978825798</v>
      </c>
      <c r="M23" s="10">
        <v>4295.1400000000003</v>
      </c>
      <c r="N23" s="10">
        <v>5820</v>
      </c>
      <c r="O23" s="10">
        <v>23452.32</v>
      </c>
      <c r="P23" s="10">
        <v>3.91</v>
      </c>
      <c r="Q23" s="10">
        <v>0</v>
      </c>
    </row>
    <row r="24" spans="1:17" x14ac:dyDescent="0.2">
      <c r="A24" s="10" t="s">
        <v>237</v>
      </c>
      <c r="B24" s="10" t="s">
        <v>208</v>
      </c>
      <c r="C24" s="10" t="s">
        <v>239</v>
      </c>
      <c r="D24" s="10">
        <v>10664.96</v>
      </c>
      <c r="E24" s="10">
        <v>18518.560000000001</v>
      </c>
      <c r="F24" s="10">
        <v>6168</v>
      </c>
      <c r="G24" s="10">
        <v>5682</v>
      </c>
      <c r="H24" s="10">
        <v>486</v>
      </c>
      <c r="I24" s="10">
        <v>8673.5</v>
      </c>
      <c r="J24" s="10">
        <v>0</v>
      </c>
      <c r="K24" s="10" t="s">
        <v>203</v>
      </c>
      <c r="L24" s="10">
        <f t="shared" si="0"/>
        <v>1.7290791180285343</v>
      </c>
      <c r="M24" s="10">
        <v>4982.96</v>
      </c>
      <c r="N24" s="10">
        <v>5820</v>
      </c>
      <c r="O24" s="10">
        <v>12350.56</v>
      </c>
      <c r="P24" s="10">
        <v>14.41</v>
      </c>
      <c r="Q24" s="10">
        <v>0</v>
      </c>
    </row>
    <row r="25" spans="1:17" s="1" customFormat="1" x14ac:dyDescent="0.2">
      <c r="A25" s="13" t="s">
        <v>237</v>
      </c>
      <c r="B25" s="13" t="s">
        <v>216</v>
      </c>
      <c r="C25" s="13" t="s">
        <v>240</v>
      </c>
      <c r="D25" s="13">
        <v>3439.34</v>
      </c>
      <c r="E25" s="13">
        <v>12896.46</v>
      </c>
      <c r="F25" s="13">
        <v>2830</v>
      </c>
      <c r="G25" s="13">
        <v>2647</v>
      </c>
      <c r="H25" s="13">
        <v>183</v>
      </c>
      <c r="I25" s="13">
        <v>13587.5</v>
      </c>
      <c r="J25" s="13">
        <v>0</v>
      </c>
      <c r="K25" s="13" t="s">
        <v>203</v>
      </c>
      <c r="L25" s="13">
        <f t="shared" si="0"/>
        <v>1.2153144876325088</v>
      </c>
      <c r="M25" s="13">
        <v>792.34</v>
      </c>
      <c r="N25" s="13">
        <v>5822</v>
      </c>
      <c r="O25" s="13">
        <v>10066.459999999999</v>
      </c>
      <c r="P25" s="13">
        <v>3.15</v>
      </c>
      <c r="Q25" s="13">
        <v>0</v>
      </c>
    </row>
    <row r="26" spans="1:17" x14ac:dyDescent="0.2">
      <c r="A26" s="10" t="s">
        <v>241</v>
      </c>
      <c r="B26" s="10" t="s">
        <v>210</v>
      </c>
      <c r="C26" s="10" t="s">
        <v>242</v>
      </c>
      <c r="D26" s="10">
        <v>204.67</v>
      </c>
      <c r="E26" s="10">
        <v>553.58000000000004</v>
      </c>
      <c r="F26" s="10">
        <v>43</v>
      </c>
      <c r="G26" s="10">
        <v>43</v>
      </c>
      <c r="H26" s="10">
        <v>0</v>
      </c>
      <c r="I26" s="10">
        <v>237.5</v>
      </c>
      <c r="J26" s="10">
        <v>0</v>
      </c>
      <c r="K26" s="10" t="s">
        <v>203</v>
      </c>
      <c r="L26" s="10">
        <f t="shared" si="0"/>
        <v>4.7597674418604647</v>
      </c>
      <c r="M26" s="10">
        <v>161.66999999999999</v>
      </c>
      <c r="N26" s="10">
        <v>4972</v>
      </c>
      <c r="O26" s="10">
        <v>510.58</v>
      </c>
      <c r="P26" s="10">
        <v>6.3</v>
      </c>
      <c r="Q26" s="10">
        <v>0</v>
      </c>
    </row>
    <row r="27" spans="1:17" x14ac:dyDescent="0.2">
      <c r="A27" s="10" t="s">
        <v>241</v>
      </c>
      <c r="B27" s="10" t="s">
        <v>212</v>
      </c>
      <c r="C27" s="10" t="s">
        <v>243</v>
      </c>
      <c r="D27" s="10">
        <v>1644.68</v>
      </c>
      <c r="E27" s="10">
        <v>5577.96</v>
      </c>
      <c r="F27" s="10">
        <v>335.5</v>
      </c>
      <c r="G27" s="10">
        <v>318.5</v>
      </c>
      <c r="H27" s="10">
        <v>17</v>
      </c>
      <c r="I27" s="10">
        <v>4221.5</v>
      </c>
      <c r="J27" s="10">
        <v>0</v>
      </c>
      <c r="K27" s="10" t="s">
        <v>203</v>
      </c>
      <c r="L27" s="10">
        <f t="shared" si="0"/>
        <v>4.9021758569299552</v>
      </c>
      <c r="M27" s="10">
        <v>1326.18</v>
      </c>
      <c r="N27" s="10">
        <v>4958</v>
      </c>
      <c r="O27" s="10">
        <v>5242.46</v>
      </c>
      <c r="P27" s="10">
        <v>3.03</v>
      </c>
      <c r="Q27" s="10">
        <v>0</v>
      </c>
    </row>
    <row r="28" spans="1:17" s="1" customFormat="1" x14ac:dyDescent="0.2">
      <c r="A28" s="13" t="s">
        <v>241</v>
      </c>
      <c r="B28" s="13" t="s">
        <v>218</v>
      </c>
      <c r="C28" s="13" t="s">
        <v>238</v>
      </c>
      <c r="D28" s="13">
        <v>1810.93</v>
      </c>
      <c r="E28" s="13">
        <v>4238.1899999999996</v>
      </c>
      <c r="F28" s="13">
        <v>311.5</v>
      </c>
      <c r="G28" s="13">
        <v>286.5</v>
      </c>
      <c r="H28" s="13">
        <v>25</v>
      </c>
      <c r="I28" s="13">
        <v>3138</v>
      </c>
      <c r="J28" s="13">
        <v>0</v>
      </c>
      <c r="K28" s="13" t="s">
        <v>203</v>
      </c>
      <c r="L28" s="13">
        <f t="shared" si="0"/>
        <v>5.8135794542536114</v>
      </c>
      <c r="M28" s="13">
        <v>1524.43</v>
      </c>
      <c r="N28" s="13">
        <v>4971</v>
      </c>
      <c r="O28" s="13">
        <v>3926.69</v>
      </c>
      <c r="P28" s="13">
        <v>8.43</v>
      </c>
      <c r="Q28" s="13">
        <v>0</v>
      </c>
    </row>
    <row r="29" spans="1:17" x14ac:dyDescent="0.2">
      <c r="A29" s="10" t="s">
        <v>244</v>
      </c>
      <c r="B29" s="10" t="s">
        <v>201</v>
      </c>
      <c r="C29" s="10" t="s">
        <v>245</v>
      </c>
      <c r="D29" s="10">
        <v>4.8099999999999996</v>
      </c>
      <c r="E29" s="10">
        <v>9.61</v>
      </c>
      <c r="F29" s="10">
        <v>0</v>
      </c>
      <c r="G29" s="10">
        <v>0</v>
      </c>
      <c r="H29" s="10">
        <v>0</v>
      </c>
      <c r="I29" s="10">
        <v>1.2</v>
      </c>
      <c r="J29" s="10">
        <v>2.48E-3</v>
      </c>
      <c r="K29" s="10" t="s">
        <v>203</v>
      </c>
      <c r="L29" s="10" t="s">
        <v>246</v>
      </c>
      <c r="M29" s="10">
        <v>4.8099999999999996</v>
      </c>
      <c r="N29" s="10">
        <v>2413</v>
      </c>
      <c r="O29" s="10">
        <v>9.61</v>
      </c>
      <c r="P29" s="10">
        <v>5.5</v>
      </c>
      <c r="Q29" s="10">
        <v>1.4599999999999999E-3</v>
      </c>
    </row>
    <row r="30" spans="1:17" x14ac:dyDescent="0.2">
      <c r="A30" s="10" t="s">
        <v>244</v>
      </c>
      <c r="B30" s="10" t="s">
        <v>204</v>
      </c>
      <c r="C30" s="10" t="s">
        <v>247</v>
      </c>
      <c r="D30" s="10">
        <v>10.78</v>
      </c>
      <c r="E30" s="10">
        <v>15.96</v>
      </c>
      <c r="F30" s="10">
        <v>0.5</v>
      </c>
      <c r="G30" s="10">
        <v>0.5</v>
      </c>
      <c r="H30" s="10">
        <v>0</v>
      </c>
      <c r="I30" s="10">
        <v>2</v>
      </c>
      <c r="J30" s="10">
        <v>0</v>
      </c>
      <c r="K30" s="10" t="s">
        <v>203</v>
      </c>
      <c r="L30" s="10">
        <f t="shared" si="0"/>
        <v>21.56</v>
      </c>
      <c r="M30" s="10">
        <v>10.28</v>
      </c>
      <c r="N30" s="10">
        <v>2413</v>
      </c>
      <c r="O30" s="10">
        <v>15.46</v>
      </c>
      <c r="P30" s="10">
        <v>25</v>
      </c>
      <c r="Q30" s="10">
        <v>0</v>
      </c>
    </row>
    <row r="31" spans="1:17" s="1" customFormat="1" x14ac:dyDescent="0.2">
      <c r="A31" s="13" t="s">
        <v>244</v>
      </c>
      <c r="B31" s="13" t="s">
        <v>227</v>
      </c>
      <c r="C31" s="13" t="s">
        <v>248</v>
      </c>
      <c r="D31" s="13">
        <v>5.65</v>
      </c>
      <c r="E31" s="13">
        <v>15.33</v>
      </c>
      <c r="F31" s="13">
        <v>1</v>
      </c>
      <c r="G31" s="13">
        <v>0</v>
      </c>
      <c r="H31" s="13">
        <v>1</v>
      </c>
      <c r="I31" s="13">
        <v>12.5</v>
      </c>
      <c r="J31" s="13">
        <v>7.3000000000000001E-3</v>
      </c>
      <c r="K31" s="13" t="s">
        <v>203</v>
      </c>
      <c r="L31" s="13">
        <f t="shared" si="0"/>
        <v>5.65</v>
      </c>
      <c r="M31" s="13">
        <v>5.65</v>
      </c>
      <c r="N31" s="13">
        <v>2394</v>
      </c>
      <c r="O31" s="13">
        <v>14.33</v>
      </c>
      <c r="P31" s="13">
        <v>2.8</v>
      </c>
      <c r="Q31" s="13">
        <v>5.5300000000000002E-3</v>
      </c>
    </row>
    <row r="32" spans="1:17" x14ac:dyDescent="0.2">
      <c r="A32" s="10" t="s">
        <v>249</v>
      </c>
      <c r="B32" s="10" t="s">
        <v>204</v>
      </c>
      <c r="C32" s="10" t="s">
        <v>250</v>
      </c>
      <c r="D32" s="10">
        <v>6.04</v>
      </c>
      <c r="E32" s="10">
        <v>12.51</v>
      </c>
      <c r="F32" s="10">
        <v>0.5</v>
      </c>
      <c r="G32" s="10">
        <v>0.5</v>
      </c>
      <c r="H32" s="10">
        <v>0</v>
      </c>
      <c r="I32" s="10">
        <v>3</v>
      </c>
      <c r="J32" s="14">
        <v>1.0000000000000001E-5</v>
      </c>
      <c r="K32" s="10" t="s">
        <v>203</v>
      </c>
      <c r="L32" s="10">
        <f t="shared" si="0"/>
        <v>12.08</v>
      </c>
      <c r="M32" s="10">
        <v>5.54</v>
      </c>
      <c r="N32" s="10">
        <v>3035</v>
      </c>
      <c r="O32" s="10">
        <v>12.01</v>
      </c>
      <c r="P32" s="10">
        <v>7</v>
      </c>
      <c r="Q32" s="14">
        <v>9.0000000000000006E-5</v>
      </c>
    </row>
    <row r="33" spans="1:17" s="1" customFormat="1" x14ac:dyDescent="0.2">
      <c r="A33" s="13" t="s">
        <v>249</v>
      </c>
      <c r="B33" s="13" t="s">
        <v>208</v>
      </c>
      <c r="C33" s="13" t="s">
        <v>251</v>
      </c>
      <c r="D33" s="13">
        <v>48.31</v>
      </c>
      <c r="E33" s="13">
        <v>93.39</v>
      </c>
      <c r="F33" s="13">
        <v>11</v>
      </c>
      <c r="G33" s="13">
        <v>11</v>
      </c>
      <c r="H33" s="13">
        <v>0</v>
      </c>
      <c r="I33" s="13">
        <v>36</v>
      </c>
      <c r="J33" s="13">
        <v>0</v>
      </c>
      <c r="K33" s="13" t="s">
        <v>203</v>
      </c>
      <c r="L33" s="13">
        <f t="shared" si="0"/>
        <v>4.3918181818181816</v>
      </c>
      <c r="M33" s="13">
        <v>37.31</v>
      </c>
      <c r="N33" s="13">
        <v>3033</v>
      </c>
      <c r="O33" s="13">
        <v>82.39</v>
      </c>
      <c r="P33" s="13">
        <v>7.57</v>
      </c>
      <c r="Q33" s="13">
        <v>0</v>
      </c>
    </row>
    <row r="34" spans="1:17" x14ac:dyDescent="0.2">
      <c r="A34" s="10" t="s">
        <v>252</v>
      </c>
      <c r="B34" s="10" t="s">
        <v>212</v>
      </c>
      <c r="C34" s="10" t="s">
        <v>253</v>
      </c>
      <c r="D34" s="10">
        <v>31.7</v>
      </c>
      <c r="E34" s="10">
        <v>53.43</v>
      </c>
      <c r="F34" s="10">
        <v>2</v>
      </c>
      <c r="G34" s="10">
        <v>1</v>
      </c>
      <c r="H34" s="10">
        <v>1</v>
      </c>
      <c r="I34" s="10">
        <v>27.5</v>
      </c>
      <c r="J34" s="10">
        <v>0</v>
      </c>
      <c r="K34" s="10" t="s">
        <v>203</v>
      </c>
      <c r="L34" s="10">
        <f t="shared" si="0"/>
        <v>15.85</v>
      </c>
      <c r="M34" s="10">
        <v>30.7</v>
      </c>
      <c r="N34" s="10">
        <v>2775</v>
      </c>
      <c r="O34" s="10">
        <v>51.43</v>
      </c>
      <c r="P34" s="10">
        <v>3.6</v>
      </c>
      <c r="Q34" s="10">
        <v>0</v>
      </c>
    </row>
    <row r="35" spans="1:17" s="1" customFormat="1" x14ac:dyDescent="0.2">
      <c r="A35" s="13" t="s">
        <v>252</v>
      </c>
      <c r="B35" s="13" t="s">
        <v>216</v>
      </c>
      <c r="C35" s="13" t="s">
        <v>254</v>
      </c>
      <c r="D35" s="13">
        <v>232.88</v>
      </c>
      <c r="E35" s="13">
        <v>378.32</v>
      </c>
      <c r="F35" s="13">
        <v>24</v>
      </c>
      <c r="G35" s="13">
        <v>19</v>
      </c>
      <c r="H35" s="13">
        <v>5</v>
      </c>
      <c r="I35" s="13">
        <v>315</v>
      </c>
      <c r="J35" s="13">
        <v>0</v>
      </c>
      <c r="K35" s="13" t="s">
        <v>203</v>
      </c>
      <c r="L35" s="13">
        <f t="shared" si="0"/>
        <v>9.7033333333333331</v>
      </c>
      <c r="M35" s="13">
        <v>213.88</v>
      </c>
      <c r="N35" s="13">
        <v>2774</v>
      </c>
      <c r="O35" s="13">
        <v>354.32</v>
      </c>
      <c r="P35" s="13">
        <v>3.87</v>
      </c>
      <c r="Q35" s="13">
        <v>0</v>
      </c>
    </row>
    <row r="36" spans="1:17" x14ac:dyDescent="0.2">
      <c r="A36" s="10" t="s">
        <v>255</v>
      </c>
      <c r="B36" s="10" t="s">
        <v>201</v>
      </c>
      <c r="C36" s="10" t="s">
        <v>256</v>
      </c>
      <c r="D36" s="10">
        <v>18953.259999999998</v>
      </c>
      <c r="E36" s="10">
        <v>26102.48</v>
      </c>
      <c r="F36" s="10">
        <v>143.79</v>
      </c>
      <c r="G36" s="10">
        <v>101.33499999999999</v>
      </c>
      <c r="H36" s="10">
        <v>42.454999999999998</v>
      </c>
      <c r="I36" s="10">
        <v>5628.86</v>
      </c>
      <c r="J36" s="10">
        <v>0</v>
      </c>
      <c r="K36" s="10" t="s">
        <v>203</v>
      </c>
      <c r="L36" s="10">
        <f t="shared" si="0"/>
        <v>131.8120870714236</v>
      </c>
      <c r="M36" s="10">
        <v>18851.924999999999</v>
      </c>
      <c r="N36" s="10">
        <v>2717</v>
      </c>
      <c r="O36" s="10">
        <v>25958.69</v>
      </c>
      <c r="P36" s="10">
        <v>5.92</v>
      </c>
      <c r="Q36" s="10">
        <v>0</v>
      </c>
    </row>
    <row r="37" spans="1:17" s="1" customFormat="1" x14ac:dyDescent="0.2">
      <c r="A37" s="13" t="s">
        <v>255</v>
      </c>
      <c r="B37" s="13" t="s">
        <v>216</v>
      </c>
      <c r="C37" s="13" t="s">
        <v>257</v>
      </c>
      <c r="D37" s="13">
        <v>16513.189999999999</v>
      </c>
      <c r="E37" s="13">
        <v>25713.05</v>
      </c>
      <c r="F37" s="13">
        <v>808.5</v>
      </c>
      <c r="G37" s="13">
        <v>602.5</v>
      </c>
      <c r="H37" s="13">
        <v>206</v>
      </c>
      <c r="I37" s="13">
        <v>20494.5</v>
      </c>
      <c r="J37" s="13">
        <v>0</v>
      </c>
      <c r="K37" s="13" t="s">
        <v>203</v>
      </c>
      <c r="L37" s="13">
        <f t="shared" si="0"/>
        <v>20.424477427334569</v>
      </c>
      <c r="M37" s="13">
        <v>15910.69</v>
      </c>
      <c r="N37" s="13">
        <v>2783</v>
      </c>
      <c r="O37" s="13">
        <v>24904.55</v>
      </c>
      <c r="P37" s="13">
        <v>3.65</v>
      </c>
      <c r="Q37" s="13">
        <v>0</v>
      </c>
    </row>
    <row r="38" spans="1:17" x14ac:dyDescent="0.2">
      <c r="A38" s="10" t="s">
        <v>258</v>
      </c>
      <c r="B38" s="10" t="s">
        <v>204</v>
      </c>
      <c r="C38" s="10" t="s">
        <v>259</v>
      </c>
      <c r="D38" s="10">
        <v>232.91</v>
      </c>
      <c r="E38" s="10">
        <v>317.45</v>
      </c>
      <c r="F38" s="10">
        <v>97.5</v>
      </c>
      <c r="G38" s="10">
        <v>70.5</v>
      </c>
      <c r="H38" s="10">
        <v>27</v>
      </c>
      <c r="I38" s="10">
        <v>176</v>
      </c>
      <c r="J38" s="10">
        <v>0</v>
      </c>
      <c r="K38" s="10" t="s">
        <v>203</v>
      </c>
      <c r="L38" s="10">
        <f t="shared" si="0"/>
        <v>2.3888205128205127</v>
      </c>
      <c r="M38" s="10">
        <v>162.41</v>
      </c>
      <c r="N38" s="10">
        <v>8584</v>
      </c>
      <c r="O38" s="10">
        <v>219.95</v>
      </c>
      <c r="P38" s="10">
        <v>17.850000000000001</v>
      </c>
      <c r="Q38" s="10">
        <v>0</v>
      </c>
    </row>
    <row r="39" spans="1:17" s="1" customFormat="1" x14ac:dyDescent="0.2">
      <c r="A39" s="13" t="s">
        <v>258</v>
      </c>
      <c r="B39" s="13" t="s">
        <v>225</v>
      </c>
      <c r="C39" s="13" t="s">
        <v>260</v>
      </c>
      <c r="D39" s="13">
        <v>20.84</v>
      </c>
      <c r="E39" s="13">
        <v>56.12</v>
      </c>
      <c r="F39" s="13">
        <v>10.5</v>
      </c>
      <c r="G39" s="13">
        <v>10.5</v>
      </c>
      <c r="H39" s="13">
        <v>0</v>
      </c>
      <c r="I39" s="13">
        <v>48.5</v>
      </c>
      <c r="J39" s="13">
        <v>3.8400000000000001E-3</v>
      </c>
      <c r="K39" s="13" t="s">
        <v>203</v>
      </c>
      <c r="L39" s="13">
        <f t="shared" si="0"/>
        <v>1.9847619047619047</v>
      </c>
      <c r="M39" s="13">
        <v>10.34</v>
      </c>
      <c r="N39" s="13">
        <v>8611</v>
      </c>
      <c r="O39" s="13">
        <v>45.62</v>
      </c>
      <c r="P39" s="13">
        <v>7.71</v>
      </c>
      <c r="Q39" s="13">
        <v>0</v>
      </c>
    </row>
    <row r="40" spans="1:17" x14ac:dyDescent="0.2">
      <c r="A40" s="10" t="s">
        <v>261</v>
      </c>
      <c r="B40" s="10" t="s">
        <v>201</v>
      </c>
      <c r="C40" s="10" t="s">
        <v>262</v>
      </c>
      <c r="D40" s="10">
        <v>6.41</v>
      </c>
      <c r="E40" s="10">
        <v>16.82</v>
      </c>
      <c r="F40" s="10">
        <v>0</v>
      </c>
      <c r="G40" s="10">
        <v>0</v>
      </c>
      <c r="H40" s="10">
        <v>0</v>
      </c>
      <c r="I40" s="10">
        <v>4.4050000000000002</v>
      </c>
      <c r="J40" s="10">
        <v>3.4000000000000002E-4</v>
      </c>
      <c r="K40" s="10" t="s">
        <v>203</v>
      </c>
      <c r="L40" s="10" t="s">
        <v>246</v>
      </c>
      <c r="M40" s="10">
        <v>6.41</v>
      </c>
      <c r="N40" s="10">
        <v>5843</v>
      </c>
      <c r="O40" s="10">
        <v>16.82</v>
      </c>
      <c r="P40" s="10">
        <v>5.25</v>
      </c>
      <c r="Q40" s="14">
        <v>5.0000000000000002E-5</v>
      </c>
    </row>
    <row r="41" spans="1:17" s="1" customFormat="1" x14ac:dyDescent="0.2">
      <c r="A41" s="13" t="s">
        <v>261</v>
      </c>
      <c r="B41" s="13" t="s">
        <v>204</v>
      </c>
      <c r="C41" s="13" t="s">
        <v>263</v>
      </c>
      <c r="D41" s="13">
        <v>5.61</v>
      </c>
      <c r="E41" s="13">
        <v>9.06</v>
      </c>
      <c r="F41" s="13">
        <v>0.5</v>
      </c>
      <c r="G41" s="13">
        <v>0.5</v>
      </c>
      <c r="H41" s="13">
        <v>0</v>
      </c>
      <c r="I41" s="13">
        <v>4.5</v>
      </c>
      <c r="J41" s="15">
        <v>3.0000000000000001E-5</v>
      </c>
      <c r="K41" s="13" t="s">
        <v>203</v>
      </c>
      <c r="L41" s="13">
        <f t="shared" si="0"/>
        <v>11.22</v>
      </c>
      <c r="M41" s="13">
        <v>5.1100000000000003</v>
      </c>
      <c r="N41" s="13">
        <v>5843</v>
      </c>
      <c r="O41" s="13">
        <v>8.56</v>
      </c>
      <c r="P41" s="13">
        <v>8</v>
      </c>
      <c r="Q41" s="15">
        <v>2.0000000000000002E-5</v>
      </c>
    </row>
    <row r="42" spans="1:17" x14ac:dyDescent="0.2">
      <c r="A42" s="10" t="s">
        <v>264</v>
      </c>
      <c r="B42" s="10" t="s">
        <v>265</v>
      </c>
      <c r="C42" s="10" t="s">
        <v>266</v>
      </c>
      <c r="D42" s="10">
        <v>12.2</v>
      </c>
      <c r="E42" s="10">
        <v>23.39</v>
      </c>
      <c r="F42" s="10">
        <v>0</v>
      </c>
      <c r="G42" s="10">
        <v>0</v>
      </c>
      <c r="H42" s="10">
        <v>0</v>
      </c>
      <c r="I42" s="10">
        <v>9.6649999999999991</v>
      </c>
      <c r="J42" s="14">
        <v>1.0000000000000001E-5</v>
      </c>
      <c r="K42" s="10" t="s">
        <v>203</v>
      </c>
      <c r="L42" s="10" t="s">
        <v>246</v>
      </c>
      <c r="M42" s="10">
        <v>12.2</v>
      </c>
      <c r="N42" s="10">
        <v>1488</v>
      </c>
      <c r="O42" s="10">
        <v>23.39</v>
      </c>
      <c r="P42" s="10">
        <v>6.2</v>
      </c>
      <c r="Q42" s="10">
        <v>0</v>
      </c>
    </row>
    <row r="43" spans="1:17" s="1" customFormat="1" x14ac:dyDescent="0.2">
      <c r="A43" s="13" t="s">
        <v>264</v>
      </c>
      <c r="B43" s="13" t="s">
        <v>267</v>
      </c>
      <c r="C43" s="13" t="s">
        <v>268</v>
      </c>
      <c r="D43" s="13">
        <v>7.87</v>
      </c>
      <c r="E43" s="13">
        <v>24.72</v>
      </c>
      <c r="F43" s="13">
        <v>0</v>
      </c>
      <c r="G43" s="13">
        <v>0</v>
      </c>
      <c r="H43" s="13">
        <v>0</v>
      </c>
      <c r="I43" s="13">
        <v>7.87</v>
      </c>
      <c r="J43" s="13">
        <v>9.1E-4</v>
      </c>
      <c r="K43" s="13" t="s">
        <v>203</v>
      </c>
      <c r="L43" s="13" t="s">
        <v>246</v>
      </c>
      <c r="M43" s="13">
        <v>7.87</v>
      </c>
      <c r="N43" s="13">
        <v>1488</v>
      </c>
      <c r="O43" s="13">
        <v>24.72</v>
      </c>
      <c r="P43" s="13">
        <v>4.67</v>
      </c>
      <c r="Q43" s="13">
        <v>0</v>
      </c>
    </row>
    <row r="44" spans="1:17" x14ac:dyDescent="0.2">
      <c r="A44" s="10" t="s">
        <v>269</v>
      </c>
      <c r="B44" s="10" t="s">
        <v>265</v>
      </c>
      <c r="C44" s="10" t="s">
        <v>270</v>
      </c>
      <c r="D44" s="10">
        <v>26.44</v>
      </c>
      <c r="E44" s="10">
        <v>48.82</v>
      </c>
      <c r="F44" s="10">
        <v>0.51</v>
      </c>
      <c r="G44" s="10">
        <v>0.51</v>
      </c>
      <c r="H44" s="10">
        <v>0</v>
      </c>
      <c r="I44" s="10">
        <v>32.549999999999997</v>
      </c>
      <c r="J44" s="10">
        <v>0</v>
      </c>
      <c r="K44" s="10" t="s">
        <v>203</v>
      </c>
      <c r="L44" s="10">
        <f t="shared" si="0"/>
        <v>51.843137254901961</v>
      </c>
      <c r="M44" s="10">
        <v>25.93</v>
      </c>
      <c r="N44" s="10">
        <v>1478</v>
      </c>
      <c r="O44" s="10">
        <v>48.31</v>
      </c>
      <c r="P44" s="10">
        <v>2.5</v>
      </c>
      <c r="Q44" s="14">
        <v>3.0000000000000001E-5</v>
      </c>
    </row>
    <row r="45" spans="1:17" s="1" customFormat="1" x14ac:dyDescent="0.2">
      <c r="A45" s="13" t="s">
        <v>269</v>
      </c>
      <c r="B45" s="13" t="s">
        <v>271</v>
      </c>
      <c r="C45" s="13" t="s">
        <v>272</v>
      </c>
      <c r="D45" s="13">
        <v>13.59</v>
      </c>
      <c r="E45" s="13">
        <v>21.95</v>
      </c>
      <c r="F45" s="13">
        <v>0</v>
      </c>
      <c r="G45" s="13">
        <v>0</v>
      </c>
      <c r="H45" s="13">
        <v>0</v>
      </c>
      <c r="I45" s="13">
        <v>6.7949999999999999</v>
      </c>
      <c r="J45" s="13">
        <v>0</v>
      </c>
      <c r="K45" s="13" t="s">
        <v>203</v>
      </c>
      <c r="L45" s="13" t="s">
        <v>246</v>
      </c>
      <c r="M45" s="13">
        <v>13.59</v>
      </c>
      <c r="N45" s="13">
        <v>1488</v>
      </c>
      <c r="O45" s="13">
        <v>21.95</v>
      </c>
      <c r="P45" s="13">
        <v>3.75</v>
      </c>
      <c r="Q45" s="13">
        <v>5.1000000000000004E-4</v>
      </c>
    </row>
    <row r="46" spans="1:17" x14ac:dyDescent="0.2">
      <c r="A46" s="10" t="s">
        <v>273</v>
      </c>
      <c r="B46" s="10" t="s">
        <v>267</v>
      </c>
      <c r="C46" s="10" t="s">
        <v>274</v>
      </c>
      <c r="D46" s="10">
        <v>11.24</v>
      </c>
      <c r="E46" s="10">
        <v>23.6</v>
      </c>
      <c r="F46" s="10">
        <v>1.125</v>
      </c>
      <c r="G46" s="10">
        <v>1.125</v>
      </c>
      <c r="H46" s="10">
        <v>0</v>
      </c>
      <c r="I46" s="10">
        <v>9.5500000000000007</v>
      </c>
      <c r="J46" s="14">
        <v>5.0000000000000001E-4</v>
      </c>
      <c r="K46" s="10" t="s">
        <v>203</v>
      </c>
      <c r="L46" s="10">
        <f t="shared" si="0"/>
        <v>9.9911111111111115</v>
      </c>
      <c r="M46" s="10">
        <v>10.115</v>
      </c>
      <c r="N46" s="10">
        <v>3086</v>
      </c>
      <c r="O46" s="10">
        <v>22.475000000000001</v>
      </c>
      <c r="P46" s="10">
        <v>4.5</v>
      </c>
      <c r="Q46" s="14">
        <v>1.0000000000000001E-5</v>
      </c>
    </row>
    <row r="47" spans="1:17" s="1" customFormat="1" x14ac:dyDescent="0.2">
      <c r="A47" s="13" t="s">
        <v>273</v>
      </c>
      <c r="B47" s="13" t="s">
        <v>275</v>
      </c>
      <c r="C47" s="13" t="s">
        <v>276</v>
      </c>
      <c r="D47" s="13">
        <v>24.42</v>
      </c>
      <c r="E47" s="13">
        <v>87.21</v>
      </c>
      <c r="F47" s="13">
        <v>8.14</v>
      </c>
      <c r="G47" s="13">
        <v>8.14</v>
      </c>
      <c r="H47" s="13">
        <v>0</v>
      </c>
      <c r="I47" s="13">
        <v>34.884999999999998</v>
      </c>
      <c r="J47" s="13">
        <v>3.8999999999999999E-4</v>
      </c>
      <c r="K47" s="13" t="s">
        <v>203</v>
      </c>
      <c r="L47" s="13">
        <f t="shared" si="0"/>
        <v>3</v>
      </c>
      <c r="M47" s="13">
        <v>16.28</v>
      </c>
      <c r="N47" s="13">
        <v>3086</v>
      </c>
      <c r="O47" s="13">
        <v>79.069999999999993</v>
      </c>
      <c r="P47" s="13">
        <v>2.88</v>
      </c>
      <c r="Q47" s="15">
        <v>6.9999999999999994E-5</v>
      </c>
    </row>
    <row r="48" spans="1:17" x14ac:dyDescent="0.2">
      <c r="A48" s="10" t="s">
        <v>277</v>
      </c>
      <c r="B48" s="10" t="s">
        <v>278</v>
      </c>
      <c r="C48" s="10" t="s">
        <v>279</v>
      </c>
      <c r="D48" s="10">
        <v>77.23</v>
      </c>
      <c r="E48" s="10">
        <v>115.84</v>
      </c>
      <c r="F48" s="10">
        <v>9.34</v>
      </c>
      <c r="G48" s="10">
        <v>9.34</v>
      </c>
      <c r="H48" s="10">
        <v>0</v>
      </c>
      <c r="I48" s="10">
        <v>40.479999999999997</v>
      </c>
      <c r="J48" s="10">
        <v>0</v>
      </c>
      <c r="K48" s="10" t="s">
        <v>203</v>
      </c>
      <c r="L48" s="10">
        <f t="shared" si="0"/>
        <v>8.2687366167023555</v>
      </c>
      <c r="M48" s="10">
        <v>67.89</v>
      </c>
      <c r="N48" s="10">
        <v>1044</v>
      </c>
      <c r="O48" s="10">
        <v>106.5</v>
      </c>
      <c r="P48" s="10">
        <v>4.8600000000000003</v>
      </c>
      <c r="Q48" s="10">
        <v>0</v>
      </c>
    </row>
    <row r="49" spans="1:17" s="1" customFormat="1" x14ac:dyDescent="0.2">
      <c r="A49" s="13" t="s">
        <v>277</v>
      </c>
      <c r="B49" s="13" t="s">
        <v>280</v>
      </c>
      <c r="C49" s="13" t="s">
        <v>281</v>
      </c>
      <c r="D49" s="13">
        <v>23.11</v>
      </c>
      <c r="E49" s="13">
        <v>46.22</v>
      </c>
      <c r="F49" s="13">
        <v>2.165</v>
      </c>
      <c r="G49" s="13">
        <v>2.165</v>
      </c>
      <c r="H49" s="13">
        <v>0</v>
      </c>
      <c r="I49" s="13">
        <v>26.725000000000001</v>
      </c>
      <c r="J49" s="13">
        <v>0</v>
      </c>
      <c r="K49" s="13" t="s">
        <v>203</v>
      </c>
      <c r="L49" s="13">
        <f t="shared" si="0"/>
        <v>10.674364896073902</v>
      </c>
      <c r="M49" s="13">
        <v>20.945</v>
      </c>
      <c r="N49" s="13">
        <v>1044</v>
      </c>
      <c r="O49" s="13">
        <v>44.055</v>
      </c>
      <c r="P49" s="13">
        <v>3.27</v>
      </c>
      <c r="Q49" s="13">
        <v>0</v>
      </c>
    </row>
    <row r="50" spans="1:17" x14ac:dyDescent="0.2">
      <c r="A50" s="10" t="s">
        <v>282</v>
      </c>
      <c r="B50" s="10" t="s">
        <v>267</v>
      </c>
      <c r="C50" s="10" t="s">
        <v>283</v>
      </c>
      <c r="D50" s="10">
        <v>44.94</v>
      </c>
      <c r="E50" s="10">
        <v>146.07</v>
      </c>
      <c r="F50" s="10">
        <v>3.93</v>
      </c>
      <c r="G50" s="10">
        <v>2.81</v>
      </c>
      <c r="H50" s="10">
        <v>1.1200000000000001</v>
      </c>
      <c r="I50" s="10">
        <v>44.384999999999998</v>
      </c>
      <c r="J50" s="10">
        <v>0</v>
      </c>
      <c r="K50" s="10" t="s">
        <v>203</v>
      </c>
      <c r="L50" s="10">
        <f t="shared" si="0"/>
        <v>11.435114503816793</v>
      </c>
      <c r="M50" s="10">
        <v>41.01</v>
      </c>
      <c r="N50" s="10">
        <v>2585</v>
      </c>
      <c r="O50" s="10">
        <v>143.26</v>
      </c>
      <c r="P50" s="10">
        <v>5.71</v>
      </c>
      <c r="Q50" s="10">
        <v>0</v>
      </c>
    </row>
    <row r="51" spans="1:17" s="1" customFormat="1" x14ac:dyDescent="0.2">
      <c r="A51" s="13" t="s">
        <v>282</v>
      </c>
      <c r="B51" s="13" t="s">
        <v>275</v>
      </c>
      <c r="C51" s="13" t="s">
        <v>284</v>
      </c>
      <c r="D51" s="13">
        <v>47.67</v>
      </c>
      <c r="E51" s="13">
        <v>187.21</v>
      </c>
      <c r="F51" s="13">
        <v>11.045</v>
      </c>
      <c r="G51" s="13">
        <v>9.8849999999999998</v>
      </c>
      <c r="H51" s="13">
        <v>1.1599999999999999</v>
      </c>
      <c r="I51" s="13">
        <v>47.674999999999997</v>
      </c>
      <c r="J51" s="13">
        <v>0</v>
      </c>
      <c r="K51" s="13" t="s">
        <v>203</v>
      </c>
      <c r="L51" s="13">
        <f t="shared" si="0"/>
        <v>4.3159800814848346</v>
      </c>
      <c r="M51" s="13">
        <v>36.625</v>
      </c>
      <c r="N51" s="13">
        <v>2585</v>
      </c>
      <c r="O51" s="13">
        <v>177.32499999999999</v>
      </c>
      <c r="P51" s="13">
        <v>3.15</v>
      </c>
      <c r="Q51" s="13">
        <v>0</v>
      </c>
    </row>
    <row r="52" spans="1:17" x14ac:dyDescent="0.2">
      <c r="A52" s="10" t="s">
        <v>285</v>
      </c>
      <c r="B52" s="10" t="s">
        <v>267</v>
      </c>
      <c r="C52" s="10" t="s">
        <v>286</v>
      </c>
      <c r="D52" s="10">
        <v>21.35</v>
      </c>
      <c r="E52" s="10">
        <v>34.83</v>
      </c>
      <c r="F52" s="10">
        <v>1.6850000000000001</v>
      </c>
      <c r="G52" s="10">
        <v>1.6850000000000001</v>
      </c>
      <c r="H52" s="10">
        <v>0</v>
      </c>
      <c r="I52" s="10">
        <v>12.92</v>
      </c>
      <c r="J52" s="10">
        <v>0</v>
      </c>
      <c r="K52" s="10" t="s">
        <v>203</v>
      </c>
      <c r="L52" s="10">
        <f t="shared" si="0"/>
        <v>12.670623145400594</v>
      </c>
      <c r="M52" s="10">
        <v>19.664999999999999</v>
      </c>
      <c r="N52" s="10">
        <v>2349</v>
      </c>
      <c r="O52" s="10">
        <v>33.145000000000003</v>
      </c>
      <c r="P52" s="10">
        <v>6.33</v>
      </c>
      <c r="Q52" s="10">
        <v>0</v>
      </c>
    </row>
    <row r="53" spans="1:17" s="1" customFormat="1" x14ac:dyDescent="0.2">
      <c r="A53" s="13" t="s">
        <v>285</v>
      </c>
      <c r="B53" s="13" t="s">
        <v>275</v>
      </c>
      <c r="C53" s="13" t="s">
        <v>287</v>
      </c>
      <c r="D53" s="13">
        <v>15.12</v>
      </c>
      <c r="E53" s="13">
        <v>45.35</v>
      </c>
      <c r="F53" s="13">
        <v>1.165</v>
      </c>
      <c r="G53" s="13">
        <v>1.165</v>
      </c>
      <c r="H53" s="13">
        <v>0</v>
      </c>
      <c r="I53" s="13">
        <v>18.024999999999999</v>
      </c>
      <c r="J53" s="15">
        <v>3.0000000000000001E-5</v>
      </c>
      <c r="K53" s="13" t="s">
        <v>203</v>
      </c>
      <c r="L53" s="13">
        <f t="shared" si="0"/>
        <v>12.978540772532188</v>
      </c>
      <c r="M53" s="13">
        <v>13.955</v>
      </c>
      <c r="N53" s="13">
        <v>2349</v>
      </c>
      <c r="O53" s="13">
        <v>44.185000000000002</v>
      </c>
      <c r="P53" s="13">
        <v>3.8</v>
      </c>
      <c r="Q53" s="15">
        <v>1.0000000000000001E-5</v>
      </c>
    </row>
    <row r="54" spans="1:17" x14ac:dyDescent="0.2">
      <c r="A54" s="10" t="s">
        <v>288</v>
      </c>
      <c r="B54" s="10" t="s">
        <v>267</v>
      </c>
      <c r="C54" s="10" t="s">
        <v>289</v>
      </c>
      <c r="D54" s="10">
        <v>14.61</v>
      </c>
      <c r="E54" s="10">
        <v>26.97</v>
      </c>
      <c r="F54" s="10">
        <v>0</v>
      </c>
      <c r="G54" s="10">
        <v>0</v>
      </c>
      <c r="H54" s="10">
        <v>0</v>
      </c>
      <c r="I54" s="10">
        <v>7.3049999999999997</v>
      </c>
      <c r="J54" s="10">
        <v>0</v>
      </c>
      <c r="K54" s="10" t="s">
        <v>203</v>
      </c>
      <c r="L54" s="10" t="s">
        <v>246</v>
      </c>
      <c r="M54" s="10">
        <v>14.61</v>
      </c>
      <c r="N54" s="10">
        <v>1934</v>
      </c>
      <c r="O54" s="10">
        <v>26.97</v>
      </c>
      <c r="P54" s="10">
        <v>7</v>
      </c>
      <c r="Q54" s="14">
        <v>2.0000000000000002E-5</v>
      </c>
    </row>
    <row r="55" spans="1:17" s="1" customFormat="1" x14ac:dyDescent="0.2">
      <c r="A55" s="13" t="s">
        <v>288</v>
      </c>
      <c r="B55" s="13" t="s">
        <v>290</v>
      </c>
      <c r="C55" s="13" t="s">
        <v>291</v>
      </c>
      <c r="D55" s="13">
        <v>8.89</v>
      </c>
      <c r="E55" s="13">
        <v>16.670000000000002</v>
      </c>
      <c r="F55" s="13">
        <v>0</v>
      </c>
      <c r="G55" s="13">
        <v>0</v>
      </c>
      <c r="H55" s="13">
        <v>0</v>
      </c>
      <c r="I55" s="13">
        <v>2.2200000000000002</v>
      </c>
      <c r="J55" s="13">
        <v>3.4000000000000002E-4</v>
      </c>
      <c r="K55" s="13" t="s">
        <v>203</v>
      </c>
      <c r="L55" s="13" t="s">
        <v>246</v>
      </c>
      <c r="M55" s="13">
        <v>8.89</v>
      </c>
      <c r="N55" s="13">
        <v>1934</v>
      </c>
      <c r="O55" s="13">
        <v>16.670000000000002</v>
      </c>
      <c r="P55" s="13">
        <v>10</v>
      </c>
      <c r="Q55" s="13">
        <v>1.8000000000000001E-4</v>
      </c>
    </row>
    <row r="56" spans="1:17" x14ac:dyDescent="0.2">
      <c r="A56" s="10" t="s">
        <v>292</v>
      </c>
      <c r="B56" s="10" t="s">
        <v>267</v>
      </c>
      <c r="C56" s="10" t="s">
        <v>293</v>
      </c>
      <c r="D56" s="10">
        <v>25.84</v>
      </c>
      <c r="E56" s="10">
        <v>39.33</v>
      </c>
      <c r="F56" s="10">
        <v>0</v>
      </c>
      <c r="G56" s="10">
        <v>0</v>
      </c>
      <c r="H56" s="10">
        <v>0</v>
      </c>
      <c r="I56" s="10">
        <v>11.234999999999999</v>
      </c>
      <c r="J56" s="10">
        <v>0</v>
      </c>
      <c r="K56" s="10" t="s">
        <v>203</v>
      </c>
      <c r="L56" s="10" t="s">
        <v>246</v>
      </c>
      <c r="M56" s="10">
        <v>25.84</v>
      </c>
      <c r="N56" s="10">
        <v>1382</v>
      </c>
      <c r="O56" s="10">
        <v>39.33</v>
      </c>
      <c r="P56" s="10">
        <v>6.75</v>
      </c>
      <c r="Q56" s="10">
        <v>0</v>
      </c>
    </row>
    <row r="57" spans="1:17" s="1" customFormat="1" x14ac:dyDescent="0.2">
      <c r="A57" s="13" t="s">
        <v>292</v>
      </c>
      <c r="B57" s="13" t="s">
        <v>275</v>
      </c>
      <c r="C57" s="13" t="s">
        <v>294</v>
      </c>
      <c r="D57" s="13">
        <v>23.26</v>
      </c>
      <c r="E57" s="13">
        <v>51.16</v>
      </c>
      <c r="F57" s="13">
        <v>0</v>
      </c>
      <c r="G57" s="13">
        <v>0</v>
      </c>
      <c r="H57" s="13">
        <v>0</v>
      </c>
      <c r="I57" s="13">
        <v>11.63</v>
      </c>
      <c r="J57" s="13">
        <v>0</v>
      </c>
      <c r="K57" s="13" t="s">
        <v>203</v>
      </c>
      <c r="L57" s="13" t="s">
        <v>246</v>
      </c>
      <c r="M57" s="13">
        <v>23.26</v>
      </c>
      <c r="N57" s="13">
        <v>1382</v>
      </c>
      <c r="O57" s="13">
        <v>51.16</v>
      </c>
      <c r="P57" s="13">
        <v>3.57</v>
      </c>
      <c r="Q57" s="13">
        <v>0</v>
      </c>
    </row>
    <row r="58" spans="1:17" x14ac:dyDescent="0.2">
      <c r="A58" s="10" t="s">
        <v>295</v>
      </c>
      <c r="B58" s="10" t="s">
        <v>290</v>
      </c>
      <c r="C58" s="10" t="s">
        <v>296</v>
      </c>
      <c r="D58" s="10">
        <v>6.67</v>
      </c>
      <c r="E58" s="10">
        <v>13.33</v>
      </c>
      <c r="F58" s="10">
        <v>0.55500000000000005</v>
      </c>
      <c r="G58" s="10">
        <v>0.55500000000000005</v>
      </c>
      <c r="H58" s="10">
        <v>0</v>
      </c>
      <c r="I58" s="10">
        <v>5</v>
      </c>
      <c r="J58" s="10">
        <v>2.48E-3</v>
      </c>
      <c r="K58" s="10" t="s">
        <v>203</v>
      </c>
      <c r="L58" s="10">
        <f t="shared" si="0"/>
        <v>12.018018018018017</v>
      </c>
      <c r="M58" s="10">
        <v>6.1150000000000002</v>
      </c>
      <c r="N58" s="10">
        <v>1697</v>
      </c>
      <c r="O58" s="10">
        <v>12.775</v>
      </c>
      <c r="P58" s="10">
        <v>3</v>
      </c>
      <c r="Q58" s="10">
        <v>2.9399999999999999E-3</v>
      </c>
    </row>
    <row r="59" spans="1:17" x14ac:dyDescent="0.2">
      <c r="A59" s="10" t="s">
        <v>295</v>
      </c>
      <c r="B59" s="10" t="s">
        <v>235</v>
      </c>
      <c r="C59" s="10" t="s">
        <v>297</v>
      </c>
      <c r="D59" s="10">
        <v>30</v>
      </c>
      <c r="E59" s="10">
        <v>57.78</v>
      </c>
      <c r="F59" s="10">
        <v>7.2249999999999996</v>
      </c>
      <c r="G59" s="10">
        <v>7.2249999999999996</v>
      </c>
      <c r="H59" s="10">
        <v>0</v>
      </c>
      <c r="I59" s="10">
        <v>15</v>
      </c>
      <c r="J59" s="10">
        <v>0</v>
      </c>
      <c r="K59" s="10" t="s">
        <v>203</v>
      </c>
      <c r="L59" s="10">
        <f t="shared" si="0"/>
        <v>4.1522491349480974</v>
      </c>
      <c r="M59" s="10">
        <v>22.774999999999999</v>
      </c>
      <c r="N59" s="10">
        <v>1714</v>
      </c>
      <c r="O59" s="10">
        <v>50.555</v>
      </c>
      <c r="P59" s="10">
        <v>4.5</v>
      </c>
      <c r="Q59" s="10"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02419-29F8-3849-A010-044F60A24710}">
  <dimension ref="A1:H194"/>
  <sheetViews>
    <sheetView zoomScaleNormal="100" workbookViewId="0">
      <selection activeCell="A2" sqref="A2"/>
    </sheetView>
  </sheetViews>
  <sheetFormatPr baseColWidth="10" defaultRowHeight="16" x14ac:dyDescent="0.2"/>
  <cols>
    <col min="1" max="1" width="5.1640625" style="10" bestFit="1" customWidth="1"/>
    <col min="2" max="2" width="25.83203125" style="10" bestFit="1" customWidth="1"/>
    <col min="3" max="3" width="6.33203125" style="10" bestFit="1" customWidth="1"/>
    <col min="4" max="4" width="65" style="10" bestFit="1" customWidth="1"/>
    <col min="5" max="5" width="12.83203125" style="10" bestFit="1" customWidth="1"/>
    <col min="6" max="6" width="8.83203125" style="10" bestFit="1" customWidth="1"/>
    <col min="7" max="7" width="10.6640625" style="10" bestFit="1" customWidth="1"/>
    <col min="8" max="8" width="14.5" style="10" bestFit="1" customWidth="1"/>
    <col min="9" max="16384" width="10.83203125" style="10"/>
  </cols>
  <sheetData>
    <row r="1" spans="1:8" s="11" customFormat="1" ht="25" customHeight="1" thickBot="1" x14ac:dyDescent="0.25">
      <c r="A1" s="11" t="s">
        <v>1332</v>
      </c>
    </row>
    <row r="2" spans="1:8" s="7" customFormat="1" x14ac:dyDescent="0.2">
      <c r="A2" s="7" t="s">
        <v>183</v>
      </c>
      <c r="B2" s="7" t="s">
        <v>904</v>
      </c>
      <c r="C2" s="7" t="s">
        <v>905</v>
      </c>
      <c r="D2" s="7" t="s">
        <v>906</v>
      </c>
      <c r="E2" s="7" t="s">
        <v>907</v>
      </c>
      <c r="F2" s="7" t="s">
        <v>908</v>
      </c>
      <c r="G2" s="7" t="s">
        <v>909</v>
      </c>
      <c r="H2" s="7" t="s">
        <v>910</v>
      </c>
    </row>
    <row r="3" spans="1:8" x14ac:dyDescent="0.2">
      <c r="A3" s="10" t="s">
        <v>200</v>
      </c>
      <c r="B3" s="10" t="s">
        <v>324</v>
      </c>
      <c r="C3" s="10" t="s">
        <v>904</v>
      </c>
      <c r="D3" s="10" t="s">
        <v>324</v>
      </c>
      <c r="E3" s="14">
        <v>4.9000000000000002E-20</v>
      </c>
      <c r="F3" s="10">
        <v>9</v>
      </c>
      <c r="G3" s="10">
        <v>9</v>
      </c>
      <c r="H3" s="10">
        <v>1</v>
      </c>
    </row>
    <row r="4" spans="1:8" x14ac:dyDescent="0.2">
      <c r="A4" s="10" t="s">
        <v>200</v>
      </c>
      <c r="B4" s="10" t="s">
        <v>911</v>
      </c>
      <c r="C4" s="10" t="s">
        <v>904</v>
      </c>
      <c r="D4" s="10" t="s">
        <v>911</v>
      </c>
      <c r="E4" s="14">
        <v>5.4000000000000002E-19</v>
      </c>
      <c r="F4" s="10">
        <v>9</v>
      </c>
      <c r="G4" s="10">
        <v>9</v>
      </c>
      <c r="H4" s="10">
        <v>1</v>
      </c>
    </row>
    <row r="5" spans="1:8" x14ac:dyDescent="0.2">
      <c r="A5" s="10" t="s">
        <v>200</v>
      </c>
      <c r="B5" s="10" t="s">
        <v>322</v>
      </c>
      <c r="C5" s="10" t="s">
        <v>912</v>
      </c>
      <c r="D5" s="10" t="s">
        <v>323</v>
      </c>
      <c r="E5" s="14">
        <v>3.1000000000000002E-50</v>
      </c>
      <c r="F5" s="10">
        <v>9</v>
      </c>
      <c r="G5" s="10">
        <v>9</v>
      </c>
      <c r="H5" s="10">
        <v>1</v>
      </c>
    </row>
    <row r="6" spans="1:8" x14ac:dyDescent="0.2">
      <c r="A6" s="10" t="s">
        <v>200</v>
      </c>
      <c r="B6" s="10" t="s">
        <v>343</v>
      </c>
      <c r="C6" s="10" t="s">
        <v>912</v>
      </c>
      <c r="D6" s="10" t="s">
        <v>344</v>
      </c>
      <c r="E6" s="14">
        <v>1.1933333333333301E-22</v>
      </c>
      <c r="F6" s="10">
        <v>9</v>
      </c>
      <c r="G6" s="10">
        <v>9</v>
      </c>
      <c r="H6" s="10">
        <v>1</v>
      </c>
    </row>
    <row r="7" spans="1:8" x14ac:dyDescent="0.2">
      <c r="A7" s="10" t="s">
        <v>200</v>
      </c>
      <c r="B7" s="10" t="s">
        <v>333</v>
      </c>
      <c r="C7" s="10" t="s">
        <v>912</v>
      </c>
      <c r="D7" s="10" t="s">
        <v>334</v>
      </c>
      <c r="E7" s="14">
        <v>5.6444444444444402E-11</v>
      </c>
      <c r="F7" s="10">
        <v>9</v>
      </c>
      <c r="G7" s="10">
        <v>9</v>
      </c>
      <c r="H7" s="10">
        <v>1</v>
      </c>
    </row>
    <row r="8" spans="1:8" x14ac:dyDescent="0.2">
      <c r="A8" s="10" t="s">
        <v>200</v>
      </c>
      <c r="B8" s="10" t="s">
        <v>338</v>
      </c>
      <c r="C8" s="10" t="s">
        <v>912</v>
      </c>
      <c r="D8" s="10" t="s">
        <v>339</v>
      </c>
      <c r="E8" s="10">
        <v>7.2000000000000005E-4</v>
      </c>
      <c r="F8" s="10">
        <v>9</v>
      </c>
      <c r="G8" s="10">
        <v>9</v>
      </c>
      <c r="H8" s="10">
        <v>1</v>
      </c>
    </row>
    <row r="9" spans="1:8" x14ac:dyDescent="0.2">
      <c r="A9" s="10" t="s">
        <v>200</v>
      </c>
      <c r="B9" s="10" t="s">
        <v>325</v>
      </c>
      <c r="C9" s="10" t="s">
        <v>913</v>
      </c>
      <c r="D9" s="10" t="s">
        <v>326</v>
      </c>
      <c r="E9" s="14">
        <v>6.3999999999999996E-147</v>
      </c>
      <c r="F9" s="10">
        <v>9</v>
      </c>
      <c r="G9" s="10">
        <v>9</v>
      </c>
      <c r="H9" s="10">
        <v>1</v>
      </c>
    </row>
    <row r="10" spans="1:8" x14ac:dyDescent="0.2">
      <c r="A10" s="10" t="s">
        <v>200</v>
      </c>
      <c r="B10" s="10" t="s">
        <v>319</v>
      </c>
      <c r="C10" s="10" t="s">
        <v>913</v>
      </c>
      <c r="D10" s="10" t="s">
        <v>320</v>
      </c>
      <c r="E10" s="14">
        <v>8.8000000000000003E-77</v>
      </c>
      <c r="F10" s="10">
        <v>9</v>
      </c>
      <c r="G10" s="10">
        <v>9</v>
      </c>
      <c r="H10" s="10">
        <v>1</v>
      </c>
    </row>
    <row r="11" spans="1:8" x14ac:dyDescent="0.2">
      <c r="A11" s="10" t="s">
        <v>200</v>
      </c>
      <c r="B11" s="10" t="s">
        <v>335</v>
      </c>
      <c r="C11" s="10" t="s">
        <v>913</v>
      </c>
      <c r="D11" s="10" t="s">
        <v>336</v>
      </c>
      <c r="E11" s="14">
        <v>1.17333333333333E-45</v>
      </c>
      <c r="F11" s="10">
        <v>9</v>
      </c>
      <c r="G11" s="10">
        <v>9</v>
      </c>
      <c r="H11" s="10">
        <v>1</v>
      </c>
    </row>
    <row r="12" spans="1:8" x14ac:dyDescent="0.2">
      <c r="A12" s="10" t="s">
        <v>200</v>
      </c>
      <c r="B12" s="10" t="s">
        <v>340</v>
      </c>
      <c r="C12" s="10" t="s">
        <v>913</v>
      </c>
      <c r="D12" s="10" t="s">
        <v>320</v>
      </c>
      <c r="E12" s="14">
        <v>1.1E-36</v>
      </c>
      <c r="F12" s="10">
        <v>9</v>
      </c>
      <c r="G12" s="10">
        <v>9</v>
      </c>
      <c r="H12" s="10">
        <v>1</v>
      </c>
    </row>
    <row r="13" spans="1:8" x14ac:dyDescent="0.2">
      <c r="A13" s="10" t="s">
        <v>200</v>
      </c>
      <c r="B13" s="10" t="s">
        <v>315</v>
      </c>
      <c r="C13" s="10" t="s">
        <v>913</v>
      </c>
      <c r="D13" s="10" t="s">
        <v>316</v>
      </c>
      <c r="E13" s="14">
        <v>2.8E-34</v>
      </c>
      <c r="F13" s="10">
        <v>9</v>
      </c>
      <c r="G13" s="10">
        <v>9</v>
      </c>
      <c r="H13" s="10">
        <v>1</v>
      </c>
    </row>
    <row r="14" spans="1:8" x14ac:dyDescent="0.2">
      <c r="A14" s="10" t="s">
        <v>200</v>
      </c>
      <c r="B14" s="10" t="s">
        <v>328</v>
      </c>
      <c r="C14" s="10" t="s">
        <v>913</v>
      </c>
      <c r="D14" s="10" t="s">
        <v>320</v>
      </c>
      <c r="E14" s="14">
        <v>1.3999999999999999E-46</v>
      </c>
      <c r="F14" s="10">
        <v>8</v>
      </c>
      <c r="G14" s="10">
        <v>9</v>
      </c>
      <c r="H14" s="10">
        <v>0.89</v>
      </c>
    </row>
    <row r="15" spans="1:8" x14ac:dyDescent="0.2">
      <c r="A15" s="10" t="s">
        <v>200</v>
      </c>
      <c r="B15" s="10" t="s">
        <v>345</v>
      </c>
      <c r="C15" s="10" t="s">
        <v>913</v>
      </c>
      <c r="D15" s="10" t="s">
        <v>346</v>
      </c>
      <c r="E15" s="14">
        <v>1.1057142857142899E-198</v>
      </c>
      <c r="F15" s="10">
        <v>7</v>
      </c>
      <c r="G15" s="10">
        <v>9</v>
      </c>
      <c r="H15" s="10">
        <v>0.78</v>
      </c>
    </row>
    <row r="16" spans="1:8" x14ac:dyDescent="0.2">
      <c r="A16" s="10" t="s">
        <v>200</v>
      </c>
      <c r="B16" s="10" t="s">
        <v>330</v>
      </c>
      <c r="C16" s="10" t="s">
        <v>913</v>
      </c>
      <c r="D16" s="10" t="s">
        <v>320</v>
      </c>
      <c r="E16" s="14">
        <v>2.1000000000000002E-30</v>
      </c>
      <c r="F16" s="10">
        <v>7</v>
      </c>
      <c r="G16" s="10">
        <v>9</v>
      </c>
      <c r="H16" s="10">
        <v>0.78</v>
      </c>
    </row>
    <row r="17" spans="1:8" x14ac:dyDescent="0.2">
      <c r="A17" s="10" t="s">
        <v>200</v>
      </c>
      <c r="B17" s="10" t="s">
        <v>382</v>
      </c>
      <c r="C17" s="10" t="s">
        <v>913</v>
      </c>
      <c r="D17" s="10" t="s">
        <v>344</v>
      </c>
      <c r="E17" s="14">
        <v>3.1999999999999999E-199</v>
      </c>
      <c r="F17" s="10">
        <v>2</v>
      </c>
      <c r="G17" s="10">
        <v>9</v>
      </c>
      <c r="H17" s="10">
        <v>0.22</v>
      </c>
    </row>
    <row r="18" spans="1:8" s="13" customFormat="1" x14ac:dyDescent="0.2">
      <c r="A18" s="13" t="s">
        <v>200</v>
      </c>
      <c r="B18" s="13" t="s">
        <v>388</v>
      </c>
      <c r="C18" s="13" t="s">
        <v>913</v>
      </c>
      <c r="D18" s="13" t="s">
        <v>320</v>
      </c>
      <c r="E18" s="15">
        <v>9.3000000000000004E-31</v>
      </c>
      <c r="F18" s="13">
        <v>2</v>
      </c>
      <c r="G18" s="13">
        <v>9</v>
      </c>
      <c r="H18" s="13">
        <v>0.22</v>
      </c>
    </row>
    <row r="19" spans="1:8" x14ac:dyDescent="0.2">
      <c r="A19" s="10" t="s">
        <v>220</v>
      </c>
      <c r="B19" s="10" t="s">
        <v>324</v>
      </c>
      <c r="C19" s="10" t="s">
        <v>904</v>
      </c>
      <c r="D19" s="10" t="s">
        <v>324</v>
      </c>
      <c r="E19" s="14">
        <v>6.5485714285714296E-7</v>
      </c>
      <c r="F19" s="10">
        <v>7</v>
      </c>
      <c r="G19" s="10">
        <v>7</v>
      </c>
      <c r="H19" s="10">
        <v>1</v>
      </c>
    </row>
    <row r="20" spans="1:8" x14ac:dyDescent="0.2">
      <c r="A20" s="10" t="s">
        <v>220</v>
      </c>
      <c r="B20" s="10" t="s">
        <v>911</v>
      </c>
      <c r="C20" s="10" t="s">
        <v>904</v>
      </c>
      <c r="D20" s="10" t="s">
        <v>911</v>
      </c>
      <c r="E20" s="14">
        <v>5.4E-6</v>
      </c>
      <c r="F20" s="10">
        <v>7</v>
      </c>
      <c r="G20" s="10">
        <v>7</v>
      </c>
      <c r="H20" s="10">
        <v>1</v>
      </c>
    </row>
    <row r="21" spans="1:8" x14ac:dyDescent="0.2">
      <c r="A21" s="10" t="s">
        <v>220</v>
      </c>
      <c r="B21" s="10" t="s">
        <v>414</v>
      </c>
      <c r="C21" s="10" t="s">
        <v>912</v>
      </c>
      <c r="D21" s="10" t="s">
        <v>415</v>
      </c>
      <c r="E21" s="10">
        <v>3.25714285714286E-4</v>
      </c>
      <c r="F21" s="10">
        <v>7</v>
      </c>
      <c r="G21" s="10">
        <v>7</v>
      </c>
      <c r="H21" s="10">
        <v>1</v>
      </c>
    </row>
    <row r="22" spans="1:8" x14ac:dyDescent="0.2">
      <c r="A22" s="10" t="s">
        <v>220</v>
      </c>
      <c r="B22" s="10" t="s">
        <v>419</v>
      </c>
      <c r="C22" s="10" t="s">
        <v>913</v>
      </c>
      <c r="D22" s="10" t="s">
        <v>420</v>
      </c>
      <c r="E22" s="14">
        <v>1.3999999999999999E-109</v>
      </c>
      <c r="F22" s="10">
        <v>7</v>
      </c>
      <c r="G22" s="10">
        <v>7</v>
      </c>
      <c r="H22" s="10">
        <v>1</v>
      </c>
    </row>
    <row r="23" spans="1:8" x14ac:dyDescent="0.2">
      <c r="A23" s="10" t="s">
        <v>220</v>
      </c>
      <c r="B23" s="10" t="s">
        <v>416</v>
      </c>
      <c r="C23" s="10" t="s">
        <v>913</v>
      </c>
      <c r="D23" s="10" t="s">
        <v>417</v>
      </c>
      <c r="E23" s="14">
        <v>2.5999999999999999E-183</v>
      </c>
      <c r="F23" s="10">
        <v>4</v>
      </c>
      <c r="G23" s="10">
        <v>7</v>
      </c>
      <c r="H23" s="10">
        <v>0.56999999999999995</v>
      </c>
    </row>
    <row r="24" spans="1:8" s="13" customFormat="1" x14ac:dyDescent="0.2">
      <c r="A24" s="13" t="s">
        <v>220</v>
      </c>
      <c r="B24" s="13" t="s">
        <v>422</v>
      </c>
      <c r="C24" s="13" t="s">
        <v>913</v>
      </c>
      <c r="D24" s="13" t="s">
        <v>417</v>
      </c>
      <c r="E24" s="15">
        <v>8.7000000000000002E-187</v>
      </c>
      <c r="F24" s="13">
        <v>3</v>
      </c>
      <c r="G24" s="13">
        <v>7</v>
      </c>
      <c r="H24" s="13">
        <v>0.43</v>
      </c>
    </row>
    <row r="25" spans="1:8" x14ac:dyDescent="0.2">
      <c r="A25" s="10" t="s">
        <v>231</v>
      </c>
      <c r="B25" s="10" t="s">
        <v>435</v>
      </c>
      <c r="C25" s="10" t="s">
        <v>912</v>
      </c>
      <c r="D25" s="10" t="s">
        <v>436</v>
      </c>
      <c r="E25" s="14">
        <v>2.0999999999999999E-24</v>
      </c>
      <c r="F25" s="10">
        <v>4</v>
      </c>
      <c r="G25" s="10">
        <v>4</v>
      </c>
      <c r="H25" s="10">
        <v>1</v>
      </c>
    </row>
    <row r="26" spans="1:8" x14ac:dyDescent="0.2">
      <c r="A26" s="10" t="s">
        <v>231</v>
      </c>
      <c r="B26" s="10" t="s">
        <v>445</v>
      </c>
      <c r="C26" s="10" t="s">
        <v>912</v>
      </c>
      <c r="D26" s="10" t="s">
        <v>446</v>
      </c>
      <c r="E26" s="14">
        <v>2.5000000000000002E-10</v>
      </c>
      <c r="F26" s="10">
        <v>4</v>
      </c>
      <c r="G26" s="10">
        <v>4</v>
      </c>
      <c r="H26" s="10">
        <v>1</v>
      </c>
    </row>
    <row r="27" spans="1:8" x14ac:dyDescent="0.2">
      <c r="A27" s="10" t="s">
        <v>231</v>
      </c>
      <c r="B27" s="10" t="s">
        <v>459</v>
      </c>
      <c r="C27" s="10" t="s">
        <v>912</v>
      </c>
      <c r="D27" s="10" t="s">
        <v>460</v>
      </c>
      <c r="E27" s="10">
        <v>1.1E-4</v>
      </c>
      <c r="F27" s="10">
        <v>4</v>
      </c>
      <c r="G27" s="10">
        <v>4</v>
      </c>
      <c r="H27" s="10">
        <v>1</v>
      </c>
    </row>
    <row r="28" spans="1:8" x14ac:dyDescent="0.2">
      <c r="A28" s="10" t="s">
        <v>231</v>
      </c>
      <c r="B28" s="10" t="s">
        <v>914</v>
      </c>
      <c r="C28" s="10" t="s">
        <v>912</v>
      </c>
      <c r="D28" s="10" t="s">
        <v>955</v>
      </c>
      <c r="E28" s="10">
        <v>9.8999999999999999E-4</v>
      </c>
      <c r="F28" s="10">
        <v>4</v>
      </c>
      <c r="G28" s="10">
        <v>4</v>
      </c>
      <c r="H28" s="10">
        <v>1</v>
      </c>
    </row>
    <row r="29" spans="1:8" x14ac:dyDescent="0.2">
      <c r="A29" s="10" t="s">
        <v>231</v>
      </c>
      <c r="B29" s="10" t="s">
        <v>447</v>
      </c>
      <c r="C29" s="10" t="s">
        <v>913</v>
      </c>
      <c r="D29" s="10" t="s">
        <v>448</v>
      </c>
      <c r="E29" s="14">
        <v>2E-204</v>
      </c>
      <c r="F29" s="10">
        <v>4</v>
      </c>
      <c r="G29" s="10">
        <v>4</v>
      </c>
      <c r="H29" s="10">
        <v>1</v>
      </c>
    </row>
    <row r="30" spans="1:8" x14ac:dyDescent="0.2">
      <c r="A30" s="10" t="s">
        <v>231</v>
      </c>
      <c r="B30" s="10" t="s">
        <v>453</v>
      </c>
      <c r="C30" s="10" t="s">
        <v>913</v>
      </c>
      <c r="D30" s="10" t="s">
        <v>320</v>
      </c>
      <c r="E30" s="14">
        <v>5.0999999999999998E-141</v>
      </c>
      <c r="F30" s="10">
        <v>4</v>
      </c>
      <c r="G30" s="10">
        <v>4</v>
      </c>
      <c r="H30" s="10">
        <v>1</v>
      </c>
    </row>
    <row r="31" spans="1:8" x14ac:dyDescent="0.2">
      <c r="A31" s="10" t="s">
        <v>231</v>
      </c>
      <c r="B31" s="10" t="s">
        <v>450</v>
      </c>
      <c r="C31" s="10" t="s">
        <v>913</v>
      </c>
      <c r="D31" s="10" t="s">
        <v>451</v>
      </c>
      <c r="E31" s="14">
        <v>1.3424999999999999E-80</v>
      </c>
      <c r="F31" s="10">
        <v>4</v>
      </c>
      <c r="G31" s="10">
        <v>4</v>
      </c>
      <c r="H31" s="10">
        <v>1</v>
      </c>
    </row>
    <row r="32" spans="1:8" x14ac:dyDescent="0.2">
      <c r="A32" s="10" t="s">
        <v>231</v>
      </c>
      <c r="B32" s="10" t="s">
        <v>440</v>
      </c>
      <c r="C32" s="10" t="s">
        <v>913</v>
      </c>
      <c r="D32" s="10" t="s">
        <v>441</v>
      </c>
      <c r="E32" s="14">
        <v>1E-73</v>
      </c>
      <c r="F32" s="10">
        <v>4</v>
      </c>
      <c r="G32" s="10">
        <v>4</v>
      </c>
      <c r="H32" s="10">
        <v>1</v>
      </c>
    </row>
    <row r="33" spans="1:8" x14ac:dyDescent="0.2">
      <c r="A33" s="10" t="s">
        <v>231</v>
      </c>
      <c r="B33" s="10" t="s">
        <v>437</v>
      </c>
      <c r="C33" s="10" t="s">
        <v>913</v>
      </c>
      <c r="D33" s="10" t="s">
        <v>438</v>
      </c>
      <c r="E33" s="14">
        <v>3.0999999999999999E-52</v>
      </c>
      <c r="F33" s="10">
        <v>4</v>
      </c>
      <c r="G33" s="10">
        <v>4</v>
      </c>
      <c r="H33" s="10">
        <v>1</v>
      </c>
    </row>
    <row r="34" spans="1:8" x14ac:dyDescent="0.2">
      <c r="A34" s="10" t="s">
        <v>231</v>
      </c>
      <c r="B34" s="10" t="s">
        <v>461</v>
      </c>
      <c r="C34" s="10" t="s">
        <v>913</v>
      </c>
      <c r="D34" s="10" t="s">
        <v>462</v>
      </c>
      <c r="E34" s="14">
        <v>9.9000000000000007E-38</v>
      </c>
      <c r="F34" s="10">
        <v>4</v>
      </c>
      <c r="G34" s="10">
        <v>4</v>
      </c>
      <c r="H34" s="10">
        <v>1</v>
      </c>
    </row>
    <row r="35" spans="1:8" x14ac:dyDescent="0.2">
      <c r="A35" s="10" t="s">
        <v>231</v>
      </c>
      <c r="B35" s="10" t="s">
        <v>466</v>
      </c>
      <c r="C35" s="10" t="s">
        <v>913</v>
      </c>
      <c r="D35" s="10" t="s">
        <v>451</v>
      </c>
      <c r="E35" s="14">
        <v>5.0999999999999999E-26</v>
      </c>
      <c r="F35" s="10">
        <v>3</v>
      </c>
      <c r="G35" s="10">
        <v>4</v>
      </c>
      <c r="H35" s="10">
        <v>0.75</v>
      </c>
    </row>
    <row r="36" spans="1:8" x14ac:dyDescent="0.2">
      <c r="A36" s="10" t="s">
        <v>231</v>
      </c>
      <c r="B36" s="10" t="s">
        <v>456</v>
      </c>
      <c r="C36" s="10" t="s">
        <v>913</v>
      </c>
      <c r="D36" s="10" t="s">
        <v>320</v>
      </c>
      <c r="E36" s="14">
        <v>3.5E-176</v>
      </c>
      <c r="F36" s="10">
        <v>2</v>
      </c>
      <c r="G36" s="10">
        <v>4</v>
      </c>
      <c r="H36" s="10">
        <v>0.5</v>
      </c>
    </row>
    <row r="37" spans="1:8" x14ac:dyDescent="0.2">
      <c r="A37" s="10" t="s">
        <v>231</v>
      </c>
      <c r="B37" s="10" t="s">
        <v>477</v>
      </c>
      <c r="C37" s="10" t="s">
        <v>913</v>
      </c>
      <c r="D37" s="10" t="s">
        <v>320</v>
      </c>
      <c r="E37" s="14">
        <v>3.5250000000000001E-175</v>
      </c>
      <c r="F37" s="10">
        <v>2</v>
      </c>
      <c r="G37" s="10">
        <v>4</v>
      </c>
      <c r="H37" s="10">
        <v>0.5</v>
      </c>
    </row>
    <row r="38" spans="1:8" s="13" customFormat="1" x14ac:dyDescent="0.2">
      <c r="A38" s="13" t="s">
        <v>231</v>
      </c>
      <c r="B38" s="13" t="s">
        <v>443</v>
      </c>
      <c r="C38" s="13" t="s">
        <v>913</v>
      </c>
      <c r="D38" s="13" t="s">
        <v>320</v>
      </c>
      <c r="E38" s="15">
        <v>2.2E-43</v>
      </c>
      <c r="F38" s="13">
        <v>1</v>
      </c>
      <c r="G38" s="13">
        <v>4</v>
      </c>
      <c r="H38" s="13">
        <v>0.25</v>
      </c>
    </row>
    <row r="39" spans="1:8" x14ac:dyDescent="0.2">
      <c r="A39" s="10" t="s">
        <v>237</v>
      </c>
      <c r="B39" s="10" t="s">
        <v>324</v>
      </c>
      <c r="C39" s="10" t="s">
        <v>904</v>
      </c>
      <c r="D39" s="10" t="s">
        <v>324</v>
      </c>
      <c r="E39" s="14">
        <v>1.5666666666666699E-19</v>
      </c>
      <c r="F39" s="10">
        <v>3</v>
      </c>
      <c r="G39" s="10">
        <v>3</v>
      </c>
      <c r="H39" s="10">
        <v>1</v>
      </c>
    </row>
    <row r="40" spans="1:8" x14ac:dyDescent="0.2">
      <c r="A40" s="10" t="s">
        <v>237</v>
      </c>
      <c r="B40" s="10" t="s">
        <v>911</v>
      </c>
      <c r="C40" s="10" t="s">
        <v>904</v>
      </c>
      <c r="D40" s="10" t="s">
        <v>911</v>
      </c>
      <c r="E40" s="14">
        <v>1.7333333333333301E-18</v>
      </c>
      <c r="F40" s="10">
        <v>3</v>
      </c>
      <c r="G40" s="10">
        <v>3</v>
      </c>
      <c r="H40" s="10">
        <v>1</v>
      </c>
    </row>
    <row r="41" spans="1:8" x14ac:dyDescent="0.2">
      <c r="A41" s="10" t="s">
        <v>237</v>
      </c>
      <c r="B41" s="10" t="s">
        <v>322</v>
      </c>
      <c r="C41" s="10" t="s">
        <v>912</v>
      </c>
      <c r="D41" s="10" t="s">
        <v>323</v>
      </c>
      <c r="E41" s="14">
        <v>3.4333333333333298E-38</v>
      </c>
      <c r="F41" s="10">
        <v>3</v>
      </c>
      <c r="G41" s="10">
        <v>3</v>
      </c>
      <c r="H41" s="10">
        <v>1</v>
      </c>
    </row>
    <row r="42" spans="1:8" x14ac:dyDescent="0.2">
      <c r="A42" s="10" t="s">
        <v>237</v>
      </c>
      <c r="B42" s="10" t="s">
        <v>343</v>
      </c>
      <c r="C42" s="10" t="s">
        <v>912</v>
      </c>
      <c r="D42" s="10" t="s">
        <v>344</v>
      </c>
      <c r="E42" s="14">
        <v>8.2999999999999999E-23</v>
      </c>
      <c r="F42" s="10">
        <v>3</v>
      </c>
      <c r="G42" s="10">
        <v>3</v>
      </c>
      <c r="H42" s="10">
        <v>1</v>
      </c>
    </row>
    <row r="43" spans="1:8" x14ac:dyDescent="0.2">
      <c r="A43" s="10" t="s">
        <v>237</v>
      </c>
      <c r="B43" s="10" t="s">
        <v>333</v>
      </c>
      <c r="C43" s="10" t="s">
        <v>912</v>
      </c>
      <c r="D43" s="10" t="s">
        <v>334</v>
      </c>
      <c r="E43" s="14">
        <v>1.35333333333333E-13</v>
      </c>
      <c r="F43" s="10">
        <v>3</v>
      </c>
      <c r="G43" s="10">
        <v>3</v>
      </c>
      <c r="H43" s="10">
        <v>1</v>
      </c>
    </row>
    <row r="44" spans="1:8" x14ac:dyDescent="0.2">
      <c r="A44" s="10" t="s">
        <v>237</v>
      </c>
      <c r="B44" s="10" t="s">
        <v>338</v>
      </c>
      <c r="C44" s="10" t="s">
        <v>912</v>
      </c>
      <c r="D44" s="10" t="s">
        <v>339</v>
      </c>
      <c r="E44" s="14">
        <v>9.9999999999999995E-7</v>
      </c>
      <c r="F44" s="10">
        <v>3</v>
      </c>
      <c r="G44" s="10">
        <v>3</v>
      </c>
      <c r="H44" s="10">
        <v>1</v>
      </c>
    </row>
    <row r="45" spans="1:8" x14ac:dyDescent="0.2">
      <c r="A45" s="10" t="s">
        <v>237</v>
      </c>
      <c r="B45" s="10" t="s">
        <v>915</v>
      </c>
      <c r="C45" s="10" t="s">
        <v>912</v>
      </c>
      <c r="D45" s="10" t="s">
        <v>956</v>
      </c>
      <c r="E45" s="14">
        <v>5.3666666666666698E-6</v>
      </c>
      <c r="F45" s="10">
        <v>3</v>
      </c>
      <c r="G45" s="10">
        <v>3</v>
      </c>
      <c r="H45" s="10">
        <v>1</v>
      </c>
    </row>
    <row r="46" spans="1:8" x14ac:dyDescent="0.2">
      <c r="A46" s="10" t="s">
        <v>237</v>
      </c>
      <c r="B46" s="10" t="s">
        <v>508</v>
      </c>
      <c r="C46" s="10" t="s">
        <v>913</v>
      </c>
      <c r="D46" s="10" t="s">
        <v>451</v>
      </c>
      <c r="E46" s="14">
        <v>1.7000000000000001E-217</v>
      </c>
      <c r="F46" s="10">
        <v>3</v>
      </c>
      <c r="G46" s="10">
        <v>3</v>
      </c>
      <c r="H46" s="10">
        <v>1</v>
      </c>
    </row>
    <row r="47" spans="1:8" x14ac:dyDescent="0.2">
      <c r="A47" s="10" t="s">
        <v>237</v>
      </c>
      <c r="B47" s="10" t="s">
        <v>506</v>
      </c>
      <c r="C47" s="10" t="s">
        <v>913</v>
      </c>
      <c r="D47" s="10" t="s">
        <v>346</v>
      </c>
      <c r="E47" s="14">
        <v>1.0999999999999999E-199</v>
      </c>
      <c r="F47" s="10">
        <v>3</v>
      </c>
      <c r="G47" s="10">
        <v>3</v>
      </c>
      <c r="H47" s="10">
        <v>1</v>
      </c>
    </row>
    <row r="48" spans="1:8" x14ac:dyDescent="0.2">
      <c r="A48" s="10" t="s">
        <v>237</v>
      </c>
      <c r="B48" s="10" t="s">
        <v>493</v>
      </c>
      <c r="C48" s="10" t="s">
        <v>913</v>
      </c>
      <c r="D48" s="10" t="s">
        <v>326</v>
      </c>
      <c r="E48" s="14">
        <v>8.8000000000000004E-147</v>
      </c>
      <c r="F48" s="10">
        <v>3</v>
      </c>
      <c r="G48" s="10">
        <v>3</v>
      </c>
      <c r="H48" s="10">
        <v>1</v>
      </c>
    </row>
    <row r="49" spans="1:8" x14ac:dyDescent="0.2">
      <c r="A49" s="10" t="s">
        <v>237</v>
      </c>
      <c r="B49" s="10" t="s">
        <v>511</v>
      </c>
      <c r="C49" s="10" t="s">
        <v>913</v>
      </c>
      <c r="D49" s="10" t="s">
        <v>320</v>
      </c>
      <c r="E49" s="14">
        <v>2.7E-90</v>
      </c>
      <c r="F49" s="10">
        <v>3</v>
      </c>
      <c r="G49" s="10">
        <v>3</v>
      </c>
      <c r="H49" s="10">
        <v>1</v>
      </c>
    </row>
    <row r="50" spans="1:8" x14ac:dyDescent="0.2">
      <c r="A50" s="10" t="s">
        <v>237</v>
      </c>
      <c r="B50" s="10" t="s">
        <v>491</v>
      </c>
      <c r="C50" s="10" t="s">
        <v>913</v>
      </c>
      <c r="D50" s="10" t="s">
        <v>320</v>
      </c>
      <c r="E50" s="14">
        <v>4.4E-76</v>
      </c>
      <c r="F50" s="10">
        <v>3</v>
      </c>
      <c r="G50" s="10">
        <v>3</v>
      </c>
      <c r="H50" s="10">
        <v>1</v>
      </c>
    </row>
    <row r="51" spans="1:8" x14ac:dyDescent="0.2">
      <c r="A51" s="10" t="s">
        <v>237</v>
      </c>
      <c r="B51" s="10" t="s">
        <v>495</v>
      </c>
      <c r="C51" s="10" t="s">
        <v>913</v>
      </c>
      <c r="D51" s="10" t="s">
        <v>320</v>
      </c>
      <c r="E51" s="14">
        <v>1.1E-46</v>
      </c>
      <c r="F51" s="10">
        <v>3</v>
      </c>
      <c r="G51" s="10">
        <v>3</v>
      </c>
      <c r="H51" s="10">
        <v>1</v>
      </c>
    </row>
    <row r="52" spans="1:8" x14ac:dyDescent="0.2">
      <c r="A52" s="10" t="s">
        <v>237</v>
      </c>
      <c r="B52" s="10" t="s">
        <v>499</v>
      </c>
      <c r="C52" s="10" t="s">
        <v>913</v>
      </c>
      <c r="D52" s="10" t="s">
        <v>500</v>
      </c>
      <c r="E52" s="14">
        <v>6.6674666666666699E-41</v>
      </c>
      <c r="F52" s="10">
        <v>3</v>
      </c>
      <c r="G52" s="10">
        <v>3</v>
      </c>
      <c r="H52" s="10">
        <v>1</v>
      </c>
    </row>
    <row r="53" spans="1:8" x14ac:dyDescent="0.2">
      <c r="A53" s="10" t="s">
        <v>237</v>
      </c>
      <c r="B53" s="10" t="s">
        <v>503</v>
      </c>
      <c r="C53" s="10" t="s">
        <v>913</v>
      </c>
      <c r="D53" s="10" t="s">
        <v>504</v>
      </c>
      <c r="E53" s="14">
        <v>3.8999999999999998E-40</v>
      </c>
      <c r="F53" s="10">
        <v>3</v>
      </c>
      <c r="G53" s="10">
        <v>3</v>
      </c>
      <c r="H53" s="10">
        <v>1</v>
      </c>
    </row>
    <row r="54" spans="1:8" s="13" customFormat="1" x14ac:dyDescent="0.2">
      <c r="A54" s="13" t="s">
        <v>237</v>
      </c>
      <c r="B54" s="13" t="s">
        <v>497</v>
      </c>
      <c r="C54" s="13" t="s">
        <v>913</v>
      </c>
      <c r="D54" s="13" t="s">
        <v>320</v>
      </c>
      <c r="E54" s="15">
        <v>7.8E-24</v>
      </c>
      <c r="F54" s="13">
        <v>3</v>
      </c>
      <c r="G54" s="13">
        <v>3</v>
      </c>
      <c r="H54" s="13">
        <v>1</v>
      </c>
    </row>
    <row r="55" spans="1:8" x14ac:dyDescent="0.2">
      <c r="A55" s="10" t="s">
        <v>241</v>
      </c>
      <c r="B55" s="10" t="s">
        <v>324</v>
      </c>
      <c r="C55" s="10" t="s">
        <v>904</v>
      </c>
      <c r="D55" s="10" t="s">
        <v>324</v>
      </c>
      <c r="E55" s="14">
        <v>1.6666666666666699E-18</v>
      </c>
      <c r="F55" s="10">
        <v>3</v>
      </c>
      <c r="G55" s="10">
        <v>3</v>
      </c>
      <c r="H55" s="10">
        <v>1</v>
      </c>
    </row>
    <row r="56" spans="1:8" x14ac:dyDescent="0.2">
      <c r="A56" s="10" t="s">
        <v>241</v>
      </c>
      <c r="B56" s="10" t="s">
        <v>911</v>
      </c>
      <c r="C56" s="10" t="s">
        <v>904</v>
      </c>
      <c r="D56" s="10" t="s">
        <v>911</v>
      </c>
      <c r="E56" s="14">
        <v>1.86666666666667E-17</v>
      </c>
      <c r="F56" s="10">
        <v>3</v>
      </c>
      <c r="G56" s="10">
        <v>3</v>
      </c>
      <c r="H56" s="10">
        <v>1</v>
      </c>
    </row>
    <row r="57" spans="1:8" x14ac:dyDescent="0.2">
      <c r="A57" s="10" t="s">
        <v>241</v>
      </c>
      <c r="B57" s="10" t="s">
        <v>322</v>
      </c>
      <c r="C57" s="10" t="s">
        <v>912</v>
      </c>
      <c r="D57" s="10" t="s">
        <v>323</v>
      </c>
      <c r="E57" s="14">
        <v>1.46666666666667E-39</v>
      </c>
      <c r="F57" s="10">
        <v>3</v>
      </c>
      <c r="G57" s="10">
        <v>3</v>
      </c>
      <c r="H57" s="10">
        <v>1</v>
      </c>
    </row>
    <row r="58" spans="1:8" x14ac:dyDescent="0.2">
      <c r="A58" s="10" t="s">
        <v>241</v>
      </c>
      <c r="B58" s="10" t="s">
        <v>343</v>
      </c>
      <c r="C58" s="10" t="s">
        <v>912</v>
      </c>
      <c r="D58" s="10" t="s">
        <v>344</v>
      </c>
      <c r="E58" s="14">
        <v>1.3E-25</v>
      </c>
      <c r="F58" s="10">
        <v>3</v>
      </c>
      <c r="G58" s="10">
        <v>3</v>
      </c>
      <c r="H58" s="10">
        <v>1</v>
      </c>
    </row>
    <row r="59" spans="1:8" x14ac:dyDescent="0.2">
      <c r="A59" s="10" t="s">
        <v>241</v>
      </c>
      <c r="B59" s="10" t="s">
        <v>533</v>
      </c>
      <c r="C59" s="10" t="s">
        <v>912</v>
      </c>
      <c r="D59" s="10" t="s">
        <v>534</v>
      </c>
      <c r="E59" s="10">
        <v>8.8000000000000003E-4</v>
      </c>
      <c r="F59" s="10">
        <v>3</v>
      </c>
      <c r="G59" s="10">
        <v>3</v>
      </c>
      <c r="H59" s="10">
        <v>1</v>
      </c>
    </row>
    <row r="60" spans="1:8" x14ac:dyDescent="0.2">
      <c r="A60" s="10" t="s">
        <v>241</v>
      </c>
      <c r="B60" s="10" t="s">
        <v>549</v>
      </c>
      <c r="C60" s="10" t="s">
        <v>913</v>
      </c>
      <c r="D60" s="10" t="s">
        <v>550</v>
      </c>
      <c r="E60" s="14">
        <v>6.4000000000000001E-189</v>
      </c>
      <c r="F60" s="10">
        <v>3</v>
      </c>
      <c r="G60" s="10">
        <v>3</v>
      </c>
      <c r="H60" s="10">
        <v>1</v>
      </c>
    </row>
    <row r="61" spans="1:8" x14ac:dyDescent="0.2">
      <c r="A61" s="10" t="s">
        <v>241</v>
      </c>
      <c r="B61" s="10" t="s">
        <v>546</v>
      </c>
      <c r="C61" s="10" t="s">
        <v>913</v>
      </c>
      <c r="D61" s="10" t="s">
        <v>451</v>
      </c>
      <c r="E61" s="14">
        <v>3.9E-118</v>
      </c>
      <c r="F61" s="10">
        <v>3</v>
      </c>
      <c r="G61" s="10">
        <v>3</v>
      </c>
      <c r="H61" s="10">
        <v>1</v>
      </c>
    </row>
    <row r="62" spans="1:8" x14ac:dyDescent="0.2">
      <c r="A62" s="10" t="s">
        <v>241</v>
      </c>
      <c r="B62" s="10" t="s">
        <v>543</v>
      </c>
      <c r="C62" s="10" t="s">
        <v>913</v>
      </c>
      <c r="D62" s="10" t="s">
        <v>320</v>
      </c>
      <c r="E62" s="14">
        <v>2.4999999999999999E-76</v>
      </c>
      <c r="F62" s="10">
        <v>3</v>
      </c>
      <c r="G62" s="10">
        <v>3</v>
      </c>
      <c r="H62" s="10">
        <v>1</v>
      </c>
    </row>
    <row r="63" spans="1:8" x14ac:dyDescent="0.2">
      <c r="A63" s="10" t="s">
        <v>241</v>
      </c>
      <c r="B63" s="10" t="s">
        <v>552</v>
      </c>
      <c r="C63" s="10" t="s">
        <v>913</v>
      </c>
      <c r="D63" s="10" t="s">
        <v>441</v>
      </c>
      <c r="E63" s="14">
        <v>1.9E-75</v>
      </c>
      <c r="F63" s="10">
        <v>3</v>
      </c>
      <c r="G63" s="10">
        <v>3</v>
      </c>
      <c r="H63" s="10">
        <v>1</v>
      </c>
    </row>
    <row r="64" spans="1:8" x14ac:dyDescent="0.2">
      <c r="A64" s="10" t="s">
        <v>241</v>
      </c>
      <c r="B64" s="10" t="s">
        <v>535</v>
      </c>
      <c r="C64" s="10" t="s">
        <v>913</v>
      </c>
      <c r="D64" s="10" t="s">
        <v>536</v>
      </c>
      <c r="E64" s="14">
        <v>1.3999999999999999E-53</v>
      </c>
      <c r="F64" s="10">
        <v>3</v>
      </c>
      <c r="G64" s="10">
        <v>3</v>
      </c>
      <c r="H64" s="10">
        <v>1</v>
      </c>
    </row>
    <row r="65" spans="1:8" x14ac:dyDescent="0.2">
      <c r="A65" s="10" t="s">
        <v>241</v>
      </c>
      <c r="B65" s="10" t="s">
        <v>538</v>
      </c>
      <c r="C65" s="10" t="s">
        <v>913</v>
      </c>
      <c r="D65" s="10" t="s">
        <v>539</v>
      </c>
      <c r="E65" s="14">
        <v>1.3999999999999999E-46</v>
      </c>
      <c r="F65" s="10">
        <v>3</v>
      </c>
      <c r="G65" s="10">
        <v>3</v>
      </c>
      <c r="H65" s="10">
        <v>1</v>
      </c>
    </row>
    <row r="66" spans="1:8" x14ac:dyDescent="0.2">
      <c r="A66" s="10" t="s">
        <v>241</v>
      </c>
      <c r="B66" s="10" t="s">
        <v>531</v>
      </c>
      <c r="C66" s="10" t="s">
        <v>913</v>
      </c>
      <c r="D66" s="10" t="s">
        <v>504</v>
      </c>
      <c r="E66" s="14">
        <v>2.5999999999999997E-32</v>
      </c>
      <c r="F66" s="10">
        <v>3</v>
      </c>
      <c r="G66" s="10">
        <v>3</v>
      </c>
      <c r="H66" s="10">
        <v>1</v>
      </c>
    </row>
    <row r="67" spans="1:8" x14ac:dyDescent="0.2">
      <c r="A67" s="10" t="s">
        <v>241</v>
      </c>
      <c r="B67" s="10" t="s">
        <v>541</v>
      </c>
      <c r="C67" s="10" t="s">
        <v>913</v>
      </c>
      <c r="D67" s="10" t="s">
        <v>326</v>
      </c>
      <c r="E67" s="14">
        <v>1.9E-146</v>
      </c>
      <c r="F67" s="10">
        <v>2</v>
      </c>
      <c r="G67" s="10">
        <v>3</v>
      </c>
      <c r="H67" s="10">
        <v>0.67</v>
      </c>
    </row>
    <row r="68" spans="1:8" x14ac:dyDescent="0.2">
      <c r="A68" s="10" t="s">
        <v>241</v>
      </c>
      <c r="B68" s="10" t="s">
        <v>715</v>
      </c>
      <c r="C68" s="10" t="s">
        <v>904</v>
      </c>
      <c r="D68" s="10" t="s">
        <v>715</v>
      </c>
      <c r="E68" s="14">
        <v>3.9999999999999998E-7</v>
      </c>
      <c r="F68" s="10">
        <v>1</v>
      </c>
      <c r="G68" s="10">
        <v>3</v>
      </c>
      <c r="H68" s="10">
        <v>0.33</v>
      </c>
    </row>
    <row r="69" spans="1:8" x14ac:dyDescent="0.2">
      <c r="A69" s="10" t="s">
        <v>241</v>
      </c>
      <c r="B69" s="10" t="s">
        <v>916</v>
      </c>
      <c r="C69" s="10" t="s">
        <v>904</v>
      </c>
      <c r="D69" s="10" t="s">
        <v>916</v>
      </c>
      <c r="E69" s="14">
        <v>4.4000000000000002E-6</v>
      </c>
      <c r="F69" s="10">
        <v>1</v>
      </c>
      <c r="G69" s="10">
        <v>3</v>
      </c>
      <c r="H69" s="10">
        <v>0.33</v>
      </c>
    </row>
    <row r="70" spans="1:8" s="13" customFormat="1" x14ac:dyDescent="0.2">
      <c r="A70" s="13" t="s">
        <v>241</v>
      </c>
      <c r="B70" s="13" t="s">
        <v>558</v>
      </c>
      <c r="C70" s="13" t="s">
        <v>913</v>
      </c>
      <c r="D70" s="13" t="s">
        <v>559</v>
      </c>
      <c r="E70" s="15">
        <v>9.2000000000000003E-146</v>
      </c>
      <c r="F70" s="13">
        <v>1</v>
      </c>
      <c r="G70" s="13">
        <v>3</v>
      </c>
      <c r="H70" s="13">
        <v>0.33</v>
      </c>
    </row>
    <row r="71" spans="1:8" x14ac:dyDescent="0.2">
      <c r="A71" s="10" t="s">
        <v>244</v>
      </c>
      <c r="B71" s="10" t="s">
        <v>579</v>
      </c>
      <c r="C71" s="10" t="s">
        <v>912</v>
      </c>
      <c r="D71" s="10" t="s">
        <v>580</v>
      </c>
      <c r="E71" s="14">
        <v>5.1666666666666697E-24</v>
      </c>
      <c r="F71" s="10">
        <v>3</v>
      </c>
      <c r="G71" s="10">
        <v>3</v>
      </c>
      <c r="H71" s="10">
        <v>1</v>
      </c>
    </row>
    <row r="72" spans="1:8" x14ac:dyDescent="0.2">
      <c r="A72" s="10" t="s">
        <v>244</v>
      </c>
      <c r="B72" s="10" t="s">
        <v>576</v>
      </c>
      <c r="C72" s="10" t="s">
        <v>913</v>
      </c>
      <c r="D72" s="10" t="s">
        <v>320</v>
      </c>
      <c r="E72" s="14">
        <v>1.4000000000000001E-130</v>
      </c>
      <c r="F72" s="10">
        <v>3</v>
      </c>
      <c r="G72" s="10">
        <v>3</v>
      </c>
      <c r="H72" s="10">
        <v>1</v>
      </c>
    </row>
    <row r="73" spans="1:8" s="13" customFormat="1" x14ac:dyDescent="0.2">
      <c r="A73" s="13" t="s">
        <v>244</v>
      </c>
      <c r="B73" s="13" t="s">
        <v>581</v>
      </c>
      <c r="C73" s="13" t="s">
        <v>913</v>
      </c>
      <c r="D73" s="13" t="s">
        <v>582</v>
      </c>
      <c r="E73" s="15">
        <v>1.84333333333333E-76</v>
      </c>
      <c r="F73" s="13">
        <v>3</v>
      </c>
      <c r="G73" s="13">
        <v>3</v>
      </c>
      <c r="H73" s="13">
        <v>1</v>
      </c>
    </row>
    <row r="74" spans="1:8" x14ac:dyDescent="0.2">
      <c r="A74" s="10" t="s">
        <v>249</v>
      </c>
      <c r="B74" s="10" t="s">
        <v>592</v>
      </c>
      <c r="C74" s="10" t="s">
        <v>904</v>
      </c>
      <c r="D74" s="10" t="s">
        <v>592</v>
      </c>
      <c r="E74" s="14">
        <v>2.8500000000000001E-44</v>
      </c>
      <c r="F74" s="10">
        <v>2</v>
      </c>
      <c r="G74" s="10">
        <v>2</v>
      </c>
      <c r="H74" s="10">
        <v>1</v>
      </c>
    </row>
    <row r="75" spans="1:8" x14ac:dyDescent="0.2">
      <c r="A75" s="10" t="s">
        <v>249</v>
      </c>
      <c r="B75" s="10" t="s">
        <v>917</v>
      </c>
      <c r="C75" s="10" t="s">
        <v>904</v>
      </c>
      <c r="D75" s="10" t="s">
        <v>917</v>
      </c>
      <c r="E75" s="14">
        <v>3.1500000000000001E-43</v>
      </c>
      <c r="F75" s="10">
        <v>2</v>
      </c>
      <c r="G75" s="10">
        <v>2</v>
      </c>
      <c r="H75" s="10">
        <v>1</v>
      </c>
    </row>
    <row r="76" spans="1:8" x14ac:dyDescent="0.2">
      <c r="A76" s="10" t="s">
        <v>249</v>
      </c>
      <c r="B76" s="10" t="s">
        <v>343</v>
      </c>
      <c r="C76" s="10" t="s">
        <v>912</v>
      </c>
      <c r="D76" s="10" t="s">
        <v>344</v>
      </c>
      <c r="E76" s="14">
        <v>1.7E-45</v>
      </c>
      <c r="F76" s="10">
        <v>2</v>
      </c>
      <c r="G76" s="10">
        <v>2</v>
      </c>
      <c r="H76" s="10">
        <v>1</v>
      </c>
    </row>
    <row r="77" spans="1:8" x14ac:dyDescent="0.2">
      <c r="A77" s="10" t="s">
        <v>249</v>
      </c>
      <c r="B77" s="10" t="s">
        <v>590</v>
      </c>
      <c r="C77" s="10" t="s">
        <v>912</v>
      </c>
      <c r="D77" s="10" t="s">
        <v>591</v>
      </c>
      <c r="E77" s="14">
        <v>3.2999999999999999E-36</v>
      </c>
      <c r="F77" s="10">
        <v>2</v>
      </c>
      <c r="G77" s="10">
        <v>2</v>
      </c>
      <c r="H77" s="10">
        <v>1</v>
      </c>
    </row>
    <row r="78" spans="1:8" x14ac:dyDescent="0.2">
      <c r="A78" s="10" t="s">
        <v>249</v>
      </c>
      <c r="B78" s="10" t="s">
        <v>595</v>
      </c>
      <c r="C78" s="10" t="s">
        <v>913</v>
      </c>
      <c r="D78" s="10" t="s">
        <v>550</v>
      </c>
      <c r="E78" s="14">
        <v>2.5000000000000001E-180</v>
      </c>
      <c r="F78" s="10">
        <v>2</v>
      </c>
      <c r="G78" s="10">
        <v>2</v>
      </c>
      <c r="H78" s="10">
        <v>1</v>
      </c>
    </row>
    <row r="79" spans="1:8" s="13" customFormat="1" x14ac:dyDescent="0.2">
      <c r="A79" s="13" t="s">
        <v>249</v>
      </c>
      <c r="B79" s="13" t="s">
        <v>593</v>
      </c>
      <c r="C79" s="13" t="s">
        <v>913</v>
      </c>
      <c r="D79" s="13" t="s">
        <v>320</v>
      </c>
      <c r="E79" s="15">
        <v>2.2999999999999998E-171</v>
      </c>
      <c r="F79" s="13">
        <v>2</v>
      </c>
      <c r="G79" s="13">
        <v>2</v>
      </c>
      <c r="H79" s="13">
        <v>1</v>
      </c>
    </row>
    <row r="80" spans="1:8" x14ac:dyDescent="0.2">
      <c r="A80" s="10" t="s">
        <v>252</v>
      </c>
      <c r="B80" s="10" t="s">
        <v>592</v>
      </c>
      <c r="C80" s="10" t="s">
        <v>904</v>
      </c>
      <c r="D80" s="10" t="s">
        <v>592</v>
      </c>
      <c r="E80" s="14">
        <v>2.75E-33</v>
      </c>
      <c r="F80" s="10">
        <v>2</v>
      </c>
      <c r="G80" s="10">
        <v>2</v>
      </c>
      <c r="H80" s="10">
        <v>1</v>
      </c>
    </row>
    <row r="81" spans="1:8" x14ac:dyDescent="0.2">
      <c r="A81" s="10" t="s">
        <v>252</v>
      </c>
      <c r="B81" s="10" t="s">
        <v>917</v>
      </c>
      <c r="C81" s="10" t="s">
        <v>904</v>
      </c>
      <c r="D81" s="10" t="s">
        <v>917</v>
      </c>
      <c r="E81" s="14">
        <v>8.0000000000000402E-19</v>
      </c>
      <c r="F81" s="10">
        <v>2</v>
      </c>
      <c r="G81" s="10">
        <v>2</v>
      </c>
      <c r="H81" s="10">
        <v>1</v>
      </c>
    </row>
    <row r="82" spans="1:8" x14ac:dyDescent="0.2">
      <c r="A82" s="10" t="s">
        <v>252</v>
      </c>
      <c r="B82" s="10" t="s">
        <v>599</v>
      </c>
      <c r="C82" s="10" t="s">
        <v>912</v>
      </c>
      <c r="D82" s="10" t="s">
        <v>600</v>
      </c>
      <c r="E82" s="14">
        <v>1.9E-62</v>
      </c>
      <c r="F82" s="10">
        <v>2</v>
      </c>
      <c r="G82" s="10">
        <v>2</v>
      </c>
      <c r="H82" s="10">
        <v>1</v>
      </c>
    </row>
    <row r="83" spans="1:8" x14ac:dyDescent="0.2">
      <c r="A83" s="10" t="s">
        <v>252</v>
      </c>
      <c r="B83" s="10" t="s">
        <v>590</v>
      </c>
      <c r="C83" s="10" t="s">
        <v>912</v>
      </c>
      <c r="D83" s="10" t="s">
        <v>591</v>
      </c>
      <c r="E83" s="14">
        <v>4.7000000000000001E-20</v>
      </c>
      <c r="F83" s="10">
        <v>2</v>
      </c>
      <c r="G83" s="10">
        <v>2</v>
      </c>
      <c r="H83" s="10">
        <v>1</v>
      </c>
    </row>
    <row r="84" spans="1:8" x14ac:dyDescent="0.2">
      <c r="A84" s="10" t="s">
        <v>252</v>
      </c>
      <c r="B84" s="10" t="s">
        <v>604</v>
      </c>
      <c r="C84" s="10" t="s">
        <v>913</v>
      </c>
      <c r="D84" s="10" t="s">
        <v>602</v>
      </c>
      <c r="E84" s="14">
        <v>2.25000000031E-218</v>
      </c>
      <c r="F84" s="10">
        <v>2</v>
      </c>
      <c r="G84" s="10">
        <v>2</v>
      </c>
      <c r="H84" s="10">
        <v>1</v>
      </c>
    </row>
    <row r="85" spans="1:8" x14ac:dyDescent="0.2">
      <c r="A85" s="10" t="s">
        <v>252</v>
      </c>
      <c r="B85" s="10" t="s">
        <v>601</v>
      </c>
      <c r="C85" s="10" t="s">
        <v>913</v>
      </c>
      <c r="D85" s="10" t="s">
        <v>602</v>
      </c>
      <c r="E85" s="14">
        <v>1.6000000000000001E-113</v>
      </c>
      <c r="F85" s="10">
        <v>2</v>
      </c>
      <c r="G85" s="10">
        <v>2</v>
      </c>
      <c r="H85" s="10">
        <v>1</v>
      </c>
    </row>
    <row r="86" spans="1:8" s="13" customFormat="1" x14ac:dyDescent="0.2">
      <c r="A86" s="13" t="s">
        <v>252</v>
      </c>
      <c r="B86" s="13" t="s">
        <v>918</v>
      </c>
      <c r="C86" s="13" t="s">
        <v>912</v>
      </c>
      <c r="D86" s="13" t="s">
        <v>957</v>
      </c>
      <c r="E86" s="13">
        <v>4.4000000000000002E-4</v>
      </c>
      <c r="F86" s="13">
        <v>1</v>
      </c>
      <c r="G86" s="13">
        <v>2</v>
      </c>
      <c r="H86" s="13">
        <v>0.5</v>
      </c>
    </row>
    <row r="87" spans="1:8" x14ac:dyDescent="0.2">
      <c r="A87" s="10" t="s">
        <v>255</v>
      </c>
      <c r="B87" s="10" t="s">
        <v>324</v>
      </c>
      <c r="C87" s="10" t="s">
        <v>904</v>
      </c>
      <c r="D87" s="10" t="s">
        <v>324</v>
      </c>
      <c r="E87" s="14">
        <v>4.9799999999999998E-6</v>
      </c>
      <c r="F87" s="10">
        <v>2</v>
      </c>
      <c r="G87" s="10">
        <v>2</v>
      </c>
      <c r="H87" s="10">
        <v>1</v>
      </c>
    </row>
    <row r="88" spans="1:8" x14ac:dyDescent="0.2">
      <c r="A88" s="10" t="s">
        <v>255</v>
      </c>
      <c r="B88" s="10" t="s">
        <v>911</v>
      </c>
      <c r="C88" s="10" t="s">
        <v>904</v>
      </c>
      <c r="D88" s="10" t="s">
        <v>911</v>
      </c>
      <c r="E88" s="14">
        <v>5.5850000000000002E-5</v>
      </c>
      <c r="F88" s="10">
        <v>2</v>
      </c>
      <c r="G88" s="10">
        <v>2</v>
      </c>
      <c r="H88" s="10">
        <v>1</v>
      </c>
    </row>
    <row r="89" spans="1:8" x14ac:dyDescent="0.2">
      <c r="A89" s="10" t="s">
        <v>255</v>
      </c>
      <c r="B89" s="10" t="s">
        <v>414</v>
      </c>
      <c r="C89" s="10" t="s">
        <v>912</v>
      </c>
      <c r="D89" s="10" t="s">
        <v>415</v>
      </c>
      <c r="E89" s="14">
        <v>9.7E-5</v>
      </c>
      <c r="F89" s="10">
        <v>2</v>
      </c>
      <c r="G89" s="10">
        <v>2</v>
      </c>
      <c r="H89" s="10">
        <v>1</v>
      </c>
    </row>
    <row r="90" spans="1:8" x14ac:dyDescent="0.2">
      <c r="A90" s="10" t="s">
        <v>255</v>
      </c>
      <c r="B90" s="10" t="s">
        <v>610</v>
      </c>
      <c r="C90" s="10" t="s">
        <v>913</v>
      </c>
      <c r="D90" s="10" t="s">
        <v>417</v>
      </c>
      <c r="E90" s="14">
        <v>2.9500599999999999E-179</v>
      </c>
      <c r="F90" s="10">
        <v>2</v>
      </c>
      <c r="G90" s="10">
        <v>2</v>
      </c>
      <c r="H90" s="10">
        <v>1</v>
      </c>
    </row>
    <row r="91" spans="1:8" x14ac:dyDescent="0.2">
      <c r="A91" s="10" t="s">
        <v>255</v>
      </c>
      <c r="B91" s="10" t="s">
        <v>612</v>
      </c>
      <c r="C91" s="10" t="s">
        <v>913</v>
      </c>
      <c r="D91" s="10" t="s">
        <v>613</v>
      </c>
      <c r="E91" s="14">
        <v>1.9E-103</v>
      </c>
      <c r="F91" s="10">
        <v>2</v>
      </c>
      <c r="G91" s="10">
        <v>2</v>
      </c>
      <c r="H91" s="10">
        <v>1</v>
      </c>
    </row>
    <row r="92" spans="1:8" s="13" customFormat="1" x14ac:dyDescent="0.2">
      <c r="A92" s="13" t="s">
        <v>255</v>
      </c>
      <c r="B92" s="13" t="s">
        <v>919</v>
      </c>
      <c r="C92" s="13" t="s">
        <v>904</v>
      </c>
      <c r="D92" s="13" t="s">
        <v>919</v>
      </c>
      <c r="E92" s="13">
        <v>7.5000000000000002E-4</v>
      </c>
      <c r="F92" s="13">
        <v>1</v>
      </c>
      <c r="G92" s="13">
        <v>2</v>
      </c>
      <c r="H92" s="13">
        <v>0.5</v>
      </c>
    </row>
    <row r="93" spans="1:8" x14ac:dyDescent="0.2">
      <c r="A93" s="10" t="s">
        <v>258</v>
      </c>
      <c r="B93" s="10" t="s">
        <v>920</v>
      </c>
      <c r="C93" s="10" t="s">
        <v>904</v>
      </c>
      <c r="D93" s="10" t="s">
        <v>920</v>
      </c>
      <c r="E93" s="14">
        <v>4.6000000000000002E-8</v>
      </c>
      <c r="F93" s="10">
        <v>2</v>
      </c>
      <c r="G93" s="10">
        <v>2</v>
      </c>
      <c r="H93" s="10">
        <v>1</v>
      </c>
    </row>
    <row r="94" spans="1:8" x14ac:dyDescent="0.2">
      <c r="A94" s="10" t="s">
        <v>258</v>
      </c>
      <c r="B94" s="10" t="s">
        <v>921</v>
      </c>
      <c r="C94" s="10" t="s">
        <v>904</v>
      </c>
      <c r="D94" s="10" t="s">
        <v>921</v>
      </c>
      <c r="E94" s="14">
        <v>8.4999999999999999E-6</v>
      </c>
      <c r="F94" s="10">
        <v>2</v>
      </c>
      <c r="G94" s="10">
        <v>2</v>
      </c>
      <c r="H94" s="10">
        <v>1</v>
      </c>
    </row>
    <row r="95" spans="1:8" x14ac:dyDescent="0.2">
      <c r="A95" s="10" t="s">
        <v>258</v>
      </c>
      <c r="B95" s="10" t="s">
        <v>632</v>
      </c>
      <c r="C95" s="10" t="s">
        <v>912</v>
      </c>
      <c r="D95" s="10" t="s">
        <v>633</v>
      </c>
      <c r="E95" s="14">
        <v>1.5E-21</v>
      </c>
      <c r="F95" s="10">
        <v>2</v>
      </c>
      <c r="G95" s="10">
        <v>2</v>
      </c>
      <c r="H95" s="10">
        <v>1</v>
      </c>
    </row>
    <row r="96" spans="1:8" x14ac:dyDescent="0.2">
      <c r="A96" s="10" t="s">
        <v>258</v>
      </c>
      <c r="B96" s="10" t="s">
        <v>652</v>
      </c>
      <c r="C96" s="10" t="s">
        <v>912</v>
      </c>
      <c r="D96" s="10" t="s">
        <v>653</v>
      </c>
      <c r="E96" s="14">
        <v>4.4E-16</v>
      </c>
      <c r="F96" s="10">
        <v>2</v>
      </c>
      <c r="G96" s="10">
        <v>2</v>
      </c>
      <c r="H96" s="10">
        <v>1</v>
      </c>
    </row>
    <row r="97" spans="1:8" x14ac:dyDescent="0.2">
      <c r="A97" s="10" t="s">
        <v>258</v>
      </c>
      <c r="B97" s="10" t="s">
        <v>922</v>
      </c>
      <c r="C97" s="10" t="s">
        <v>912</v>
      </c>
      <c r="D97" s="10" t="s">
        <v>958</v>
      </c>
      <c r="E97" s="14">
        <v>9.1999999999999996E-16</v>
      </c>
      <c r="F97" s="10">
        <v>2</v>
      </c>
      <c r="G97" s="10">
        <v>2</v>
      </c>
      <c r="H97" s="10">
        <v>1</v>
      </c>
    </row>
    <row r="98" spans="1:8" x14ac:dyDescent="0.2">
      <c r="A98" s="10" t="s">
        <v>258</v>
      </c>
      <c r="B98" s="10" t="s">
        <v>923</v>
      </c>
      <c r="C98" s="10" t="s">
        <v>912</v>
      </c>
      <c r="D98" s="10" t="s">
        <v>653</v>
      </c>
      <c r="E98" s="14">
        <v>1.8000000000000001E-15</v>
      </c>
      <c r="F98" s="10">
        <v>2</v>
      </c>
      <c r="G98" s="10">
        <v>2</v>
      </c>
      <c r="H98" s="10">
        <v>1</v>
      </c>
    </row>
    <row r="99" spans="1:8" x14ac:dyDescent="0.2">
      <c r="A99" s="10" t="s">
        <v>258</v>
      </c>
      <c r="B99" s="10" t="s">
        <v>924</v>
      </c>
      <c r="C99" s="10" t="s">
        <v>912</v>
      </c>
      <c r="D99" s="10" t="s">
        <v>959</v>
      </c>
      <c r="E99" s="14">
        <v>1.2000000000000001E-11</v>
      </c>
      <c r="F99" s="10">
        <v>2</v>
      </c>
      <c r="G99" s="10">
        <v>2</v>
      </c>
      <c r="H99" s="10">
        <v>1</v>
      </c>
    </row>
    <row r="100" spans="1:8" x14ac:dyDescent="0.2">
      <c r="A100" s="10" t="s">
        <v>258</v>
      </c>
      <c r="B100" s="10" t="s">
        <v>925</v>
      </c>
      <c r="C100" s="10" t="s">
        <v>912</v>
      </c>
      <c r="D100" s="10" t="s">
        <v>960</v>
      </c>
      <c r="E100" s="14">
        <v>5.0000000000000002E-11</v>
      </c>
      <c r="F100" s="10">
        <v>2</v>
      </c>
      <c r="G100" s="10">
        <v>2</v>
      </c>
      <c r="H100" s="10">
        <v>1</v>
      </c>
    </row>
    <row r="101" spans="1:8" x14ac:dyDescent="0.2">
      <c r="A101" s="10" t="s">
        <v>258</v>
      </c>
      <c r="B101" s="10" t="s">
        <v>926</v>
      </c>
      <c r="C101" s="10" t="s">
        <v>912</v>
      </c>
      <c r="D101" s="10" t="s">
        <v>961</v>
      </c>
      <c r="E101" s="14">
        <v>1.0999999999999999E-10</v>
      </c>
      <c r="F101" s="10">
        <v>2</v>
      </c>
      <c r="G101" s="10">
        <v>2</v>
      </c>
      <c r="H101" s="10">
        <v>1</v>
      </c>
    </row>
    <row r="102" spans="1:8" x14ac:dyDescent="0.2">
      <c r="A102" s="10" t="s">
        <v>258</v>
      </c>
      <c r="B102" s="10" t="s">
        <v>927</v>
      </c>
      <c r="C102" s="10" t="s">
        <v>912</v>
      </c>
      <c r="D102" s="10" t="s">
        <v>962</v>
      </c>
      <c r="E102" s="14">
        <v>2.1999999999999999E-10</v>
      </c>
      <c r="F102" s="10">
        <v>2</v>
      </c>
      <c r="G102" s="10">
        <v>2</v>
      </c>
      <c r="H102" s="10">
        <v>1</v>
      </c>
    </row>
    <row r="103" spans="1:8" x14ac:dyDescent="0.2">
      <c r="A103" s="10" t="s">
        <v>258</v>
      </c>
      <c r="B103" s="10" t="s">
        <v>928</v>
      </c>
      <c r="C103" s="10" t="s">
        <v>912</v>
      </c>
      <c r="D103" s="10" t="s">
        <v>672</v>
      </c>
      <c r="E103" s="14">
        <v>6.9999999999999998E-9</v>
      </c>
      <c r="F103" s="10">
        <v>2</v>
      </c>
      <c r="G103" s="10">
        <v>2</v>
      </c>
      <c r="H103" s="10">
        <v>1</v>
      </c>
    </row>
    <row r="104" spans="1:8" x14ac:dyDescent="0.2">
      <c r="A104" s="10" t="s">
        <v>258</v>
      </c>
      <c r="B104" s="10" t="s">
        <v>929</v>
      </c>
      <c r="C104" s="10" t="s">
        <v>912</v>
      </c>
      <c r="D104" s="10" t="s">
        <v>963</v>
      </c>
      <c r="E104" s="14">
        <v>2.6000000000000001E-8</v>
      </c>
      <c r="F104" s="10">
        <v>2</v>
      </c>
      <c r="G104" s="10">
        <v>2</v>
      </c>
      <c r="H104" s="10">
        <v>1</v>
      </c>
    </row>
    <row r="105" spans="1:8" x14ac:dyDescent="0.2">
      <c r="A105" s="10" t="s">
        <v>258</v>
      </c>
      <c r="B105" s="10" t="s">
        <v>930</v>
      </c>
      <c r="C105" s="10" t="s">
        <v>912</v>
      </c>
      <c r="D105" s="10" t="s">
        <v>964</v>
      </c>
      <c r="E105" s="14">
        <v>4.1000000000000003E-8</v>
      </c>
      <c r="F105" s="10">
        <v>2</v>
      </c>
      <c r="G105" s="10">
        <v>2</v>
      </c>
      <c r="H105" s="10">
        <v>1</v>
      </c>
    </row>
    <row r="106" spans="1:8" x14ac:dyDescent="0.2">
      <c r="A106" s="10" t="s">
        <v>258</v>
      </c>
      <c r="B106" s="10" t="s">
        <v>931</v>
      </c>
      <c r="C106" s="10" t="s">
        <v>912</v>
      </c>
      <c r="D106" s="10" t="s">
        <v>965</v>
      </c>
      <c r="E106" s="14">
        <v>4.9999999999999998E-8</v>
      </c>
      <c r="F106" s="10">
        <v>2</v>
      </c>
      <c r="G106" s="10">
        <v>2</v>
      </c>
      <c r="H106" s="10">
        <v>1</v>
      </c>
    </row>
    <row r="107" spans="1:8" x14ac:dyDescent="0.2">
      <c r="A107" s="10" t="s">
        <v>258</v>
      </c>
      <c r="B107" s="10" t="s">
        <v>932</v>
      </c>
      <c r="C107" s="10" t="s">
        <v>912</v>
      </c>
      <c r="D107" s="10" t="s">
        <v>966</v>
      </c>
      <c r="E107" s="14">
        <v>1.8E-7</v>
      </c>
      <c r="F107" s="10">
        <v>2</v>
      </c>
      <c r="G107" s="10">
        <v>2</v>
      </c>
      <c r="H107" s="10">
        <v>1</v>
      </c>
    </row>
    <row r="108" spans="1:8" x14ac:dyDescent="0.2">
      <c r="A108" s="10" t="s">
        <v>258</v>
      </c>
      <c r="B108" s="10" t="s">
        <v>933</v>
      </c>
      <c r="C108" s="10" t="s">
        <v>912</v>
      </c>
      <c r="D108" s="10" t="s">
        <v>967</v>
      </c>
      <c r="E108" s="14">
        <v>1.5E-6</v>
      </c>
      <c r="F108" s="10">
        <v>2</v>
      </c>
      <c r="G108" s="10">
        <v>2</v>
      </c>
      <c r="H108" s="10">
        <v>1</v>
      </c>
    </row>
    <row r="109" spans="1:8" x14ac:dyDescent="0.2">
      <c r="A109" s="10" t="s">
        <v>258</v>
      </c>
      <c r="B109" s="10" t="s">
        <v>934</v>
      </c>
      <c r="C109" s="10" t="s">
        <v>912</v>
      </c>
      <c r="D109" s="10" t="s">
        <v>959</v>
      </c>
      <c r="E109" s="14">
        <v>2.3E-6</v>
      </c>
      <c r="F109" s="10">
        <v>2</v>
      </c>
      <c r="G109" s="10">
        <v>2</v>
      </c>
      <c r="H109" s="10">
        <v>1</v>
      </c>
    </row>
    <row r="110" spans="1:8" x14ac:dyDescent="0.2">
      <c r="A110" s="10" t="s">
        <v>258</v>
      </c>
      <c r="B110" s="10" t="s">
        <v>935</v>
      </c>
      <c r="C110" s="10" t="s">
        <v>912</v>
      </c>
      <c r="D110" s="10" t="s">
        <v>968</v>
      </c>
      <c r="E110" s="14">
        <v>2.3999999999999999E-6</v>
      </c>
      <c r="F110" s="10">
        <v>2</v>
      </c>
      <c r="G110" s="10">
        <v>2</v>
      </c>
      <c r="H110" s="10">
        <v>1</v>
      </c>
    </row>
    <row r="111" spans="1:8" x14ac:dyDescent="0.2">
      <c r="A111" s="10" t="s">
        <v>258</v>
      </c>
      <c r="B111" s="10" t="s">
        <v>936</v>
      </c>
      <c r="C111" s="10" t="s">
        <v>912</v>
      </c>
      <c r="D111" s="10" t="s">
        <v>969</v>
      </c>
      <c r="E111" s="14">
        <v>3.1E-6</v>
      </c>
      <c r="F111" s="10">
        <v>2</v>
      </c>
      <c r="G111" s="10">
        <v>2</v>
      </c>
      <c r="H111" s="10">
        <v>1</v>
      </c>
    </row>
    <row r="112" spans="1:8" x14ac:dyDescent="0.2">
      <c r="A112" s="10" t="s">
        <v>258</v>
      </c>
      <c r="B112" s="10" t="s">
        <v>937</v>
      </c>
      <c r="C112" s="10" t="s">
        <v>912</v>
      </c>
      <c r="D112" s="10" t="s">
        <v>672</v>
      </c>
      <c r="E112" s="14">
        <v>4.6E-6</v>
      </c>
      <c r="F112" s="10">
        <v>2</v>
      </c>
      <c r="G112" s="10">
        <v>2</v>
      </c>
      <c r="H112" s="10">
        <v>1</v>
      </c>
    </row>
    <row r="113" spans="1:8" x14ac:dyDescent="0.2">
      <c r="A113" s="10" t="s">
        <v>258</v>
      </c>
      <c r="B113" s="10" t="s">
        <v>938</v>
      </c>
      <c r="C113" s="10" t="s">
        <v>912</v>
      </c>
      <c r="D113" s="10" t="s">
        <v>970</v>
      </c>
      <c r="E113" s="14">
        <v>2.0000000000000002E-5</v>
      </c>
      <c r="F113" s="10">
        <v>2</v>
      </c>
      <c r="G113" s="10">
        <v>2</v>
      </c>
      <c r="H113" s="10">
        <v>1</v>
      </c>
    </row>
    <row r="114" spans="1:8" x14ac:dyDescent="0.2">
      <c r="A114" s="10" t="s">
        <v>258</v>
      </c>
      <c r="B114" s="10" t="s">
        <v>939</v>
      </c>
      <c r="C114" s="10" t="s">
        <v>912</v>
      </c>
      <c r="D114" s="10" t="s">
        <v>971</v>
      </c>
      <c r="E114" s="14">
        <v>2.5999999999999998E-5</v>
      </c>
      <c r="F114" s="10">
        <v>2</v>
      </c>
      <c r="G114" s="10">
        <v>2</v>
      </c>
      <c r="H114" s="10">
        <v>1</v>
      </c>
    </row>
    <row r="115" spans="1:8" x14ac:dyDescent="0.2">
      <c r="A115" s="10" t="s">
        <v>258</v>
      </c>
      <c r="B115" s="10" t="s">
        <v>621</v>
      </c>
      <c r="C115" s="10" t="s">
        <v>912</v>
      </c>
      <c r="D115" s="10" t="s">
        <v>622</v>
      </c>
      <c r="E115" s="14">
        <v>2.9E-5</v>
      </c>
      <c r="F115" s="10">
        <v>2</v>
      </c>
      <c r="G115" s="10">
        <v>2</v>
      </c>
      <c r="H115" s="10">
        <v>1</v>
      </c>
    </row>
    <row r="116" spans="1:8" x14ac:dyDescent="0.2">
      <c r="A116" s="10" t="s">
        <v>258</v>
      </c>
      <c r="B116" s="10" t="s">
        <v>940</v>
      </c>
      <c r="C116" s="10" t="s">
        <v>912</v>
      </c>
      <c r="D116" s="10" t="s">
        <v>972</v>
      </c>
      <c r="E116" s="14">
        <v>4.6E-5</v>
      </c>
      <c r="F116" s="10">
        <v>2</v>
      </c>
      <c r="G116" s="10">
        <v>2</v>
      </c>
      <c r="H116" s="10">
        <v>1</v>
      </c>
    </row>
    <row r="117" spans="1:8" x14ac:dyDescent="0.2">
      <c r="A117" s="10" t="s">
        <v>258</v>
      </c>
      <c r="B117" s="10" t="s">
        <v>941</v>
      </c>
      <c r="C117" s="10" t="s">
        <v>912</v>
      </c>
      <c r="D117" s="10" t="s">
        <v>672</v>
      </c>
      <c r="E117" s="14">
        <v>5.0000000000000002E-5</v>
      </c>
      <c r="F117" s="10">
        <v>2</v>
      </c>
      <c r="G117" s="10">
        <v>2</v>
      </c>
      <c r="H117" s="10">
        <v>1</v>
      </c>
    </row>
    <row r="118" spans="1:8" x14ac:dyDescent="0.2">
      <c r="A118" s="10" t="s">
        <v>258</v>
      </c>
      <c r="B118" s="10" t="s">
        <v>646</v>
      </c>
      <c r="C118" s="10" t="s">
        <v>912</v>
      </c>
      <c r="D118" s="10" t="s">
        <v>647</v>
      </c>
      <c r="E118" s="14">
        <v>5.3999999999999998E-5</v>
      </c>
      <c r="F118" s="10">
        <v>2</v>
      </c>
      <c r="G118" s="10">
        <v>2</v>
      </c>
      <c r="H118" s="10">
        <v>1</v>
      </c>
    </row>
    <row r="119" spans="1:8" x14ac:dyDescent="0.2">
      <c r="A119" s="10" t="s">
        <v>258</v>
      </c>
      <c r="B119" s="10" t="s">
        <v>942</v>
      </c>
      <c r="C119" s="10" t="s">
        <v>912</v>
      </c>
      <c r="D119" s="10" t="s">
        <v>973</v>
      </c>
      <c r="E119" s="14">
        <v>1E-4</v>
      </c>
      <c r="F119" s="10">
        <v>2</v>
      </c>
      <c r="G119" s="10">
        <v>2</v>
      </c>
      <c r="H119" s="10">
        <v>1</v>
      </c>
    </row>
    <row r="120" spans="1:8" x14ac:dyDescent="0.2">
      <c r="A120" s="10" t="s">
        <v>258</v>
      </c>
      <c r="B120" s="10" t="s">
        <v>618</v>
      </c>
      <c r="C120" s="10" t="s">
        <v>912</v>
      </c>
      <c r="D120" s="10" t="s">
        <v>619</v>
      </c>
      <c r="E120" s="10">
        <v>1.2E-4</v>
      </c>
      <c r="F120" s="10">
        <v>2</v>
      </c>
      <c r="G120" s="10">
        <v>2</v>
      </c>
      <c r="H120" s="10">
        <v>1</v>
      </c>
    </row>
    <row r="121" spans="1:8" x14ac:dyDescent="0.2">
      <c r="A121" s="10" t="s">
        <v>258</v>
      </c>
      <c r="B121" s="10" t="s">
        <v>943</v>
      </c>
      <c r="C121" s="10" t="s">
        <v>912</v>
      </c>
      <c r="D121" s="10" t="s">
        <v>672</v>
      </c>
      <c r="E121" s="10">
        <v>1.6000000000000001E-4</v>
      </c>
      <c r="F121" s="10">
        <v>2</v>
      </c>
      <c r="G121" s="10">
        <v>2</v>
      </c>
      <c r="H121" s="10">
        <v>1</v>
      </c>
    </row>
    <row r="122" spans="1:8" x14ac:dyDescent="0.2">
      <c r="A122" s="10" t="s">
        <v>258</v>
      </c>
      <c r="B122" s="10" t="s">
        <v>944</v>
      </c>
      <c r="C122" s="10" t="s">
        <v>912</v>
      </c>
      <c r="D122" s="10" t="s">
        <v>974</v>
      </c>
      <c r="E122" s="14">
        <v>2.9999999999999997E-4</v>
      </c>
      <c r="F122" s="10">
        <v>2</v>
      </c>
      <c r="G122" s="10">
        <v>2</v>
      </c>
      <c r="H122" s="10">
        <v>1</v>
      </c>
    </row>
    <row r="123" spans="1:8" x14ac:dyDescent="0.2">
      <c r="A123" s="10" t="s">
        <v>258</v>
      </c>
      <c r="B123" s="10" t="s">
        <v>945</v>
      </c>
      <c r="C123" s="10" t="s">
        <v>912</v>
      </c>
      <c r="D123" s="10" t="s">
        <v>622</v>
      </c>
      <c r="E123" s="10">
        <v>3.2000000000000003E-4</v>
      </c>
      <c r="F123" s="10">
        <v>2</v>
      </c>
      <c r="G123" s="10">
        <v>2</v>
      </c>
      <c r="H123" s="10">
        <v>1</v>
      </c>
    </row>
    <row r="124" spans="1:8" x14ac:dyDescent="0.2">
      <c r="A124" s="10" t="s">
        <v>258</v>
      </c>
      <c r="B124" s="10" t="s">
        <v>946</v>
      </c>
      <c r="C124" s="10" t="s">
        <v>912</v>
      </c>
      <c r="D124" s="10" t="s">
        <v>975</v>
      </c>
      <c r="E124" s="10">
        <v>3.3E-4</v>
      </c>
      <c r="F124" s="10">
        <v>2</v>
      </c>
      <c r="G124" s="10">
        <v>2</v>
      </c>
      <c r="H124" s="10">
        <v>1</v>
      </c>
    </row>
    <row r="125" spans="1:8" x14ac:dyDescent="0.2">
      <c r="A125" s="10" t="s">
        <v>258</v>
      </c>
      <c r="B125" s="10" t="s">
        <v>947</v>
      </c>
      <c r="C125" s="10" t="s">
        <v>912</v>
      </c>
      <c r="D125" s="10" t="s">
        <v>976</v>
      </c>
      <c r="E125" s="14">
        <v>4.0000000000000002E-4</v>
      </c>
      <c r="F125" s="10">
        <v>2</v>
      </c>
      <c r="G125" s="10">
        <v>2</v>
      </c>
      <c r="H125" s="10">
        <v>1</v>
      </c>
    </row>
    <row r="126" spans="1:8" x14ac:dyDescent="0.2">
      <c r="A126" s="10" t="s">
        <v>258</v>
      </c>
      <c r="B126" s="10" t="s">
        <v>948</v>
      </c>
      <c r="C126" s="10" t="s">
        <v>912</v>
      </c>
      <c r="D126" s="10" t="s">
        <v>977</v>
      </c>
      <c r="E126" s="10">
        <v>4.6999999999999999E-4</v>
      </c>
      <c r="F126" s="10">
        <v>2</v>
      </c>
      <c r="G126" s="10">
        <v>2</v>
      </c>
      <c r="H126" s="10">
        <v>1</v>
      </c>
    </row>
    <row r="127" spans="1:8" x14ac:dyDescent="0.2">
      <c r="A127" s="10" t="s">
        <v>258</v>
      </c>
      <c r="B127" s="10" t="s">
        <v>949</v>
      </c>
      <c r="C127" s="10" t="s">
        <v>912</v>
      </c>
      <c r="D127" s="10" t="s">
        <v>978</v>
      </c>
      <c r="E127" s="10">
        <v>5.6999999999999998E-4</v>
      </c>
      <c r="F127" s="10">
        <v>2</v>
      </c>
      <c r="G127" s="10">
        <v>2</v>
      </c>
      <c r="H127" s="10">
        <v>1</v>
      </c>
    </row>
    <row r="128" spans="1:8" x14ac:dyDescent="0.2">
      <c r="A128" s="10" t="s">
        <v>258</v>
      </c>
      <c r="B128" s="10" t="s">
        <v>918</v>
      </c>
      <c r="C128" s="10" t="s">
        <v>912</v>
      </c>
      <c r="D128" s="10" t="s">
        <v>957</v>
      </c>
      <c r="E128" s="10">
        <v>6.4000000000000005E-4</v>
      </c>
      <c r="F128" s="10">
        <v>2</v>
      </c>
      <c r="G128" s="10">
        <v>2</v>
      </c>
      <c r="H128" s="10">
        <v>1</v>
      </c>
    </row>
    <row r="129" spans="1:8" x14ac:dyDescent="0.2">
      <c r="A129" s="10" t="s">
        <v>258</v>
      </c>
      <c r="B129" s="10" t="s">
        <v>950</v>
      </c>
      <c r="C129" s="10" t="s">
        <v>912</v>
      </c>
      <c r="D129" s="10" t="s">
        <v>979</v>
      </c>
      <c r="E129" s="10">
        <v>7.1000000000000002E-4</v>
      </c>
      <c r="F129" s="10">
        <v>2</v>
      </c>
      <c r="G129" s="10">
        <v>2</v>
      </c>
      <c r="H129" s="10">
        <v>1</v>
      </c>
    </row>
    <row r="130" spans="1:8" x14ac:dyDescent="0.2">
      <c r="A130" s="10" t="s">
        <v>258</v>
      </c>
      <c r="B130" s="10" t="s">
        <v>634</v>
      </c>
      <c r="C130" s="10" t="s">
        <v>913</v>
      </c>
      <c r="D130" s="10" t="s">
        <v>635</v>
      </c>
      <c r="E130" s="14">
        <v>2.7E-66</v>
      </c>
      <c r="F130" s="10">
        <v>2</v>
      </c>
      <c r="G130" s="10">
        <v>2</v>
      </c>
      <c r="H130" s="10">
        <v>1</v>
      </c>
    </row>
    <row r="131" spans="1:8" x14ac:dyDescent="0.2">
      <c r="A131" s="10" t="s">
        <v>258</v>
      </c>
      <c r="B131" s="10" t="s">
        <v>641</v>
      </c>
      <c r="C131" s="10" t="s">
        <v>913</v>
      </c>
      <c r="D131" s="10" t="s">
        <v>642</v>
      </c>
      <c r="E131" s="14">
        <v>1.100000465E-63</v>
      </c>
      <c r="F131" s="10">
        <v>2</v>
      </c>
      <c r="G131" s="10">
        <v>2</v>
      </c>
      <c r="H131" s="10">
        <v>1</v>
      </c>
    </row>
    <row r="132" spans="1:8" x14ac:dyDescent="0.2">
      <c r="A132" s="10" t="s">
        <v>258</v>
      </c>
      <c r="B132" s="10" t="s">
        <v>629</v>
      </c>
      <c r="C132" s="10" t="s">
        <v>913</v>
      </c>
      <c r="D132" s="10" t="s">
        <v>320</v>
      </c>
      <c r="E132" s="14">
        <v>2.2000000000000001E-38</v>
      </c>
      <c r="F132" s="10">
        <v>2</v>
      </c>
      <c r="G132" s="10">
        <v>2</v>
      </c>
      <c r="H132" s="10">
        <v>1</v>
      </c>
    </row>
    <row r="133" spans="1:8" x14ac:dyDescent="0.2">
      <c r="A133" s="10" t="s">
        <v>258</v>
      </c>
      <c r="B133" s="10" t="s">
        <v>654</v>
      </c>
      <c r="C133" s="10" t="s">
        <v>913</v>
      </c>
      <c r="D133" s="10" t="s">
        <v>320</v>
      </c>
      <c r="E133" s="14">
        <v>4.7000000000000002E-33</v>
      </c>
      <c r="F133" s="10">
        <v>2</v>
      </c>
      <c r="G133" s="10">
        <v>2</v>
      </c>
      <c r="H133" s="10">
        <v>1</v>
      </c>
    </row>
    <row r="134" spans="1:8" x14ac:dyDescent="0.2">
      <c r="A134" s="10" t="s">
        <v>258</v>
      </c>
      <c r="B134" s="10" t="s">
        <v>638</v>
      </c>
      <c r="C134" s="10" t="s">
        <v>913</v>
      </c>
      <c r="D134" s="10" t="s">
        <v>320</v>
      </c>
      <c r="E134" s="14">
        <v>2.7E-10</v>
      </c>
      <c r="F134" s="10">
        <v>2</v>
      </c>
      <c r="G134" s="10">
        <v>2</v>
      </c>
      <c r="H134" s="10">
        <v>1</v>
      </c>
    </row>
    <row r="135" spans="1:8" x14ac:dyDescent="0.2">
      <c r="A135" s="10" t="s">
        <v>258</v>
      </c>
      <c r="B135" s="10" t="s">
        <v>648</v>
      </c>
      <c r="C135" s="10" t="s">
        <v>913</v>
      </c>
      <c r="D135" s="10" t="s">
        <v>451</v>
      </c>
      <c r="E135" s="14">
        <v>6.0999999999999999E-5</v>
      </c>
      <c r="F135" s="10">
        <v>2</v>
      </c>
      <c r="G135" s="10">
        <v>2</v>
      </c>
      <c r="H135" s="10">
        <v>1</v>
      </c>
    </row>
    <row r="136" spans="1:8" s="13" customFormat="1" x14ac:dyDescent="0.2">
      <c r="A136" s="13" t="s">
        <v>258</v>
      </c>
      <c r="B136" s="13" t="s">
        <v>625</v>
      </c>
      <c r="C136" s="13" t="s">
        <v>913</v>
      </c>
      <c r="D136" s="13" t="s">
        <v>626</v>
      </c>
      <c r="E136" s="15">
        <v>6.4999999999999994E-5</v>
      </c>
      <c r="F136" s="13">
        <v>2</v>
      </c>
      <c r="G136" s="13">
        <v>2</v>
      </c>
      <c r="H136" s="13">
        <v>1</v>
      </c>
    </row>
    <row r="137" spans="1:8" x14ac:dyDescent="0.2">
      <c r="A137" s="10" t="s">
        <v>261</v>
      </c>
      <c r="B137" s="10" t="s">
        <v>324</v>
      </c>
      <c r="C137" s="10" t="s">
        <v>904</v>
      </c>
      <c r="D137" s="10" t="s">
        <v>324</v>
      </c>
      <c r="E137" s="14">
        <v>1.3150000000000001E-35</v>
      </c>
      <c r="F137" s="10">
        <v>2</v>
      </c>
      <c r="G137" s="10">
        <v>2</v>
      </c>
      <c r="H137" s="10">
        <v>1</v>
      </c>
    </row>
    <row r="138" spans="1:8" x14ac:dyDescent="0.2">
      <c r="A138" s="10" t="s">
        <v>261</v>
      </c>
      <c r="B138" s="10" t="s">
        <v>911</v>
      </c>
      <c r="C138" s="10" t="s">
        <v>904</v>
      </c>
      <c r="D138" s="10" t="s">
        <v>911</v>
      </c>
      <c r="E138" s="14">
        <v>1.4599999999999999E-34</v>
      </c>
      <c r="F138" s="10">
        <v>2</v>
      </c>
      <c r="G138" s="10">
        <v>2</v>
      </c>
      <c r="H138" s="10">
        <v>1</v>
      </c>
    </row>
    <row r="139" spans="1:8" x14ac:dyDescent="0.2">
      <c r="A139" s="10" t="s">
        <v>261</v>
      </c>
      <c r="B139" s="10" t="s">
        <v>673</v>
      </c>
      <c r="C139" s="10" t="s">
        <v>904</v>
      </c>
      <c r="D139" s="10" t="s">
        <v>673</v>
      </c>
      <c r="E139" s="14">
        <v>1.45E-5</v>
      </c>
      <c r="F139" s="10">
        <v>2</v>
      </c>
      <c r="G139" s="10">
        <v>2</v>
      </c>
      <c r="H139" s="10">
        <v>1</v>
      </c>
    </row>
    <row r="140" spans="1:8" x14ac:dyDescent="0.2">
      <c r="A140" s="10" t="s">
        <v>261</v>
      </c>
      <c r="B140" s="10" t="s">
        <v>322</v>
      </c>
      <c r="C140" s="10" t="s">
        <v>912</v>
      </c>
      <c r="D140" s="10" t="s">
        <v>323</v>
      </c>
      <c r="E140" s="14">
        <v>3.4000000000000003E-35</v>
      </c>
      <c r="F140" s="10">
        <v>2</v>
      </c>
      <c r="G140" s="10">
        <v>2</v>
      </c>
      <c r="H140" s="10">
        <v>1</v>
      </c>
    </row>
    <row r="141" spans="1:8" x14ac:dyDescent="0.2">
      <c r="A141" s="10" t="s">
        <v>261</v>
      </c>
      <c r="B141" s="10" t="s">
        <v>682</v>
      </c>
      <c r="C141" s="10" t="s">
        <v>912</v>
      </c>
      <c r="D141" s="10" t="s">
        <v>683</v>
      </c>
      <c r="E141" s="14">
        <v>6.7000000000000001E-12</v>
      </c>
      <c r="F141" s="10">
        <v>2</v>
      </c>
      <c r="G141" s="10">
        <v>2</v>
      </c>
      <c r="H141" s="10">
        <v>1</v>
      </c>
    </row>
    <row r="142" spans="1:8" x14ac:dyDescent="0.2">
      <c r="A142" s="10" t="s">
        <v>261</v>
      </c>
      <c r="B142" s="10" t="s">
        <v>671</v>
      </c>
      <c r="C142" s="10" t="s">
        <v>912</v>
      </c>
      <c r="D142" s="10" t="s">
        <v>672</v>
      </c>
      <c r="E142" s="10">
        <v>4.6999999999999999E-4</v>
      </c>
      <c r="F142" s="10">
        <v>2</v>
      </c>
      <c r="G142" s="10">
        <v>2</v>
      </c>
      <c r="H142" s="10">
        <v>1</v>
      </c>
    </row>
    <row r="143" spans="1:8" x14ac:dyDescent="0.2">
      <c r="A143" s="10" t="s">
        <v>261</v>
      </c>
      <c r="B143" s="10" t="s">
        <v>951</v>
      </c>
      <c r="C143" s="10" t="s">
        <v>912</v>
      </c>
      <c r="D143" s="10" t="s">
        <v>980</v>
      </c>
      <c r="E143" s="10">
        <v>8.4500000000000005E-4</v>
      </c>
      <c r="F143" s="10">
        <v>2</v>
      </c>
      <c r="G143" s="10">
        <v>2</v>
      </c>
      <c r="H143" s="10">
        <v>1</v>
      </c>
    </row>
    <row r="144" spans="1:8" x14ac:dyDescent="0.2">
      <c r="A144" s="10" t="s">
        <v>261</v>
      </c>
      <c r="B144" s="10" t="s">
        <v>676</v>
      </c>
      <c r="C144" s="10" t="s">
        <v>913</v>
      </c>
      <c r="D144" s="10" t="s">
        <v>320</v>
      </c>
      <c r="E144" s="14">
        <v>3.7999999999999997E-272</v>
      </c>
      <c r="F144" s="10">
        <v>2</v>
      </c>
      <c r="G144" s="10">
        <v>2</v>
      </c>
      <c r="H144" s="10">
        <v>1</v>
      </c>
    </row>
    <row r="145" spans="1:8" x14ac:dyDescent="0.2">
      <c r="A145" s="10" t="s">
        <v>261</v>
      </c>
      <c r="B145" s="10" t="s">
        <v>680</v>
      </c>
      <c r="C145" s="10" t="s">
        <v>913</v>
      </c>
      <c r="D145" s="10" t="s">
        <v>323</v>
      </c>
      <c r="E145" s="14">
        <v>1.33E-193</v>
      </c>
      <c r="F145" s="10">
        <v>2</v>
      </c>
      <c r="G145" s="10">
        <v>2</v>
      </c>
      <c r="H145" s="10">
        <v>1</v>
      </c>
    </row>
    <row r="146" spans="1:8" x14ac:dyDescent="0.2">
      <c r="A146" s="10" t="s">
        <v>261</v>
      </c>
      <c r="B146" s="10" t="s">
        <v>668</v>
      </c>
      <c r="C146" s="10" t="s">
        <v>913</v>
      </c>
      <c r="D146" s="10" t="s">
        <v>320</v>
      </c>
      <c r="E146" s="14">
        <v>3.8999999999999999E-124</v>
      </c>
      <c r="F146" s="10">
        <v>2</v>
      </c>
      <c r="G146" s="10">
        <v>2</v>
      </c>
      <c r="H146" s="10">
        <v>1</v>
      </c>
    </row>
    <row r="147" spans="1:8" x14ac:dyDescent="0.2">
      <c r="A147" s="10" t="s">
        <v>261</v>
      </c>
      <c r="B147" s="10" t="s">
        <v>678</v>
      </c>
      <c r="C147" s="10" t="s">
        <v>913</v>
      </c>
      <c r="D147" s="10" t="s">
        <v>320</v>
      </c>
      <c r="E147" s="14">
        <v>1.595E-119</v>
      </c>
      <c r="F147" s="10">
        <v>2</v>
      </c>
      <c r="G147" s="10">
        <v>2</v>
      </c>
      <c r="H147" s="10">
        <v>1</v>
      </c>
    </row>
    <row r="148" spans="1:8" x14ac:dyDescent="0.2">
      <c r="A148" s="10" t="s">
        <v>261</v>
      </c>
      <c r="B148" s="10" t="s">
        <v>674</v>
      </c>
      <c r="C148" s="10" t="s">
        <v>913</v>
      </c>
      <c r="D148" s="10" t="s">
        <v>320</v>
      </c>
      <c r="E148" s="14">
        <v>1.6499999999999999E-57</v>
      </c>
      <c r="F148" s="10">
        <v>2</v>
      </c>
      <c r="G148" s="10">
        <v>2</v>
      </c>
      <c r="H148" s="10">
        <v>1</v>
      </c>
    </row>
    <row r="149" spans="1:8" x14ac:dyDescent="0.2">
      <c r="A149" s="10" t="s">
        <v>261</v>
      </c>
      <c r="B149" s="10" t="s">
        <v>684</v>
      </c>
      <c r="C149" s="10" t="s">
        <v>913</v>
      </c>
      <c r="D149" s="10" t="s">
        <v>683</v>
      </c>
      <c r="E149" s="14">
        <v>2.4999999999999999E-49</v>
      </c>
      <c r="F149" s="10">
        <v>2</v>
      </c>
      <c r="G149" s="10">
        <v>2</v>
      </c>
      <c r="H149" s="10">
        <v>1</v>
      </c>
    </row>
    <row r="150" spans="1:8" s="13" customFormat="1" x14ac:dyDescent="0.2">
      <c r="A150" s="13" t="s">
        <v>261</v>
      </c>
      <c r="B150" s="13" t="s">
        <v>686</v>
      </c>
      <c r="C150" s="13" t="s">
        <v>913</v>
      </c>
      <c r="D150" s="13" t="s">
        <v>320</v>
      </c>
      <c r="E150" s="15">
        <v>2.4999999999999998E-41</v>
      </c>
      <c r="F150" s="13">
        <v>2</v>
      </c>
      <c r="G150" s="13">
        <v>2</v>
      </c>
      <c r="H150" s="13">
        <v>1</v>
      </c>
    </row>
    <row r="151" spans="1:8" x14ac:dyDescent="0.2">
      <c r="A151" s="10" t="s">
        <v>264</v>
      </c>
      <c r="B151" s="10" t="s">
        <v>696</v>
      </c>
      <c r="C151" s="10" t="s">
        <v>912</v>
      </c>
      <c r="D151" s="10" t="s">
        <v>697</v>
      </c>
      <c r="E151" s="14">
        <v>5.8E-5</v>
      </c>
      <c r="F151" s="10">
        <v>2</v>
      </c>
      <c r="G151" s="10">
        <v>2</v>
      </c>
      <c r="H151" s="10">
        <v>1</v>
      </c>
    </row>
    <row r="152" spans="1:8" x14ac:dyDescent="0.2">
      <c r="A152" s="10" t="s">
        <v>264</v>
      </c>
      <c r="B152" s="10" t="s">
        <v>706</v>
      </c>
      <c r="C152" s="10" t="s">
        <v>912</v>
      </c>
      <c r="D152" s="10" t="s">
        <v>672</v>
      </c>
      <c r="E152" s="10">
        <v>1.1E-4</v>
      </c>
      <c r="F152" s="10">
        <v>2</v>
      </c>
      <c r="G152" s="10">
        <v>2</v>
      </c>
      <c r="H152" s="10">
        <v>1</v>
      </c>
    </row>
    <row r="153" spans="1:8" x14ac:dyDescent="0.2">
      <c r="A153" s="10" t="s">
        <v>264</v>
      </c>
      <c r="B153" s="10" t="s">
        <v>938</v>
      </c>
      <c r="C153" s="10" t="s">
        <v>912</v>
      </c>
      <c r="D153" s="10" t="s">
        <v>970</v>
      </c>
      <c r="E153" s="10">
        <v>2.2000000000000001E-4</v>
      </c>
      <c r="F153" s="10">
        <v>2</v>
      </c>
      <c r="G153" s="10">
        <v>2</v>
      </c>
      <c r="H153" s="10">
        <v>1</v>
      </c>
    </row>
    <row r="154" spans="1:8" x14ac:dyDescent="0.2">
      <c r="A154" s="10" t="s">
        <v>264</v>
      </c>
      <c r="B154" s="10" t="s">
        <v>952</v>
      </c>
      <c r="C154" s="10" t="s">
        <v>912</v>
      </c>
      <c r="D154" s="10" t="s">
        <v>981</v>
      </c>
      <c r="E154" s="10">
        <v>2.3000000000000001E-4</v>
      </c>
      <c r="F154" s="10">
        <v>2</v>
      </c>
      <c r="G154" s="10">
        <v>2</v>
      </c>
      <c r="H154" s="10">
        <v>1</v>
      </c>
    </row>
    <row r="155" spans="1:8" s="13" customFormat="1" x14ac:dyDescent="0.2">
      <c r="A155" s="13" t="s">
        <v>264</v>
      </c>
      <c r="B155" s="13" t="s">
        <v>698</v>
      </c>
      <c r="C155" s="13" t="s">
        <v>913</v>
      </c>
      <c r="D155" s="13" t="s">
        <v>699</v>
      </c>
      <c r="E155" s="15">
        <v>1.3E-92</v>
      </c>
      <c r="F155" s="13">
        <v>2</v>
      </c>
      <c r="G155" s="13">
        <v>2</v>
      </c>
      <c r="H155" s="13">
        <v>1</v>
      </c>
    </row>
    <row r="156" spans="1:8" x14ac:dyDescent="0.2">
      <c r="A156" s="10" t="s">
        <v>269</v>
      </c>
      <c r="B156" s="10" t="s">
        <v>706</v>
      </c>
      <c r="C156" s="10" t="s">
        <v>912</v>
      </c>
      <c r="D156" s="10" t="s">
        <v>672</v>
      </c>
      <c r="E156" s="14">
        <v>1.9000000000000001E-5</v>
      </c>
      <c r="F156" s="10">
        <v>2</v>
      </c>
      <c r="G156" s="10">
        <v>2</v>
      </c>
      <c r="H156" s="10">
        <v>1</v>
      </c>
    </row>
    <row r="157" spans="1:8" x14ac:dyDescent="0.2">
      <c r="A157" s="10" t="s">
        <v>269</v>
      </c>
      <c r="B157" s="10" t="s">
        <v>938</v>
      </c>
      <c r="C157" s="10" t="s">
        <v>912</v>
      </c>
      <c r="D157" s="10" t="s">
        <v>970</v>
      </c>
      <c r="E157" s="14">
        <v>3.0000000000000001E-5</v>
      </c>
      <c r="F157" s="10">
        <v>2</v>
      </c>
      <c r="G157" s="10">
        <v>2</v>
      </c>
      <c r="H157" s="10">
        <v>1</v>
      </c>
    </row>
    <row r="158" spans="1:8" x14ac:dyDescent="0.2">
      <c r="A158" s="10" t="s">
        <v>269</v>
      </c>
      <c r="B158" s="10" t="s">
        <v>952</v>
      </c>
      <c r="C158" s="10" t="s">
        <v>912</v>
      </c>
      <c r="D158" s="10" t="s">
        <v>981</v>
      </c>
      <c r="E158" s="10">
        <v>4.2000000000000002E-4</v>
      </c>
      <c r="F158" s="10">
        <v>2</v>
      </c>
      <c r="G158" s="10">
        <v>2</v>
      </c>
      <c r="H158" s="10">
        <v>1</v>
      </c>
    </row>
    <row r="159" spans="1:8" x14ac:dyDescent="0.2">
      <c r="A159" s="10" t="s">
        <v>269</v>
      </c>
      <c r="B159" s="10" t="s">
        <v>707</v>
      </c>
      <c r="C159" s="10" t="s">
        <v>913</v>
      </c>
      <c r="D159" s="10" t="s">
        <v>708</v>
      </c>
      <c r="E159" s="14">
        <v>2.7E-90</v>
      </c>
      <c r="F159" s="10">
        <v>2</v>
      </c>
      <c r="G159" s="10">
        <v>2</v>
      </c>
      <c r="H159" s="10">
        <v>1</v>
      </c>
    </row>
    <row r="160" spans="1:8" s="13" customFormat="1" x14ac:dyDescent="0.2">
      <c r="A160" s="13" t="s">
        <v>269</v>
      </c>
      <c r="B160" s="13" t="s">
        <v>703</v>
      </c>
      <c r="C160" s="13" t="s">
        <v>913</v>
      </c>
      <c r="D160" s="13" t="s">
        <v>320</v>
      </c>
      <c r="E160" s="15">
        <v>1.3E-49</v>
      </c>
      <c r="F160" s="13">
        <v>2</v>
      </c>
      <c r="G160" s="13">
        <v>2</v>
      </c>
      <c r="H160" s="13">
        <v>1</v>
      </c>
    </row>
    <row r="161" spans="1:8" x14ac:dyDescent="0.2">
      <c r="A161" s="10" t="s">
        <v>273</v>
      </c>
      <c r="B161" s="10" t="s">
        <v>715</v>
      </c>
      <c r="C161" s="10" t="s">
        <v>904</v>
      </c>
      <c r="D161" s="10" t="s">
        <v>715</v>
      </c>
      <c r="E161" s="14">
        <v>5.6999999999999997E-76</v>
      </c>
      <c r="F161" s="10">
        <v>2</v>
      </c>
      <c r="G161" s="10">
        <v>2</v>
      </c>
      <c r="H161" s="10">
        <v>1</v>
      </c>
    </row>
    <row r="162" spans="1:8" x14ac:dyDescent="0.2">
      <c r="A162" s="10" t="s">
        <v>273</v>
      </c>
      <c r="B162" s="10" t="s">
        <v>916</v>
      </c>
      <c r="C162" s="10" t="s">
        <v>904</v>
      </c>
      <c r="D162" s="10" t="s">
        <v>916</v>
      </c>
      <c r="E162" s="14">
        <v>6.2999999999999998E-75</v>
      </c>
      <c r="F162" s="10">
        <v>2</v>
      </c>
      <c r="G162" s="10">
        <v>2</v>
      </c>
      <c r="H162" s="10">
        <v>1</v>
      </c>
    </row>
    <row r="163" spans="1:8" x14ac:dyDescent="0.2">
      <c r="A163" s="10" t="s">
        <v>273</v>
      </c>
      <c r="B163" s="10" t="s">
        <v>713</v>
      </c>
      <c r="C163" s="10" t="s">
        <v>912</v>
      </c>
      <c r="D163" s="10" t="s">
        <v>714</v>
      </c>
      <c r="E163" s="14">
        <v>6.4000000000000004E-62</v>
      </c>
      <c r="F163" s="10">
        <v>2</v>
      </c>
      <c r="G163" s="10">
        <v>2</v>
      </c>
      <c r="H163" s="10">
        <v>1</v>
      </c>
    </row>
    <row r="164" spans="1:8" x14ac:dyDescent="0.2">
      <c r="A164" s="10" t="s">
        <v>273</v>
      </c>
      <c r="B164" s="10" t="s">
        <v>720</v>
      </c>
      <c r="C164" s="10" t="s">
        <v>912</v>
      </c>
      <c r="D164" s="10" t="s">
        <v>721</v>
      </c>
      <c r="E164" s="10">
        <v>1.9000000000000001E-4</v>
      </c>
      <c r="F164" s="10">
        <v>2</v>
      </c>
      <c r="G164" s="10">
        <v>2</v>
      </c>
      <c r="H164" s="10">
        <v>1</v>
      </c>
    </row>
    <row r="165" spans="1:8" x14ac:dyDescent="0.2">
      <c r="A165" s="10" t="s">
        <v>273</v>
      </c>
      <c r="B165" s="10" t="s">
        <v>716</v>
      </c>
      <c r="C165" s="10" t="s">
        <v>913</v>
      </c>
      <c r="D165" s="10" t="s">
        <v>717</v>
      </c>
      <c r="E165" s="14">
        <v>2.5000000000000001E-288</v>
      </c>
      <c r="F165" s="10">
        <v>2</v>
      </c>
      <c r="G165" s="10">
        <v>2</v>
      </c>
      <c r="H165" s="10">
        <v>1</v>
      </c>
    </row>
    <row r="166" spans="1:8" x14ac:dyDescent="0.2">
      <c r="A166" s="10" t="s">
        <v>273</v>
      </c>
      <c r="B166" s="10" t="s">
        <v>722</v>
      </c>
      <c r="C166" s="10" t="s">
        <v>913</v>
      </c>
      <c r="D166" s="10" t="s">
        <v>723</v>
      </c>
      <c r="E166" s="14">
        <v>1.1E-58</v>
      </c>
      <c r="F166" s="10">
        <v>2</v>
      </c>
      <c r="G166" s="10">
        <v>2</v>
      </c>
      <c r="H166" s="10">
        <v>1</v>
      </c>
    </row>
    <row r="167" spans="1:8" s="13" customFormat="1" x14ac:dyDescent="0.2">
      <c r="A167" s="13" t="s">
        <v>273</v>
      </c>
      <c r="B167" s="13" t="s">
        <v>725</v>
      </c>
      <c r="C167" s="13" t="s">
        <v>913</v>
      </c>
      <c r="D167" s="13" t="s">
        <v>451</v>
      </c>
      <c r="E167" s="15">
        <v>6.1E-35</v>
      </c>
      <c r="F167" s="13">
        <v>2</v>
      </c>
      <c r="G167" s="13">
        <v>2</v>
      </c>
      <c r="H167" s="13">
        <v>1</v>
      </c>
    </row>
    <row r="168" spans="1:8" x14ac:dyDescent="0.2">
      <c r="A168" s="10" t="s">
        <v>282</v>
      </c>
      <c r="B168" s="10" t="s">
        <v>592</v>
      </c>
      <c r="C168" s="10" t="s">
        <v>904</v>
      </c>
      <c r="D168" s="10" t="s">
        <v>592</v>
      </c>
      <c r="E168" s="14">
        <v>9.9999999999999995E-58</v>
      </c>
      <c r="F168" s="10">
        <v>2</v>
      </c>
      <c r="G168" s="10">
        <v>2</v>
      </c>
      <c r="H168" s="10">
        <v>1</v>
      </c>
    </row>
    <row r="169" spans="1:8" x14ac:dyDescent="0.2">
      <c r="A169" s="10" t="s">
        <v>282</v>
      </c>
      <c r="B169" s="10" t="s">
        <v>917</v>
      </c>
      <c r="C169" s="10" t="s">
        <v>904</v>
      </c>
      <c r="D169" s="10" t="s">
        <v>917</v>
      </c>
      <c r="E169" s="14">
        <v>3.4505499999999999E-53</v>
      </c>
      <c r="F169" s="10">
        <v>2</v>
      </c>
      <c r="G169" s="10">
        <v>2</v>
      </c>
      <c r="H169" s="10">
        <v>1</v>
      </c>
    </row>
    <row r="170" spans="1:8" x14ac:dyDescent="0.2">
      <c r="A170" s="10" t="s">
        <v>282</v>
      </c>
      <c r="B170" s="10" t="s">
        <v>590</v>
      </c>
      <c r="C170" s="10" t="s">
        <v>912</v>
      </c>
      <c r="D170" s="10" t="s">
        <v>591</v>
      </c>
      <c r="E170" s="14">
        <v>2.4999999999999998E-41</v>
      </c>
      <c r="F170" s="10">
        <v>2</v>
      </c>
      <c r="G170" s="10">
        <v>2</v>
      </c>
      <c r="H170" s="10">
        <v>1</v>
      </c>
    </row>
    <row r="171" spans="1:8" x14ac:dyDescent="0.2">
      <c r="A171" s="10" t="s">
        <v>282</v>
      </c>
      <c r="B171" s="10" t="s">
        <v>733</v>
      </c>
      <c r="C171" s="10" t="s">
        <v>912</v>
      </c>
      <c r="D171" s="10" t="s">
        <v>734</v>
      </c>
      <c r="E171" s="14">
        <v>1.2999999999999999E-10</v>
      </c>
      <c r="F171" s="10">
        <v>2</v>
      </c>
      <c r="G171" s="10">
        <v>2</v>
      </c>
      <c r="H171" s="10">
        <v>1</v>
      </c>
    </row>
    <row r="172" spans="1:8" x14ac:dyDescent="0.2">
      <c r="A172" s="10" t="s">
        <v>282</v>
      </c>
      <c r="B172" s="10" t="s">
        <v>706</v>
      </c>
      <c r="C172" s="10" t="s">
        <v>912</v>
      </c>
      <c r="D172" s="10" t="s">
        <v>672</v>
      </c>
      <c r="E172" s="14">
        <v>1.5E-5</v>
      </c>
      <c r="F172" s="10">
        <v>2</v>
      </c>
      <c r="G172" s="10">
        <v>2</v>
      </c>
      <c r="H172" s="10">
        <v>1</v>
      </c>
    </row>
    <row r="173" spans="1:8" x14ac:dyDescent="0.2">
      <c r="A173" s="10" t="s">
        <v>282</v>
      </c>
      <c r="B173" s="10" t="s">
        <v>953</v>
      </c>
      <c r="C173" s="10" t="s">
        <v>912</v>
      </c>
      <c r="D173" s="10" t="s">
        <v>982</v>
      </c>
      <c r="E173" s="10">
        <v>2.4000000000000001E-4</v>
      </c>
      <c r="F173" s="10">
        <v>2</v>
      </c>
      <c r="G173" s="10">
        <v>2</v>
      </c>
      <c r="H173" s="10">
        <v>1</v>
      </c>
    </row>
    <row r="174" spans="1:8" x14ac:dyDescent="0.2">
      <c r="A174" s="10" t="s">
        <v>282</v>
      </c>
      <c r="B174" s="10" t="s">
        <v>720</v>
      </c>
      <c r="C174" s="10" t="s">
        <v>912</v>
      </c>
      <c r="D174" s="10" t="s">
        <v>721</v>
      </c>
      <c r="E174" s="10">
        <v>3.8999999999999999E-4</v>
      </c>
      <c r="F174" s="10">
        <v>2</v>
      </c>
      <c r="G174" s="10">
        <v>2</v>
      </c>
      <c r="H174" s="10">
        <v>1</v>
      </c>
    </row>
    <row r="175" spans="1:8" x14ac:dyDescent="0.2">
      <c r="A175" s="10" t="s">
        <v>282</v>
      </c>
      <c r="B175" s="10" t="s">
        <v>730</v>
      </c>
      <c r="C175" s="10" t="s">
        <v>913</v>
      </c>
      <c r="D175" s="10" t="s">
        <v>731</v>
      </c>
      <c r="E175" s="14">
        <v>5.7000000000000003E-150</v>
      </c>
      <c r="F175" s="10">
        <v>2</v>
      </c>
      <c r="G175" s="10">
        <v>2</v>
      </c>
      <c r="H175" s="10">
        <v>1</v>
      </c>
    </row>
    <row r="176" spans="1:8" x14ac:dyDescent="0.2">
      <c r="A176" s="10" t="s">
        <v>282</v>
      </c>
      <c r="B176" s="10" t="s">
        <v>738</v>
      </c>
      <c r="C176" s="10" t="s">
        <v>913</v>
      </c>
      <c r="D176" s="10" t="s">
        <v>320</v>
      </c>
      <c r="E176" s="14">
        <v>1.1E-77</v>
      </c>
      <c r="F176" s="10">
        <v>2</v>
      </c>
      <c r="G176" s="10">
        <v>2</v>
      </c>
      <c r="H176" s="10">
        <v>1</v>
      </c>
    </row>
    <row r="177" spans="1:8" s="13" customFormat="1" x14ac:dyDescent="0.2">
      <c r="A177" s="13" t="s">
        <v>282</v>
      </c>
      <c r="B177" s="13" t="s">
        <v>735</v>
      </c>
      <c r="C177" s="13" t="s">
        <v>913</v>
      </c>
      <c r="D177" s="13" t="s">
        <v>320</v>
      </c>
      <c r="E177" s="15">
        <v>6.6000000000000003E-28</v>
      </c>
      <c r="F177" s="13">
        <v>2</v>
      </c>
      <c r="G177" s="13">
        <v>2</v>
      </c>
      <c r="H177" s="13">
        <v>1</v>
      </c>
    </row>
    <row r="178" spans="1:8" x14ac:dyDescent="0.2">
      <c r="A178" s="10" t="s">
        <v>285</v>
      </c>
      <c r="B178" s="10" t="s">
        <v>324</v>
      </c>
      <c r="C178" s="10" t="s">
        <v>904</v>
      </c>
      <c r="D178" s="10" t="s">
        <v>324</v>
      </c>
      <c r="E178" s="14">
        <v>3.9000000000000001E-11</v>
      </c>
      <c r="F178" s="10">
        <v>2</v>
      </c>
      <c r="G178" s="10">
        <v>2</v>
      </c>
      <c r="H178" s="10">
        <v>1</v>
      </c>
    </row>
    <row r="179" spans="1:8" x14ac:dyDescent="0.2">
      <c r="A179" s="10" t="s">
        <v>285</v>
      </c>
      <c r="B179" s="10" t="s">
        <v>911</v>
      </c>
      <c r="C179" s="10" t="s">
        <v>904</v>
      </c>
      <c r="D179" s="10" t="s">
        <v>911</v>
      </c>
      <c r="E179" s="14">
        <v>4.2499999999999998E-10</v>
      </c>
      <c r="F179" s="10">
        <v>2</v>
      </c>
      <c r="G179" s="10">
        <v>2</v>
      </c>
      <c r="H179" s="10">
        <v>1</v>
      </c>
    </row>
    <row r="180" spans="1:8" x14ac:dyDescent="0.2">
      <c r="A180" s="10" t="s">
        <v>285</v>
      </c>
      <c r="B180" s="10" t="s">
        <v>746</v>
      </c>
      <c r="C180" s="10" t="s">
        <v>912</v>
      </c>
      <c r="D180" s="10" t="s">
        <v>747</v>
      </c>
      <c r="E180" s="14">
        <v>3.7000000000000002E-43</v>
      </c>
      <c r="F180" s="10">
        <v>2</v>
      </c>
      <c r="G180" s="10">
        <v>2</v>
      </c>
      <c r="H180" s="10">
        <v>1</v>
      </c>
    </row>
    <row r="181" spans="1:8" x14ac:dyDescent="0.2">
      <c r="A181" s="10" t="s">
        <v>285</v>
      </c>
      <c r="B181" s="10" t="s">
        <v>954</v>
      </c>
      <c r="C181" s="10" t="s">
        <v>912</v>
      </c>
      <c r="D181" s="10" t="s">
        <v>983</v>
      </c>
      <c r="E181" s="14">
        <v>5.9000000000000001E-13</v>
      </c>
      <c r="F181" s="10">
        <v>2</v>
      </c>
      <c r="G181" s="10">
        <v>2</v>
      </c>
      <c r="H181" s="10">
        <v>1</v>
      </c>
    </row>
    <row r="182" spans="1:8" x14ac:dyDescent="0.2">
      <c r="A182" s="10" t="s">
        <v>285</v>
      </c>
      <c r="B182" s="10" t="s">
        <v>922</v>
      </c>
      <c r="C182" s="10" t="s">
        <v>912</v>
      </c>
      <c r="D182" s="10" t="s">
        <v>958</v>
      </c>
      <c r="E182" s="10">
        <v>3.3E-4</v>
      </c>
      <c r="F182" s="10">
        <v>2</v>
      </c>
      <c r="G182" s="10">
        <v>2</v>
      </c>
      <c r="H182" s="10">
        <v>1</v>
      </c>
    </row>
    <row r="183" spans="1:8" x14ac:dyDescent="0.2">
      <c r="A183" s="10" t="s">
        <v>285</v>
      </c>
      <c r="B183" s="10" t="s">
        <v>937</v>
      </c>
      <c r="C183" s="10" t="s">
        <v>912</v>
      </c>
      <c r="D183" s="10" t="s">
        <v>672</v>
      </c>
      <c r="E183" s="10">
        <v>7.2000000000000005E-4</v>
      </c>
      <c r="F183" s="10">
        <v>2</v>
      </c>
      <c r="G183" s="10">
        <v>2</v>
      </c>
      <c r="H183" s="10">
        <v>1</v>
      </c>
    </row>
    <row r="184" spans="1:8" x14ac:dyDescent="0.2">
      <c r="A184" s="10" t="s">
        <v>285</v>
      </c>
      <c r="B184" s="10" t="s">
        <v>748</v>
      </c>
      <c r="C184" s="10" t="s">
        <v>913</v>
      </c>
      <c r="D184" s="10" t="s">
        <v>600</v>
      </c>
      <c r="E184" s="14">
        <v>1.2999999999999999E-180</v>
      </c>
      <c r="F184" s="10">
        <v>2</v>
      </c>
      <c r="G184" s="10">
        <v>2</v>
      </c>
      <c r="H184" s="10">
        <v>1</v>
      </c>
    </row>
    <row r="185" spans="1:8" s="13" customFormat="1" x14ac:dyDescent="0.2">
      <c r="A185" s="13" t="s">
        <v>285</v>
      </c>
      <c r="B185" s="13" t="s">
        <v>744</v>
      </c>
      <c r="C185" s="13" t="s">
        <v>913</v>
      </c>
      <c r="D185" s="13" t="s">
        <v>320</v>
      </c>
      <c r="E185" s="15">
        <v>1.7100000000000001E-163</v>
      </c>
      <c r="F185" s="13">
        <v>2</v>
      </c>
      <c r="G185" s="13">
        <v>2</v>
      </c>
      <c r="H185" s="13">
        <v>1</v>
      </c>
    </row>
    <row r="186" spans="1:8" x14ac:dyDescent="0.2">
      <c r="A186" s="10" t="s">
        <v>288</v>
      </c>
      <c r="B186" s="10" t="s">
        <v>445</v>
      </c>
      <c r="C186" s="10" t="s">
        <v>912</v>
      </c>
      <c r="D186" s="10" t="s">
        <v>446</v>
      </c>
      <c r="E186" s="14">
        <v>1.7000000000000001E-84</v>
      </c>
      <c r="F186" s="10">
        <v>2</v>
      </c>
      <c r="G186" s="10">
        <v>2</v>
      </c>
      <c r="H186" s="10">
        <v>1</v>
      </c>
    </row>
    <row r="187" spans="1:8" x14ac:dyDescent="0.2">
      <c r="A187" s="10" t="s">
        <v>288</v>
      </c>
      <c r="B187" s="10" t="s">
        <v>755</v>
      </c>
      <c r="C187" s="10" t="s">
        <v>913</v>
      </c>
      <c r="D187" s="10" t="s">
        <v>756</v>
      </c>
      <c r="E187" s="14">
        <v>3.2999999999999999E-193</v>
      </c>
      <c r="F187" s="10">
        <v>2</v>
      </c>
      <c r="G187" s="10">
        <v>2</v>
      </c>
      <c r="H187" s="10">
        <v>1</v>
      </c>
    </row>
    <row r="188" spans="1:8" s="13" customFormat="1" x14ac:dyDescent="0.2">
      <c r="A188" s="13" t="s">
        <v>288</v>
      </c>
      <c r="B188" s="13" t="s">
        <v>752</v>
      </c>
      <c r="C188" s="13" t="s">
        <v>913</v>
      </c>
      <c r="D188" s="13" t="s">
        <v>753</v>
      </c>
      <c r="E188" s="15">
        <v>2.7000000000000001E-7</v>
      </c>
      <c r="F188" s="13">
        <v>2</v>
      </c>
      <c r="G188" s="13">
        <v>2</v>
      </c>
      <c r="H188" s="13">
        <v>1</v>
      </c>
    </row>
    <row r="189" spans="1:8" x14ac:dyDescent="0.2">
      <c r="A189" s="10" t="s">
        <v>292</v>
      </c>
      <c r="B189" s="10" t="s">
        <v>762</v>
      </c>
      <c r="C189" s="10" t="s">
        <v>904</v>
      </c>
      <c r="D189" s="10" t="s">
        <v>762</v>
      </c>
      <c r="E189" s="14">
        <v>2.6000000000000001E-9</v>
      </c>
      <c r="F189" s="10">
        <v>2</v>
      </c>
      <c r="G189" s="10">
        <v>2</v>
      </c>
      <c r="H189" s="10">
        <v>1</v>
      </c>
    </row>
    <row r="190" spans="1:8" x14ac:dyDescent="0.2">
      <c r="A190" s="10" t="s">
        <v>292</v>
      </c>
      <c r="B190" s="10" t="s">
        <v>760</v>
      </c>
      <c r="C190" s="10" t="s">
        <v>912</v>
      </c>
      <c r="D190" s="10" t="s">
        <v>761</v>
      </c>
      <c r="E190" s="14">
        <v>1.6999999999999999E-11</v>
      </c>
      <c r="F190" s="10">
        <v>2</v>
      </c>
      <c r="G190" s="10">
        <v>2</v>
      </c>
      <c r="H190" s="10">
        <v>1</v>
      </c>
    </row>
    <row r="191" spans="1:8" x14ac:dyDescent="0.2">
      <c r="A191" s="10" t="s">
        <v>292</v>
      </c>
      <c r="B191" s="10" t="s">
        <v>763</v>
      </c>
      <c r="C191" s="10" t="s">
        <v>913</v>
      </c>
      <c r="D191" s="10" t="s">
        <v>451</v>
      </c>
      <c r="E191" s="14">
        <v>3.7999999999999998E-91</v>
      </c>
      <c r="F191" s="10">
        <v>2</v>
      </c>
      <c r="G191" s="10">
        <v>2</v>
      </c>
      <c r="H191" s="10">
        <v>1</v>
      </c>
    </row>
    <row r="192" spans="1:8" s="13" customFormat="1" x14ac:dyDescent="0.2">
      <c r="A192" s="13" t="s">
        <v>292</v>
      </c>
      <c r="B192" s="13" t="s">
        <v>766</v>
      </c>
      <c r="C192" s="13" t="s">
        <v>913</v>
      </c>
      <c r="D192" s="13" t="s">
        <v>451</v>
      </c>
      <c r="E192" s="15">
        <v>2.6000000000000001E-19</v>
      </c>
      <c r="F192" s="13">
        <v>2</v>
      </c>
      <c r="G192" s="13">
        <v>2</v>
      </c>
      <c r="H192" s="13">
        <v>1</v>
      </c>
    </row>
    <row r="193" spans="1:8" x14ac:dyDescent="0.2">
      <c r="A193" s="10" t="s">
        <v>295</v>
      </c>
      <c r="B193" s="10" t="s">
        <v>343</v>
      </c>
      <c r="C193" s="10" t="s">
        <v>912</v>
      </c>
      <c r="D193" s="10" t="s">
        <v>344</v>
      </c>
      <c r="E193" s="14">
        <v>1.7999999999999999E-43</v>
      </c>
      <c r="F193" s="10">
        <v>2</v>
      </c>
      <c r="G193" s="10">
        <v>2</v>
      </c>
      <c r="H193" s="10">
        <v>1</v>
      </c>
    </row>
    <row r="194" spans="1:8" x14ac:dyDescent="0.2">
      <c r="A194" s="10" t="s">
        <v>295</v>
      </c>
      <c r="B194" s="10" t="s">
        <v>771</v>
      </c>
      <c r="C194" s="10" t="s">
        <v>913</v>
      </c>
      <c r="D194" s="10" t="s">
        <v>772</v>
      </c>
      <c r="E194" s="14">
        <v>2.8999999999999998E-178</v>
      </c>
      <c r="F194" s="10">
        <v>2</v>
      </c>
      <c r="G194" s="10">
        <v>2</v>
      </c>
      <c r="H194" s="10">
        <v>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6699E-CFD6-3B45-8AB7-E040057B78AB}">
  <dimension ref="A1:R261"/>
  <sheetViews>
    <sheetView zoomScaleNormal="100" workbookViewId="0">
      <selection activeCell="A2" sqref="A2"/>
    </sheetView>
  </sheetViews>
  <sheetFormatPr baseColWidth="10" defaultRowHeight="16" x14ac:dyDescent="0.2"/>
  <cols>
    <col min="1" max="1" width="6.6640625" style="10" customWidth="1"/>
    <col min="2" max="2" width="7.5" style="10" bestFit="1" customWidth="1"/>
    <col min="3" max="3" width="8.6640625" style="10" bestFit="1" customWidth="1"/>
    <col min="4" max="4" width="7.33203125" style="10" bestFit="1" customWidth="1"/>
    <col min="5" max="5" width="5.6640625" style="10" bestFit="1" customWidth="1"/>
    <col min="6" max="6" width="6.5" style="10" bestFit="1" customWidth="1"/>
    <col min="7" max="7" width="6.33203125" style="10" bestFit="1" customWidth="1"/>
    <col min="8" max="8" width="7.33203125" style="10" bestFit="1" customWidth="1"/>
    <col min="9" max="9" width="11.33203125" style="10" bestFit="1" customWidth="1"/>
    <col min="10" max="10" width="50.33203125" style="10" bestFit="1" customWidth="1"/>
    <col min="11" max="11" width="11.5" style="10" bestFit="1" customWidth="1"/>
    <col min="12" max="12" width="11" style="10" customWidth="1"/>
    <col min="13" max="13" width="15.1640625" style="10" bestFit="1" customWidth="1"/>
    <col min="14" max="14" width="24.83203125" style="10" bestFit="1" customWidth="1"/>
    <col min="15" max="15" width="12.1640625" style="10" bestFit="1" customWidth="1"/>
    <col min="16" max="16" width="13" style="10" bestFit="1" customWidth="1"/>
    <col min="17" max="17" width="61.33203125" style="10" bestFit="1" customWidth="1"/>
    <col min="18" max="18" width="40.33203125" style="10" bestFit="1" customWidth="1"/>
    <col min="19" max="16384" width="10.83203125" style="10"/>
  </cols>
  <sheetData>
    <row r="1" spans="1:18" s="11" customFormat="1" ht="25" customHeight="1" thickBot="1" x14ac:dyDescent="0.25">
      <c r="A1" s="11" t="s">
        <v>1334</v>
      </c>
    </row>
    <row r="2" spans="1:18" s="16" customFormat="1" x14ac:dyDescent="0.2">
      <c r="A2" s="16" t="s">
        <v>298</v>
      </c>
      <c r="B2" s="16" t="s">
        <v>184</v>
      </c>
      <c r="C2" s="16" t="s">
        <v>185</v>
      </c>
      <c r="D2" s="16" t="s">
        <v>299</v>
      </c>
      <c r="E2" s="16" t="s">
        <v>300</v>
      </c>
      <c r="F2" s="16" t="s">
        <v>196</v>
      </c>
      <c r="G2" s="16" t="s">
        <v>301</v>
      </c>
      <c r="H2" s="16" t="s">
        <v>302</v>
      </c>
      <c r="I2" s="16" t="s">
        <v>303</v>
      </c>
      <c r="J2" s="16" t="s">
        <v>304</v>
      </c>
      <c r="K2" s="16" t="s">
        <v>305</v>
      </c>
      <c r="L2" s="16" t="s">
        <v>306</v>
      </c>
      <c r="M2" s="16" t="s">
        <v>307</v>
      </c>
      <c r="N2" s="16" t="s">
        <v>308</v>
      </c>
      <c r="O2" s="16" t="s">
        <v>309</v>
      </c>
      <c r="P2" s="16" t="s">
        <v>310</v>
      </c>
      <c r="Q2" s="16" t="s">
        <v>311</v>
      </c>
      <c r="R2" s="16" t="s">
        <v>312</v>
      </c>
    </row>
    <row r="3" spans="1:18" x14ac:dyDescent="0.2">
      <c r="A3" s="10" t="s">
        <v>200</v>
      </c>
      <c r="B3" s="10" t="s">
        <v>216</v>
      </c>
      <c r="C3" s="10" t="s">
        <v>217</v>
      </c>
      <c r="D3" s="10" t="s">
        <v>313</v>
      </c>
      <c r="E3" s="10">
        <v>555</v>
      </c>
      <c r="F3" s="10">
        <v>230</v>
      </c>
      <c r="G3" s="10" t="s">
        <v>314</v>
      </c>
      <c r="H3" s="10">
        <v>4148</v>
      </c>
      <c r="K3" s="10">
        <v>1</v>
      </c>
      <c r="M3" s="10">
        <v>1</v>
      </c>
      <c r="N3" s="10" t="s">
        <v>315</v>
      </c>
      <c r="O3" s="14">
        <v>2.8E-34</v>
      </c>
      <c r="P3" s="10">
        <v>100</v>
      </c>
      <c r="Q3" s="10" t="s">
        <v>316</v>
      </c>
      <c r="R3" s="10" t="s">
        <v>317</v>
      </c>
    </row>
    <row r="4" spans="1:18" x14ac:dyDescent="0.2">
      <c r="A4" s="10" t="s">
        <v>200</v>
      </c>
      <c r="B4" s="10" t="s">
        <v>216</v>
      </c>
      <c r="C4" s="10" t="s">
        <v>217</v>
      </c>
      <c r="D4" s="10" t="s">
        <v>318</v>
      </c>
      <c r="E4" s="10">
        <v>805</v>
      </c>
      <c r="F4" s="10">
        <v>452</v>
      </c>
      <c r="G4" s="10" t="s">
        <v>314</v>
      </c>
      <c r="H4" s="10">
        <v>4148</v>
      </c>
      <c r="K4" s="10">
        <v>1</v>
      </c>
      <c r="M4" s="10">
        <v>1</v>
      </c>
      <c r="N4" s="10" t="s">
        <v>319</v>
      </c>
      <c r="O4" s="14">
        <v>8.8000000000000003E-77</v>
      </c>
      <c r="P4" s="10">
        <v>100</v>
      </c>
      <c r="Q4" s="10" t="s">
        <v>320</v>
      </c>
      <c r="R4" s="10" t="s">
        <v>317</v>
      </c>
    </row>
    <row r="5" spans="1:18" x14ac:dyDescent="0.2">
      <c r="A5" s="10" t="s">
        <v>200</v>
      </c>
      <c r="B5" s="10" t="s">
        <v>216</v>
      </c>
      <c r="C5" s="10" t="s">
        <v>217</v>
      </c>
      <c r="D5" s="10" t="s">
        <v>321</v>
      </c>
      <c r="E5" s="10">
        <v>1214</v>
      </c>
      <c r="F5" s="10">
        <v>794</v>
      </c>
      <c r="G5" s="10" t="s">
        <v>314</v>
      </c>
      <c r="H5" s="10">
        <v>4148</v>
      </c>
      <c r="I5" s="10" t="s">
        <v>322</v>
      </c>
      <c r="J5" s="10" t="s">
        <v>323</v>
      </c>
      <c r="K5" s="14">
        <v>3.1000000000000002E-50</v>
      </c>
      <c r="L5" s="10" t="s">
        <v>324</v>
      </c>
      <c r="M5" s="14">
        <v>4.9000000000000002E-20</v>
      </c>
      <c r="N5" s="10" t="s">
        <v>325</v>
      </c>
      <c r="O5" s="14">
        <v>6.3999999999999996E-147</v>
      </c>
      <c r="P5" s="10">
        <v>100</v>
      </c>
      <c r="Q5" s="10" t="s">
        <v>326</v>
      </c>
      <c r="R5" s="10" t="s">
        <v>317</v>
      </c>
    </row>
    <row r="6" spans="1:18" x14ac:dyDescent="0.2">
      <c r="A6" s="10" t="s">
        <v>200</v>
      </c>
      <c r="B6" s="10" t="s">
        <v>216</v>
      </c>
      <c r="C6" s="10" t="s">
        <v>217</v>
      </c>
      <c r="D6" s="10" t="s">
        <v>327</v>
      </c>
      <c r="E6" s="10">
        <v>2005</v>
      </c>
      <c r="F6" s="10">
        <v>299</v>
      </c>
      <c r="G6" s="10" t="s">
        <v>314</v>
      </c>
      <c r="H6" s="10">
        <v>4148</v>
      </c>
      <c r="K6" s="10">
        <v>1</v>
      </c>
      <c r="M6" s="10">
        <v>1</v>
      </c>
      <c r="N6" s="10" t="s">
        <v>328</v>
      </c>
      <c r="O6" s="14">
        <v>1.3999999999999999E-46</v>
      </c>
      <c r="P6" s="10">
        <v>100</v>
      </c>
      <c r="Q6" s="10" t="s">
        <v>320</v>
      </c>
      <c r="R6" s="10" t="s">
        <v>317</v>
      </c>
    </row>
    <row r="7" spans="1:18" x14ac:dyDescent="0.2">
      <c r="A7" s="10" t="s">
        <v>200</v>
      </c>
      <c r="B7" s="10" t="s">
        <v>216</v>
      </c>
      <c r="C7" s="10" t="s">
        <v>217</v>
      </c>
      <c r="D7" s="10" t="s">
        <v>329</v>
      </c>
      <c r="E7" s="10">
        <v>2497</v>
      </c>
      <c r="F7" s="10">
        <v>197</v>
      </c>
      <c r="G7" s="10" t="s">
        <v>314</v>
      </c>
      <c r="H7" s="10">
        <v>4148</v>
      </c>
      <c r="K7" s="10">
        <v>1</v>
      </c>
      <c r="M7" s="10">
        <v>1</v>
      </c>
      <c r="N7" s="10" t="s">
        <v>330</v>
      </c>
      <c r="O7" s="14">
        <v>2.1000000000000002E-30</v>
      </c>
      <c r="P7" s="10">
        <v>100</v>
      </c>
      <c r="Q7" s="10" t="s">
        <v>320</v>
      </c>
      <c r="R7" s="10" t="s">
        <v>331</v>
      </c>
    </row>
    <row r="8" spans="1:18" x14ac:dyDescent="0.2">
      <c r="A8" s="10" t="s">
        <v>200</v>
      </c>
      <c r="B8" s="10" t="s">
        <v>216</v>
      </c>
      <c r="C8" s="10" t="s">
        <v>217</v>
      </c>
      <c r="D8" s="10" t="s">
        <v>332</v>
      </c>
      <c r="E8" s="10">
        <v>2705</v>
      </c>
      <c r="F8" s="10">
        <v>272</v>
      </c>
      <c r="G8" s="10" t="s">
        <v>314</v>
      </c>
      <c r="H8" s="10">
        <v>4148</v>
      </c>
      <c r="I8" s="10" t="s">
        <v>333</v>
      </c>
      <c r="J8" s="10" t="s">
        <v>334</v>
      </c>
      <c r="K8" s="14">
        <v>5.6E-11</v>
      </c>
      <c r="M8" s="10">
        <v>1</v>
      </c>
      <c r="N8" s="10" t="s">
        <v>335</v>
      </c>
      <c r="O8" s="14">
        <v>1.4000000000000001E-45</v>
      </c>
      <c r="P8" s="10">
        <v>98.900999999999996</v>
      </c>
      <c r="Q8" s="10" t="s">
        <v>336</v>
      </c>
      <c r="R8" s="10" t="s">
        <v>317</v>
      </c>
    </row>
    <row r="9" spans="1:18" x14ac:dyDescent="0.2">
      <c r="A9" s="10" t="s">
        <v>200</v>
      </c>
      <c r="B9" s="10" t="s">
        <v>216</v>
      </c>
      <c r="C9" s="10" t="s">
        <v>217</v>
      </c>
      <c r="D9" s="10" t="s">
        <v>337</v>
      </c>
      <c r="E9" s="10">
        <v>2977</v>
      </c>
      <c r="F9" s="10">
        <v>251</v>
      </c>
      <c r="G9" s="10" t="s">
        <v>314</v>
      </c>
      <c r="H9" s="10">
        <v>4148</v>
      </c>
      <c r="I9" s="10" t="s">
        <v>338</v>
      </c>
      <c r="J9" s="10" t="s">
        <v>339</v>
      </c>
      <c r="K9" s="10">
        <v>7.2000000000000005E-4</v>
      </c>
      <c r="M9" s="10">
        <v>1</v>
      </c>
      <c r="N9" s="10" t="s">
        <v>340</v>
      </c>
      <c r="O9" s="14">
        <v>1.1E-36</v>
      </c>
      <c r="P9" s="10">
        <v>100</v>
      </c>
      <c r="Q9" s="10" t="s">
        <v>320</v>
      </c>
      <c r="R9" s="10" t="s">
        <v>317</v>
      </c>
    </row>
    <row r="10" spans="1:18" x14ac:dyDescent="0.2">
      <c r="A10" s="10" t="s">
        <v>200</v>
      </c>
      <c r="B10" s="10" t="s">
        <v>216</v>
      </c>
      <c r="C10" s="10" t="s">
        <v>217</v>
      </c>
      <c r="D10" s="10" t="s">
        <v>341</v>
      </c>
      <c r="E10" s="10">
        <v>3641</v>
      </c>
      <c r="F10" s="10">
        <v>1025</v>
      </c>
      <c r="G10" s="10" t="s">
        <v>342</v>
      </c>
      <c r="H10" s="10">
        <v>4148</v>
      </c>
      <c r="I10" s="10" t="s">
        <v>343</v>
      </c>
      <c r="J10" s="10" t="s">
        <v>344</v>
      </c>
      <c r="K10" s="14">
        <v>7.4000000000000005E-23</v>
      </c>
      <c r="M10" s="10">
        <v>1</v>
      </c>
      <c r="N10" s="10" t="s">
        <v>345</v>
      </c>
      <c r="O10" s="14">
        <v>7.1E-199</v>
      </c>
      <c r="P10" s="10">
        <v>100</v>
      </c>
      <c r="Q10" s="10" t="s">
        <v>346</v>
      </c>
      <c r="R10" s="10" t="s">
        <v>347</v>
      </c>
    </row>
    <row r="11" spans="1:18" x14ac:dyDescent="0.2">
      <c r="A11" s="10" t="s">
        <v>200</v>
      </c>
      <c r="B11" s="10" t="s">
        <v>208</v>
      </c>
      <c r="C11" s="10" t="s">
        <v>209</v>
      </c>
      <c r="D11" s="10" t="s">
        <v>348</v>
      </c>
      <c r="E11" s="10">
        <v>176</v>
      </c>
      <c r="F11" s="10">
        <v>251</v>
      </c>
      <c r="G11" s="10" t="s">
        <v>314</v>
      </c>
      <c r="H11" s="10">
        <v>4148</v>
      </c>
      <c r="I11" s="10" t="s">
        <v>338</v>
      </c>
      <c r="J11" s="10" t="s">
        <v>339</v>
      </c>
      <c r="K11" s="10">
        <v>7.2000000000000005E-4</v>
      </c>
      <c r="M11" s="10">
        <v>1</v>
      </c>
      <c r="N11" s="10" t="s">
        <v>340</v>
      </c>
      <c r="O11" s="14">
        <v>1.1E-36</v>
      </c>
      <c r="P11" s="10">
        <v>100</v>
      </c>
      <c r="Q11" s="10" t="s">
        <v>320</v>
      </c>
      <c r="R11" s="10" t="s">
        <v>317</v>
      </c>
    </row>
    <row r="12" spans="1:18" x14ac:dyDescent="0.2">
      <c r="A12" s="10" t="s">
        <v>200</v>
      </c>
      <c r="B12" s="10" t="s">
        <v>208</v>
      </c>
      <c r="C12" s="10" t="s">
        <v>209</v>
      </c>
      <c r="D12" s="10" t="s">
        <v>349</v>
      </c>
      <c r="E12" s="10">
        <v>840</v>
      </c>
      <c r="F12" s="10">
        <v>1025</v>
      </c>
      <c r="G12" s="10" t="s">
        <v>342</v>
      </c>
      <c r="H12" s="10">
        <v>4148</v>
      </c>
      <c r="I12" s="10" t="s">
        <v>343</v>
      </c>
      <c r="J12" s="10" t="s">
        <v>344</v>
      </c>
      <c r="K12" s="14">
        <v>7.4000000000000005E-23</v>
      </c>
      <c r="M12" s="10">
        <v>1</v>
      </c>
      <c r="N12" s="10" t="s">
        <v>345</v>
      </c>
      <c r="O12" s="14">
        <v>7.1E-199</v>
      </c>
      <c r="P12" s="10">
        <v>100</v>
      </c>
      <c r="Q12" s="10" t="s">
        <v>346</v>
      </c>
      <c r="R12" s="10" t="s">
        <v>347</v>
      </c>
    </row>
    <row r="13" spans="1:18" x14ac:dyDescent="0.2">
      <c r="A13" s="10" t="s">
        <v>200</v>
      </c>
      <c r="B13" s="10" t="s">
        <v>208</v>
      </c>
      <c r="C13" s="10" t="s">
        <v>209</v>
      </c>
      <c r="D13" s="10" t="s">
        <v>350</v>
      </c>
      <c r="E13" s="10">
        <v>1902</v>
      </c>
      <c r="F13" s="10">
        <v>230</v>
      </c>
      <c r="G13" s="10" t="s">
        <v>314</v>
      </c>
      <c r="H13" s="10">
        <v>4148</v>
      </c>
      <c r="K13" s="10">
        <v>1</v>
      </c>
      <c r="M13" s="10">
        <v>1</v>
      </c>
      <c r="N13" s="10" t="s">
        <v>315</v>
      </c>
      <c r="O13" s="14">
        <v>2.8E-34</v>
      </c>
      <c r="P13" s="10">
        <v>100</v>
      </c>
      <c r="Q13" s="10" t="s">
        <v>316</v>
      </c>
      <c r="R13" s="10" t="s">
        <v>317</v>
      </c>
    </row>
    <row r="14" spans="1:18" x14ac:dyDescent="0.2">
      <c r="A14" s="10" t="s">
        <v>200</v>
      </c>
      <c r="B14" s="10" t="s">
        <v>208</v>
      </c>
      <c r="C14" s="10" t="s">
        <v>209</v>
      </c>
      <c r="D14" s="10" t="s">
        <v>351</v>
      </c>
      <c r="E14" s="10">
        <v>2152</v>
      </c>
      <c r="F14" s="10">
        <v>452</v>
      </c>
      <c r="G14" s="10" t="s">
        <v>314</v>
      </c>
      <c r="H14" s="10">
        <v>4148</v>
      </c>
      <c r="K14" s="10">
        <v>1</v>
      </c>
      <c r="M14" s="10">
        <v>1</v>
      </c>
      <c r="N14" s="10" t="s">
        <v>319</v>
      </c>
      <c r="O14" s="14">
        <v>8.8000000000000003E-77</v>
      </c>
      <c r="P14" s="10">
        <v>100</v>
      </c>
      <c r="Q14" s="10" t="s">
        <v>320</v>
      </c>
      <c r="R14" s="10" t="s">
        <v>317</v>
      </c>
    </row>
    <row r="15" spans="1:18" x14ac:dyDescent="0.2">
      <c r="A15" s="10" t="s">
        <v>200</v>
      </c>
      <c r="B15" s="10" t="s">
        <v>208</v>
      </c>
      <c r="C15" s="10" t="s">
        <v>209</v>
      </c>
      <c r="D15" s="10" t="s">
        <v>352</v>
      </c>
      <c r="E15" s="10">
        <v>2561</v>
      </c>
      <c r="F15" s="10">
        <v>794</v>
      </c>
      <c r="G15" s="10" t="s">
        <v>314</v>
      </c>
      <c r="H15" s="10">
        <v>4148</v>
      </c>
      <c r="I15" s="10" t="s">
        <v>322</v>
      </c>
      <c r="J15" s="10" t="s">
        <v>323</v>
      </c>
      <c r="K15" s="14">
        <v>3.1000000000000002E-50</v>
      </c>
      <c r="L15" s="10" t="s">
        <v>324</v>
      </c>
      <c r="M15" s="14">
        <v>4.9000000000000002E-20</v>
      </c>
      <c r="N15" s="10" t="s">
        <v>325</v>
      </c>
      <c r="O15" s="14">
        <v>6.3999999999999996E-147</v>
      </c>
      <c r="P15" s="10">
        <v>100</v>
      </c>
      <c r="Q15" s="10" t="s">
        <v>326</v>
      </c>
      <c r="R15" s="10" t="s">
        <v>317</v>
      </c>
    </row>
    <row r="16" spans="1:18" x14ac:dyDescent="0.2">
      <c r="A16" s="10" t="s">
        <v>200</v>
      </c>
      <c r="B16" s="10" t="s">
        <v>208</v>
      </c>
      <c r="C16" s="10" t="s">
        <v>209</v>
      </c>
      <c r="D16" s="10" t="s">
        <v>353</v>
      </c>
      <c r="E16" s="10">
        <v>3352</v>
      </c>
      <c r="F16" s="10">
        <v>299</v>
      </c>
      <c r="G16" s="10" t="s">
        <v>314</v>
      </c>
      <c r="H16" s="10">
        <v>4148</v>
      </c>
      <c r="K16" s="10">
        <v>1</v>
      </c>
      <c r="M16" s="10">
        <v>1</v>
      </c>
      <c r="N16" s="10" t="s">
        <v>328</v>
      </c>
      <c r="O16" s="14">
        <v>1.3999999999999999E-46</v>
      </c>
      <c r="P16" s="10">
        <v>100</v>
      </c>
      <c r="Q16" s="10" t="s">
        <v>320</v>
      </c>
      <c r="R16" s="10" t="s">
        <v>317</v>
      </c>
    </row>
    <row r="17" spans="1:18" x14ac:dyDescent="0.2">
      <c r="A17" s="10" t="s">
        <v>200</v>
      </c>
      <c r="B17" s="10" t="s">
        <v>208</v>
      </c>
      <c r="C17" s="10" t="s">
        <v>209</v>
      </c>
      <c r="D17" s="10" t="s">
        <v>354</v>
      </c>
      <c r="E17" s="10">
        <v>3844</v>
      </c>
      <c r="F17" s="10">
        <v>197</v>
      </c>
      <c r="G17" s="10" t="s">
        <v>314</v>
      </c>
      <c r="H17" s="10">
        <v>4148</v>
      </c>
      <c r="K17" s="10">
        <v>1</v>
      </c>
      <c r="M17" s="10">
        <v>1</v>
      </c>
      <c r="N17" s="10" t="s">
        <v>330</v>
      </c>
      <c r="O17" s="14">
        <v>2.1000000000000002E-30</v>
      </c>
      <c r="P17" s="10">
        <v>100</v>
      </c>
      <c r="Q17" s="10" t="s">
        <v>320</v>
      </c>
      <c r="R17" s="10" t="s">
        <v>331</v>
      </c>
    </row>
    <row r="18" spans="1:18" x14ac:dyDescent="0.2">
      <c r="A18" s="10" t="s">
        <v>200</v>
      </c>
      <c r="B18" s="10" t="s">
        <v>208</v>
      </c>
      <c r="C18" s="10" t="s">
        <v>209</v>
      </c>
      <c r="D18" s="10" t="s">
        <v>355</v>
      </c>
      <c r="E18" s="10">
        <v>4052</v>
      </c>
      <c r="F18" s="10">
        <v>272</v>
      </c>
      <c r="G18" s="10" t="s">
        <v>314</v>
      </c>
      <c r="H18" s="10">
        <v>4148</v>
      </c>
      <c r="I18" s="10" t="s">
        <v>333</v>
      </c>
      <c r="J18" s="10" t="s">
        <v>334</v>
      </c>
      <c r="K18" s="14">
        <v>5.6E-11</v>
      </c>
      <c r="M18" s="10">
        <v>1</v>
      </c>
      <c r="N18" s="10" t="s">
        <v>335</v>
      </c>
      <c r="O18" s="14">
        <v>1.4000000000000001E-45</v>
      </c>
      <c r="P18" s="10">
        <v>98.900999999999996</v>
      </c>
      <c r="Q18" s="10" t="s">
        <v>336</v>
      </c>
      <c r="R18" s="10" t="s">
        <v>317</v>
      </c>
    </row>
    <row r="19" spans="1:18" x14ac:dyDescent="0.2">
      <c r="A19" s="10" t="s">
        <v>200</v>
      </c>
      <c r="B19" s="10" t="s">
        <v>214</v>
      </c>
      <c r="C19" s="10" t="s">
        <v>215</v>
      </c>
      <c r="D19" s="10" t="s">
        <v>356</v>
      </c>
      <c r="E19" s="10">
        <v>357</v>
      </c>
      <c r="F19" s="10">
        <v>299</v>
      </c>
      <c r="G19" s="10" t="s">
        <v>342</v>
      </c>
      <c r="H19" s="10">
        <v>4148</v>
      </c>
      <c r="K19" s="10">
        <v>1</v>
      </c>
      <c r="M19" s="10">
        <v>1</v>
      </c>
      <c r="N19" s="10" t="s">
        <v>328</v>
      </c>
      <c r="O19" s="14">
        <v>1.3999999999999999E-46</v>
      </c>
      <c r="P19" s="10">
        <v>100</v>
      </c>
      <c r="Q19" s="10" t="s">
        <v>320</v>
      </c>
      <c r="R19" s="10" t="s">
        <v>317</v>
      </c>
    </row>
    <row r="20" spans="1:18" x14ac:dyDescent="0.2">
      <c r="A20" s="10" t="s">
        <v>200</v>
      </c>
      <c r="B20" s="10" t="s">
        <v>214</v>
      </c>
      <c r="C20" s="10" t="s">
        <v>215</v>
      </c>
      <c r="D20" s="10" t="s">
        <v>357</v>
      </c>
      <c r="E20" s="10">
        <v>653</v>
      </c>
      <c r="F20" s="10">
        <v>794</v>
      </c>
      <c r="G20" s="10" t="s">
        <v>342</v>
      </c>
      <c r="H20" s="10">
        <v>4148</v>
      </c>
      <c r="I20" s="10" t="s">
        <v>322</v>
      </c>
      <c r="J20" s="10" t="s">
        <v>323</v>
      </c>
      <c r="K20" s="14">
        <v>3.1000000000000002E-50</v>
      </c>
      <c r="L20" s="10" t="s">
        <v>324</v>
      </c>
      <c r="M20" s="14">
        <v>4.9000000000000002E-20</v>
      </c>
      <c r="N20" s="10" t="s">
        <v>325</v>
      </c>
      <c r="O20" s="14">
        <v>6.3999999999999996E-147</v>
      </c>
      <c r="P20" s="10">
        <v>100</v>
      </c>
      <c r="Q20" s="10" t="s">
        <v>326</v>
      </c>
      <c r="R20" s="10" t="s">
        <v>317</v>
      </c>
    </row>
    <row r="21" spans="1:18" x14ac:dyDescent="0.2">
      <c r="A21" s="10" t="s">
        <v>200</v>
      </c>
      <c r="B21" s="10" t="s">
        <v>214</v>
      </c>
      <c r="C21" s="10" t="s">
        <v>215</v>
      </c>
      <c r="D21" s="10" t="s">
        <v>358</v>
      </c>
      <c r="E21" s="10">
        <v>1404</v>
      </c>
      <c r="F21" s="10">
        <v>452</v>
      </c>
      <c r="G21" s="10" t="s">
        <v>342</v>
      </c>
      <c r="H21" s="10">
        <v>4148</v>
      </c>
      <c r="K21" s="10">
        <v>1</v>
      </c>
      <c r="M21" s="10">
        <v>1</v>
      </c>
      <c r="N21" s="10" t="s">
        <v>319</v>
      </c>
      <c r="O21" s="14">
        <v>8.8000000000000003E-77</v>
      </c>
      <c r="P21" s="10">
        <v>100</v>
      </c>
      <c r="Q21" s="10" t="s">
        <v>320</v>
      </c>
      <c r="R21" s="10" t="s">
        <v>317</v>
      </c>
    </row>
    <row r="22" spans="1:18" x14ac:dyDescent="0.2">
      <c r="A22" s="10" t="s">
        <v>200</v>
      </c>
      <c r="B22" s="10" t="s">
        <v>214</v>
      </c>
      <c r="C22" s="10" t="s">
        <v>215</v>
      </c>
      <c r="D22" s="10" t="s">
        <v>359</v>
      </c>
      <c r="E22" s="10">
        <v>1876</v>
      </c>
      <c r="F22" s="10">
        <v>230</v>
      </c>
      <c r="G22" s="10" t="s">
        <v>342</v>
      </c>
      <c r="H22" s="10">
        <v>4148</v>
      </c>
      <c r="K22" s="10">
        <v>1</v>
      </c>
      <c r="M22" s="10">
        <v>1</v>
      </c>
      <c r="N22" s="10" t="s">
        <v>315</v>
      </c>
      <c r="O22" s="14">
        <v>2.8E-34</v>
      </c>
      <c r="P22" s="10">
        <v>100</v>
      </c>
      <c r="Q22" s="10" t="s">
        <v>316</v>
      </c>
      <c r="R22" s="10" t="s">
        <v>317</v>
      </c>
    </row>
    <row r="23" spans="1:18" x14ac:dyDescent="0.2">
      <c r="A23" s="10" t="s">
        <v>200</v>
      </c>
      <c r="B23" s="10" t="s">
        <v>214</v>
      </c>
      <c r="C23" s="10" t="s">
        <v>215</v>
      </c>
      <c r="D23" s="10" t="s">
        <v>360</v>
      </c>
      <c r="E23" s="10">
        <v>2143</v>
      </c>
      <c r="F23" s="10">
        <v>1025</v>
      </c>
      <c r="G23" s="10" t="s">
        <v>314</v>
      </c>
      <c r="H23" s="10">
        <v>4148</v>
      </c>
      <c r="I23" s="10" t="s">
        <v>343</v>
      </c>
      <c r="J23" s="10" t="s">
        <v>344</v>
      </c>
      <c r="K23" s="14">
        <v>7.4000000000000005E-23</v>
      </c>
      <c r="M23" s="10">
        <v>1</v>
      </c>
      <c r="N23" s="10" t="s">
        <v>345</v>
      </c>
      <c r="O23" s="14">
        <v>7.1E-199</v>
      </c>
      <c r="P23" s="10">
        <v>100</v>
      </c>
      <c r="Q23" s="10" t="s">
        <v>346</v>
      </c>
      <c r="R23" s="10" t="s">
        <v>347</v>
      </c>
    </row>
    <row r="24" spans="1:18" x14ac:dyDescent="0.2">
      <c r="A24" s="10" t="s">
        <v>200</v>
      </c>
      <c r="B24" s="10" t="s">
        <v>214</v>
      </c>
      <c r="C24" s="10" t="s">
        <v>215</v>
      </c>
      <c r="D24" s="10" t="s">
        <v>361</v>
      </c>
      <c r="E24" s="10">
        <v>3581</v>
      </c>
      <c r="F24" s="10">
        <v>251</v>
      </c>
      <c r="G24" s="10" t="s">
        <v>342</v>
      </c>
      <c r="H24" s="10">
        <v>4148</v>
      </c>
      <c r="I24" s="10" t="s">
        <v>338</v>
      </c>
      <c r="J24" s="10" t="s">
        <v>339</v>
      </c>
      <c r="K24" s="10">
        <v>7.2000000000000005E-4</v>
      </c>
      <c r="M24" s="10">
        <v>1</v>
      </c>
      <c r="N24" s="10" t="s">
        <v>340</v>
      </c>
      <c r="O24" s="14">
        <v>1.1E-36</v>
      </c>
      <c r="P24" s="10">
        <v>100</v>
      </c>
      <c r="Q24" s="10" t="s">
        <v>320</v>
      </c>
      <c r="R24" s="10" t="s">
        <v>317</v>
      </c>
    </row>
    <row r="25" spans="1:18" x14ac:dyDescent="0.2">
      <c r="A25" s="10" t="s">
        <v>200</v>
      </c>
      <c r="B25" s="10" t="s">
        <v>214</v>
      </c>
      <c r="C25" s="10" t="s">
        <v>215</v>
      </c>
      <c r="D25" s="10" t="s">
        <v>362</v>
      </c>
      <c r="E25" s="10">
        <v>3832</v>
      </c>
      <c r="F25" s="10">
        <v>272</v>
      </c>
      <c r="G25" s="10" t="s">
        <v>342</v>
      </c>
      <c r="H25" s="10">
        <v>4148</v>
      </c>
      <c r="I25" s="10" t="s">
        <v>333</v>
      </c>
      <c r="J25" s="10" t="s">
        <v>334</v>
      </c>
      <c r="K25" s="14">
        <v>5.6E-11</v>
      </c>
      <c r="M25" s="10">
        <v>1</v>
      </c>
      <c r="N25" s="10" t="s">
        <v>335</v>
      </c>
      <c r="O25" s="14">
        <v>1.4000000000000001E-45</v>
      </c>
      <c r="P25" s="10">
        <v>98.900999999999996</v>
      </c>
      <c r="Q25" s="10" t="s">
        <v>336</v>
      </c>
      <c r="R25" s="10" t="s">
        <v>317</v>
      </c>
    </row>
    <row r="26" spans="1:18" x14ac:dyDescent="0.2">
      <c r="A26" s="10" t="s">
        <v>200</v>
      </c>
      <c r="B26" s="10" t="s">
        <v>214</v>
      </c>
      <c r="C26" s="10" t="s">
        <v>215</v>
      </c>
      <c r="D26" s="10" t="s">
        <v>363</v>
      </c>
      <c r="E26" s="10">
        <v>4115</v>
      </c>
      <c r="F26" s="10">
        <v>197</v>
      </c>
      <c r="G26" s="10" t="s">
        <v>342</v>
      </c>
      <c r="H26" s="10">
        <v>4148</v>
      </c>
      <c r="K26" s="10">
        <v>1</v>
      </c>
      <c r="M26" s="10">
        <v>1</v>
      </c>
      <c r="N26" s="10" t="s">
        <v>330</v>
      </c>
      <c r="O26" s="14">
        <v>2.1000000000000002E-30</v>
      </c>
      <c r="P26" s="10">
        <v>100</v>
      </c>
      <c r="Q26" s="10" t="s">
        <v>320</v>
      </c>
      <c r="R26" s="10" t="s">
        <v>331</v>
      </c>
    </row>
    <row r="27" spans="1:18" x14ac:dyDescent="0.2">
      <c r="A27" s="10" t="s">
        <v>200</v>
      </c>
      <c r="B27" s="10" t="s">
        <v>212</v>
      </c>
      <c r="C27" s="10" t="s">
        <v>213</v>
      </c>
      <c r="D27" s="10" t="s">
        <v>364</v>
      </c>
      <c r="E27" s="10">
        <v>221</v>
      </c>
      <c r="F27" s="10">
        <v>1025</v>
      </c>
      <c r="G27" s="10" t="s">
        <v>342</v>
      </c>
      <c r="H27" s="10">
        <v>4148</v>
      </c>
      <c r="I27" s="10" t="s">
        <v>343</v>
      </c>
      <c r="J27" s="10" t="s">
        <v>344</v>
      </c>
      <c r="K27" s="14">
        <v>1.9000000000000001E-22</v>
      </c>
      <c r="M27" s="10">
        <v>1</v>
      </c>
      <c r="N27" s="10" t="s">
        <v>345</v>
      </c>
      <c r="O27" s="14">
        <v>9.2000000000000005E-199</v>
      </c>
      <c r="P27" s="10">
        <v>99.7</v>
      </c>
      <c r="Q27" s="10" t="s">
        <v>346</v>
      </c>
      <c r="R27" s="10" t="s">
        <v>347</v>
      </c>
    </row>
    <row r="28" spans="1:18" x14ac:dyDescent="0.2">
      <c r="A28" s="10" t="s">
        <v>200</v>
      </c>
      <c r="B28" s="10" t="s">
        <v>212</v>
      </c>
      <c r="C28" s="10" t="s">
        <v>213</v>
      </c>
      <c r="D28" s="10" t="s">
        <v>365</v>
      </c>
      <c r="E28" s="10">
        <v>1283</v>
      </c>
      <c r="F28" s="10">
        <v>230</v>
      </c>
      <c r="G28" s="10" t="s">
        <v>314</v>
      </c>
      <c r="H28" s="10">
        <v>4148</v>
      </c>
      <c r="K28" s="10">
        <v>1</v>
      </c>
      <c r="M28" s="10">
        <v>1</v>
      </c>
      <c r="N28" s="10" t="s">
        <v>315</v>
      </c>
      <c r="O28" s="14">
        <v>2.8E-34</v>
      </c>
      <c r="P28" s="10">
        <v>100</v>
      </c>
      <c r="Q28" s="10" t="s">
        <v>316</v>
      </c>
      <c r="R28" s="10" t="s">
        <v>317</v>
      </c>
    </row>
    <row r="29" spans="1:18" x14ac:dyDescent="0.2">
      <c r="A29" s="10" t="s">
        <v>200</v>
      </c>
      <c r="B29" s="10" t="s">
        <v>212</v>
      </c>
      <c r="C29" s="10" t="s">
        <v>213</v>
      </c>
      <c r="D29" s="10" t="s">
        <v>366</v>
      </c>
      <c r="E29" s="10">
        <v>1533</v>
      </c>
      <c r="F29" s="10">
        <v>452</v>
      </c>
      <c r="G29" s="10" t="s">
        <v>314</v>
      </c>
      <c r="H29" s="10">
        <v>4148</v>
      </c>
      <c r="K29" s="10">
        <v>1</v>
      </c>
      <c r="M29" s="10">
        <v>1</v>
      </c>
      <c r="N29" s="10" t="s">
        <v>319</v>
      </c>
      <c r="O29" s="14">
        <v>8.8000000000000003E-77</v>
      </c>
      <c r="P29" s="10">
        <v>100</v>
      </c>
      <c r="Q29" s="10" t="s">
        <v>320</v>
      </c>
      <c r="R29" s="10" t="s">
        <v>317</v>
      </c>
    </row>
    <row r="30" spans="1:18" x14ac:dyDescent="0.2">
      <c r="A30" s="10" t="s">
        <v>200</v>
      </c>
      <c r="B30" s="10" t="s">
        <v>212</v>
      </c>
      <c r="C30" s="10" t="s">
        <v>213</v>
      </c>
      <c r="D30" s="10" t="s">
        <v>367</v>
      </c>
      <c r="E30" s="10">
        <v>1942</v>
      </c>
      <c r="F30" s="10">
        <v>794</v>
      </c>
      <c r="G30" s="10" t="s">
        <v>314</v>
      </c>
      <c r="H30" s="10">
        <v>4148</v>
      </c>
      <c r="I30" s="10" t="s">
        <v>322</v>
      </c>
      <c r="J30" s="10" t="s">
        <v>323</v>
      </c>
      <c r="K30" s="14">
        <v>3.1000000000000002E-50</v>
      </c>
      <c r="L30" s="10" t="s">
        <v>324</v>
      </c>
      <c r="M30" s="14">
        <v>4.9000000000000002E-20</v>
      </c>
      <c r="N30" s="10" t="s">
        <v>325</v>
      </c>
      <c r="O30" s="14">
        <v>6.3999999999999996E-147</v>
      </c>
      <c r="P30" s="10">
        <v>100</v>
      </c>
      <c r="Q30" s="10" t="s">
        <v>326</v>
      </c>
      <c r="R30" s="10" t="s">
        <v>317</v>
      </c>
    </row>
    <row r="31" spans="1:18" x14ac:dyDescent="0.2">
      <c r="A31" s="10" t="s">
        <v>200</v>
      </c>
      <c r="B31" s="10" t="s">
        <v>212</v>
      </c>
      <c r="C31" s="10" t="s">
        <v>213</v>
      </c>
      <c r="D31" s="10" t="s">
        <v>368</v>
      </c>
      <c r="E31" s="10">
        <v>2733</v>
      </c>
      <c r="F31" s="10">
        <v>299</v>
      </c>
      <c r="G31" s="10" t="s">
        <v>314</v>
      </c>
      <c r="H31" s="10">
        <v>4148</v>
      </c>
      <c r="K31" s="10">
        <v>1</v>
      </c>
      <c r="M31" s="10">
        <v>1</v>
      </c>
      <c r="N31" s="10" t="s">
        <v>328</v>
      </c>
      <c r="O31" s="14">
        <v>1.3999999999999999E-46</v>
      </c>
      <c r="P31" s="10">
        <v>100</v>
      </c>
      <c r="Q31" s="10" t="s">
        <v>320</v>
      </c>
      <c r="R31" s="10" t="s">
        <v>317</v>
      </c>
    </row>
    <row r="32" spans="1:18" x14ac:dyDescent="0.2">
      <c r="A32" s="10" t="s">
        <v>200</v>
      </c>
      <c r="B32" s="10" t="s">
        <v>212</v>
      </c>
      <c r="C32" s="10" t="s">
        <v>213</v>
      </c>
      <c r="D32" s="10" t="s">
        <v>369</v>
      </c>
      <c r="E32" s="10">
        <v>3225</v>
      </c>
      <c r="F32" s="10">
        <v>197</v>
      </c>
      <c r="G32" s="10" t="s">
        <v>314</v>
      </c>
      <c r="H32" s="10">
        <v>4148</v>
      </c>
      <c r="K32" s="10">
        <v>1</v>
      </c>
      <c r="M32" s="10">
        <v>1</v>
      </c>
      <c r="N32" s="10" t="s">
        <v>330</v>
      </c>
      <c r="O32" s="14">
        <v>2.1000000000000002E-30</v>
      </c>
      <c r="P32" s="10">
        <v>100</v>
      </c>
      <c r="Q32" s="10" t="s">
        <v>320</v>
      </c>
      <c r="R32" s="10" t="s">
        <v>331</v>
      </c>
    </row>
    <row r="33" spans="1:18" x14ac:dyDescent="0.2">
      <c r="A33" s="10" t="s">
        <v>200</v>
      </c>
      <c r="B33" s="10" t="s">
        <v>212</v>
      </c>
      <c r="C33" s="10" t="s">
        <v>213</v>
      </c>
      <c r="D33" s="10" t="s">
        <v>370</v>
      </c>
      <c r="E33" s="10">
        <v>3433</v>
      </c>
      <c r="F33" s="10">
        <v>272</v>
      </c>
      <c r="G33" s="10" t="s">
        <v>314</v>
      </c>
      <c r="H33" s="10">
        <v>4148</v>
      </c>
      <c r="I33" s="10" t="s">
        <v>333</v>
      </c>
      <c r="J33" s="10" t="s">
        <v>334</v>
      </c>
      <c r="K33" s="14">
        <v>5.6E-11</v>
      </c>
      <c r="M33" s="10">
        <v>1</v>
      </c>
      <c r="N33" s="10" t="s">
        <v>335</v>
      </c>
      <c r="O33" s="14">
        <v>1.4000000000000001E-45</v>
      </c>
      <c r="P33" s="10">
        <v>98.900999999999996</v>
      </c>
      <c r="Q33" s="10" t="s">
        <v>336</v>
      </c>
      <c r="R33" s="10" t="s">
        <v>317</v>
      </c>
    </row>
    <row r="34" spans="1:18" x14ac:dyDescent="0.2">
      <c r="A34" s="10" t="s">
        <v>200</v>
      </c>
      <c r="B34" s="10" t="s">
        <v>212</v>
      </c>
      <c r="C34" s="10" t="s">
        <v>213</v>
      </c>
      <c r="D34" s="10" t="s">
        <v>371</v>
      </c>
      <c r="E34" s="10">
        <v>3705</v>
      </c>
      <c r="F34" s="10">
        <v>251</v>
      </c>
      <c r="G34" s="10" t="s">
        <v>314</v>
      </c>
      <c r="H34" s="10">
        <v>4148</v>
      </c>
      <c r="I34" s="10" t="s">
        <v>338</v>
      </c>
      <c r="J34" s="10" t="s">
        <v>339</v>
      </c>
      <c r="K34" s="10">
        <v>7.2000000000000005E-4</v>
      </c>
      <c r="M34" s="10">
        <v>1</v>
      </c>
      <c r="N34" s="10" t="s">
        <v>340</v>
      </c>
      <c r="O34" s="14">
        <v>1.1E-36</v>
      </c>
      <c r="P34" s="10">
        <v>100</v>
      </c>
      <c r="Q34" s="10" t="s">
        <v>320</v>
      </c>
      <c r="R34" s="10" t="s">
        <v>317</v>
      </c>
    </row>
    <row r="35" spans="1:18" x14ac:dyDescent="0.2">
      <c r="A35" s="10" t="s">
        <v>200</v>
      </c>
      <c r="B35" s="10" t="s">
        <v>204</v>
      </c>
      <c r="C35" s="10" t="s">
        <v>205</v>
      </c>
      <c r="D35" s="10" t="s">
        <v>372</v>
      </c>
      <c r="E35" s="10">
        <v>708</v>
      </c>
      <c r="F35" s="10">
        <v>251</v>
      </c>
      <c r="G35" s="10" t="s">
        <v>342</v>
      </c>
      <c r="H35" s="10">
        <v>4148</v>
      </c>
      <c r="I35" s="10" t="s">
        <v>338</v>
      </c>
      <c r="J35" s="10" t="s">
        <v>339</v>
      </c>
      <c r="K35" s="10">
        <v>7.2000000000000005E-4</v>
      </c>
      <c r="M35" s="10">
        <v>1</v>
      </c>
      <c r="N35" s="10" t="s">
        <v>340</v>
      </c>
      <c r="O35" s="14">
        <v>1.1E-36</v>
      </c>
      <c r="P35" s="10">
        <v>100</v>
      </c>
      <c r="Q35" s="10" t="s">
        <v>320</v>
      </c>
      <c r="R35" s="10" t="s">
        <v>317</v>
      </c>
    </row>
    <row r="36" spans="1:18" x14ac:dyDescent="0.2">
      <c r="A36" s="10" t="s">
        <v>200</v>
      </c>
      <c r="B36" s="10" t="s">
        <v>204</v>
      </c>
      <c r="C36" s="10" t="s">
        <v>205</v>
      </c>
      <c r="D36" s="10" t="s">
        <v>373</v>
      </c>
      <c r="E36" s="10">
        <v>959</v>
      </c>
      <c r="F36" s="10">
        <v>272</v>
      </c>
      <c r="G36" s="10" t="s">
        <v>342</v>
      </c>
      <c r="H36" s="10">
        <v>4148</v>
      </c>
      <c r="I36" s="10" t="s">
        <v>333</v>
      </c>
      <c r="J36" s="10" t="s">
        <v>334</v>
      </c>
      <c r="K36" s="14">
        <v>5.6E-11</v>
      </c>
      <c r="M36" s="10">
        <v>1</v>
      </c>
      <c r="N36" s="10" t="s">
        <v>335</v>
      </c>
      <c r="O36" s="14">
        <v>1.4000000000000001E-45</v>
      </c>
      <c r="P36" s="10">
        <v>98.900999999999996</v>
      </c>
      <c r="Q36" s="10" t="s">
        <v>336</v>
      </c>
      <c r="R36" s="10" t="s">
        <v>317</v>
      </c>
    </row>
    <row r="37" spans="1:18" x14ac:dyDescent="0.2">
      <c r="A37" s="10" t="s">
        <v>200</v>
      </c>
      <c r="B37" s="10" t="s">
        <v>204</v>
      </c>
      <c r="C37" s="10" t="s">
        <v>205</v>
      </c>
      <c r="D37" s="10" t="s">
        <v>374</v>
      </c>
      <c r="E37" s="10">
        <v>1242</v>
      </c>
      <c r="F37" s="10">
        <v>197</v>
      </c>
      <c r="G37" s="10" t="s">
        <v>342</v>
      </c>
      <c r="H37" s="10">
        <v>4148</v>
      </c>
      <c r="K37" s="10">
        <v>1</v>
      </c>
      <c r="M37" s="10">
        <v>1</v>
      </c>
      <c r="N37" s="10" t="s">
        <v>330</v>
      </c>
      <c r="O37" s="14">
        <v>2.1000000000000002E-30</v>
      </c>
      <c r="P37" s="10">
        <v>100</v>
      </c>
      <c r="Q37" s="10" t="s">
        <v>320</v>
      </c>
      <c r="R37" s="10" t="s">
        <v>331</v>
      </c>
    </row>
    <row r="38" spans="1:18" x14ac:dyDescent="0.2">
      <c r="A38" s="10" t="s">
        <v>200</v>
      </c>
      <c r="B38" s="10" t="s">
        <v>204</v>
      </c>
      <c r="C38" s="10" t="s">
        <v>205</v>
      </c>
      <c r="D38" s="10" t="s">
        <v>375</v>
      </c>
      <c r="E38" s="10">
        <v>1632</v>
      </c>
      <c r="F38" s="10">
        <v>299</v>
      </c>
      <c r="G38" s="10" t="s">
        <v>342</v>
      </c>
      <c r="H38" s="10">
        <v>4148</v>
      </c>
      <c r="K38" s="10">
        <v>1</v>
      </c>
      <c r="M38" s="10">
        <v>1</v>
      </c>
      <c r="N38" s="10" t="s">
        <v>328</v>
      </c>
      <c r="O38" s="14">
        <v>1.3999999999999999E-46</v>
      </c>
      <c r="P38" s="10">
        <v>100</v>
      </c>
      <c r="Q38" s="10" t="s">
        <v>320</v>
      </c>
      <c r="R38" s="10" t="s">
        <v>317</v>
      </c>
    </row>
    <row r="39" spans="1:18" x14ac:dyDescent="0.2">
      <c r="A39" s="10" t="s">
        <v>200</v>
      </c>
      <c r="B39" s="10" t="s">
        <v>204</v>
      </c>
      <c r="C39" s="10" t="s">
        <v>205</v>
      </c>
      <c r="D39" s="10" t="s">
        <v>376</v>
      </c>
      <c r="E39" s="10">
        <v>1928</v>
      </c>
      <c r="F39" s="10">
        <v>794</v>
      </c>
      <c r="G39" s="10" t="s">
        <v>342</v>
      </c>
      <c r="H39" s="10">
        <v>4148</v>
      </c>
      <c r="I39" s="10" t="s">
        <v>322</v>
      </c>
      <c r="J39" s="10" t="s">
        <v>323</v>
      </c>
      <c r="K39" s="14">
        <v>3.1000000000000002E-50</v>
      </c>
      <c r="L39" s="10" t="s">
        <v>324</v>
      </c>
      <c r="M39" s="14">
        <v>4.9000000000000002E-20</v>
      </c>
      <c r="N39" s="10" t="s">
        <v>325</v>
      </c>
      <c r="O39" s="14">
        <v>6.3999999999999996E-147</v>
      </c>
      <c r="P39" s="10">
        <v>100</v>
      </c>
      <c r="Q39" s="10" t="s">
        <v>326</v>
      </c>
      <c r="R39" s="10" t="s">
        <v>317</v>
      </c>
    </row>
    <row r="40" spans="1:18" x14ac:dyDescent="0.2">
      <c r="A40" s="10" t="s">
        <v>200</v>
      </c>
      <c r="B40" s="10" t="s">
        <v>204</v>
      </c>
      <c r="C40" s="10" t="s">
        <v>205</v>
      </c>
      <c r="D40" s="10" t="s">
        <v>377</v>
      </c>
      <c r="E40" s="10">
        <v>2679</v>
      </c>
      <c r="F40" s="10">
        <v>452</v>
      </c>
      <c r="G40" s="10" t="s">
        <v>342</v>
      </c>
      <c r="H40" s="10">
        <v>4148</v>
      </c>
      <c r="K40" s="10">
        <v>1</v>
      </c>
      <c r="M40" s="10">
        <v>1</v>
      </c>
      <c r="N40" s="10" t="s">
        <v>319</v>
      </c>
      <c r="O40" s="14">
        <v>8.8000000000000003E-77</v>
      </c>
      <c r="P40" s="10">
        <v>100</v>
      </c>
      <c r="Q40" s="10" t="s">
        <v>320</v>
      </c>
      <c r="R40" s="10" t="s">
        <v>317</v>
      </c>
    </row>
    <row r="41" spans="1:18" x14ac:dyDescent="0.2">
      <c r="A41" s="10" t="s">
        <v>200</v>
      </c>
      <c r="B41" s="10" t="s">
        <v>204</v>
      </c>
      <c r="C41" s="10" t="s">
        <v>205</v>
      </c>
      <c r="D41" s="10" t="s">
        <v>378</v>
      </c>
      <c r="E41" s="10">
        <v>3151</v>
      </c>
      <c r="F41" s="10">
        <v>230</v>
      </c>
      <c r="G41" s="10" t="s">
        <v>342</v>
      </c>
      <c r="H41" s="10">
        <v>4148</v>
      </c>
      <c r="K41" s="10">
        <v>1</v>
      </c>
      <c r="M41" s="10">
        <v>1</v>
      </c>
      <c r="N41" s="10" t="s">
        <v>315</v>
      </c>
      <c r="O41" s="14">
        <v>2.8E-34</v>
      </c>
      <c r="P41" s="10">
        <v>100</v>
      </c>
      <c r="Q41" s="10" t="s">
        <v>316</v>
      </c>
      <c r="R41" s="10" t="s">
        <v>317</v>
      </c>
    </row>
    <row r="42" spans="1:18" x14ac:dyDescent="0.2">
      <c r="A42" s="10" t="s">
        <v>200</v>
      </c>
      <c r="B42" s="10" t="s">
        <v>204</v>
      </c>
      <c r="C42" s="10" t="s">
        <v>205</v>
      </c>
      <c r="D42" s="10" t="s">
        <v>379</v>
      </c>
      <c r="E42" s="10">
        <v>3418</v>
      </c>
      <c r="F42" s="10">
        <v>1193</v>
      </c>
      <c r="G42" s="10" t="s">
        <v>314</v>
      </c>
      <c r="H42" s="10">
        <v>4148</v>
      </c>
      <c r="I42" s="10" t="s">
        <v>343</v>
      </c>
      <c r="J42" s="10" t="s">
        <v>344</v>
      </c>
      <c r="K42" s="14">
        <v>1.4E-22</v>
      </c>
      <c r="M42" s="10">
        <v>1</v>
      </c>
      <c r="N42" s="10" t="s">
        <v>345</v>
      </c>
      <c r="O42" s="14">
        <v>4.7999999999999999E-199</v>
      </c>
      <c r="P42" s="10">
        <v>85.894000000000005</v>
      </c>
      <c r="Q42" s="10" t="s">
        <v>346</v>
      </c>
      <c r="R42" s="10" t="s">
        <v>347</v>
      </c>
    </row>
    <row r="43" spans="1:18" x14ac:dyDescent="0.2">
      <c r="A43" s="10" t="s">
        <v>200</v>
      </c>
      <c r="B43" s="10" t="s">
        <v>218</v>
      </c>
      <c r="C43" s="10" t="s">
        <v>219</v>
      </c>
      <c r="D43" s="10" t="s">
        <v>380</v>
      </c>
      <c r="E43" s="10">
        <v>109</v>
      </c>
      <c r="F43" s="10">
        <v>251</v>
      </c>
      <c r="G43" s="10" t="s">
        <v>314</v>
      </c>
      <c r="H43" s="10">
        <v>4138</v>
      </c>
      <c r="I43" s="10" t="s">
        <v>338</v>
      </c>
      <c r="J43" s="10" t="s">
        <v>339</v>
      </c>
      <c r="K43" s="10">
        <v>7.2000000000000005E-4</v>
      </c>
      <c r="M43" s="10">
        <v>1</v>
      </c>
      <c r="N43" s="10" t="s">
        <v>340</v>
      </c>
      <c r="O43" s="14">
        <v>1.1E-36</v>
      </c>
      <c r="P43" s="10">
        <v>100</v>
      </c>
      <c r="Q43" s="10" t="s">
        <v>320</v>
      </c>
      <c r="R43" s="10" t="s">
        <v>317</v>
      </c>
    </row>
    <row r="44" spans="1:18" x14ac:dyDescent="0.2">
      <c r="A44" s="10" t="s">
        <v>200</v>
      </c>
      <c r="B44" s="10" t="s">
        <v>218</v>
      </c>
      <c r="C44" s="10" t="s">
        <v>219</v>
      </c>
      <c r="D44" s="10" t="s">
        <v>381</v>
      </c>
      <c r="E44" s="10">
        <v>774</v>
      </c>
      <c r="F44" s="10">
        <v>1025</v>
      </c>
      <c r="G44" s="10" t="s">
        <v>342</v>
      </c>
      <c r="H44" s="10">
        <v>4138</v>
      </c>
      <c r="I44" s="10" t="s">
        <v>343</v>
      </c>
      <c r="J44" s="10" t="s">
        <v>344</v>
      </c>
      <c r="K44" s="14">
        <v>1.9000000000000001E-22</v>
      </c>
      <c r="M44" s="10">
        <v>1</v>
      </c>
      <c r="N44" s="10" t="s">
        <v>382</v>
      </c>
      <c r="O44" s="14">
        <v>3.1999999999999999E-199</v>
      </c>
      <c r="P44" s="10">
        <v>100</v>
      </c>
      <c r="Q44" s="10" t="s">
        <v>344</v>
      </c>
      <c r="R44" s="10" t="s">
        <v>317</v>
      </c>
    </row>
    <row r="45" spans="1:18" x14ac:dyDescent="0.2">
      <c r="A45" s="10" t="s">
        <v>200</v>
      </c>
      <c r="B45" s="10" t="s">
        <v>218</v>
      </c>
      <c r="C45" s="10" t="s">
        <v>219</v>
      </c>
      <c r="D45" s="10" t="s">
        <v>383</v>
      </c>
      <c r="E45" s="10">
        <v>1836</v>
      </c>
      <c r="F45" s="10">
        <v>230</v>
      </c>
      <c r="G45" s="10" t="s">
        <v>314</v>
      </c>
      <c r="H45" s="10">
        <v>4138</v>
      </c>
      <c r="K45" s="10">
        <v>1</v>
      </c>
      <c r="M45" s="10">
        <v>1</v>
      </c>
      <c r="N45" s="10" t="s">
        <v>315</v>
      </c>
      <c r="O45" s="14">
        <v>2.8E-34</v>
      </c>
      <c r="P45" s="10">
        <v>100</v>
      </c>
      <c r="Q45" s="10" t="s">
        <v>316</v>
      </c>
      <c r="R45" s="10" t="s">
        <v>317</v>
      </c>
    </row>
    <row r="46" spans="1:18" x14ac:dyDescent="0.2">
      <c r="A46" s="10" t="s">
        <v>200</v>
      </c>
      <c r="B46" s="10" t="s">
        <v>218</v>
      </c>
      <c r="C46" s="10" t="s">
        <v>219</v>
      </c>
      <c r="D46" s="10" t="s">
        <v>384</v>
      </c>
      <c r="E46" s="10">
        <v>2086</v>
      </c>
      <c r="F46" s="10">
        <v>452</v>
      </c>
      <c r="G46" s="10" t="s">
        <v>314</v>
      </c>
      <c r="H46" s="10">
        <v>4138</v>
      </c>
      <c r="K46" s="10">
        <v>1</v>
      </c>
      <c r="M46" s="10">
        <v>1</v>
      </c>
      <c r="N46" s="10" t="s">
        <v>319</v>
      </c>
      <c r="O46" s="14">
        <v>8.8000000000000003E-77</v>
      </c>
      <c r="P46" s="10">
        <v>100</v>
      </c>
      <c r="Q46" s="10" t="s">
        <v>320</v>
      </c>
      <c r="R46" s="10" t="s">
        <v>317</v>
      </c>
    </row>
    <row r="47" spans="1:18" x14ac:dyDescent="0.2">
      <c r="A47" s="10" t="s">
        <v>200</v>
      </c>
      <c r="B47" s="10" t="s">
        <v>218</v>
      </c>
      <c r="C47" s="10" t="s">
        <v>219</v>
      </c>
      <c r="D47" s="10" t="s">
        <v>385</v>
      </c>
      <c r="E47" s="10">
        <v>2495</v>
      </c>
      <c r="F47" s="10">
        <v>794</v>
      </c>
      <c r="G47" s="10" t="s">
        <v>314</v>
      </c>
      <c r="H47" s="10">
        <v>4138</v>
      </c>
      <c r="I47" s="10" t="s">
        <v>322</v>
      </c>
      <c r="J47" s="10" t="s">
        <v>323</v>
      </c>
      <c r="K47" s="14">
        <v>3.1000000000000002E-50</v>
      </c>
      <c r="L47" s="10" t="s">
        <v>324</v>
      </c>
      <c r="M47" s="14">
        <v>4.9000000000000002E-20</v>
      </c>
      <c r="N47" s="10" t="s">
        <v>325</v>
      </c>
      <c r="O47" s="14">
        <v>6.3999999999999996E-147</v>
      </c>
      <c r="P47" s="10">
        <v>100</v>
      </c>
      <c r="Q47" s="10" t="s">
        <v>326</v>
      </c>
      <c r="R47" s="10" t="s">
        <v>317</v>
      </c>
    </row>
    <row r="48" spans="1:18" x14ac:dyDescent="0.2">
      <c r="A48" s="10" t="s">
        <v>200</v>
      </c>
      <c r="B48" s="10" t="s">
        <v>218</v>
      </c>
      <c r="C48" s="10" t="s">
        <v>219</v>
      </c>
      <c r="D48" s="10" t="s">
        <v>386</v>
      </c>
      <c r="E48" s="10">
        <v>3286</v>
      </c>
      <c r="F48" s="10">
        <v>299</v>
      </c>
      <c r="G48" s="10" t="s">
        <v>314</v>
      </c>
      <c r="H48" s="10">
        <v>4138</v>
      </c>
      <c r="K48" s="10">
        <v>1</v>
      </c>
      <c r="M48" s="10">
        <v>1</v>
      </c>
      <c r="N48" s="10" t="s">
        <v>328</v>
      </c>
      <c r="O48" s="14">
        <v>1.3999999999999999E-46</v>
      </c>
      <c r="P48" s="10">
        <v>100</v>
      </c>
      <c r="Q48" s="10" t="s">
        <v>320</v>
      </c>
      <c r="R48" s="10" t="s">
        <v>317</v>
      </c>
    </row>
    <row r="49" spans="1:18" x14ac:dyDescent="0.2">
      <c r="A49" s="10" t="s">
        <v>200</v>
      </c>
      <c r="B49" s="10" t="s">
        <v>218</v>
      </c>
      <c r="C49" s="10" t="s">
        <v>219</v>
      </c>
      <c r="D49" s="10" t="s">
        <v>387</v>
      </c>
      <c r="E49" s="10">
        <v>3767</v>
      </c>
      <c r="F49" s="10">
        <v>197</v>
      </c>
      <c r="G49" s="10" t="s">
        <v>314</v>
      </c>
      <c r="H49" s="10">
        <v>4138</v>
      </c>
      <c r="K49" s="10">
        <v>1</v>
      </c>
      <c r="M49" s="10">
        <v>1</v>
      </c>
      <c r="N49" s="10" t="s">
        <v>388</v>
      </c>
      <c r="O49" s="14">
        <v>9.3000000000000004E-31</v>
      </c>
      <c r="P49" s="10">
        <v>100</v>
      </c>
      <c r="Q49" s="10" t="s">
        <v>320</v>
      </c>
      <c r="R49" s="10" t="s">
        <v>317</v>
      </c>
    </row>
    <row r="50" spans="1:18" x14ac:dyDescent="0.2">
      <c r="A50" s="10" t="s">
        <v>200</v>
      </c>
      <c r="B50" s="10" t="s">
        <v>218</v>
      </c>
      <c r="C50" s="10" t="s">
        <v>219</v>
      </c>
      <c r="D50" s="10" t="s">
        <v>389</v>
      </c>
      <c r="E50" s="10">
        <v>3975</v>
      </c>
      <c r="F50" s="10">
        <v>275</v>
      </c>
      <c r="G50" s="10" t="s">
        <v>314</v>
      </c>
      <c r="H50" s="10">
        <v>4138</v>
      </c>
      <c r="I50" s="10" t="s">
        <v>333</v>
      </c>
      <c r="J50" s="10" t="s">
        <v>334</v>
      </c>
      <c r="K50" s="14">
        <v>5.8E-11</v>
      </c>
      <c r="M50" s="10">
        <v>1</v>
      </c>
      <c r="N50" s="10" t="s">
        <v>335</v>
      </c>
      <c r="O50" s="14">
        <v>3.7999999999999997E-46</v>
      </c>
      <c r="P50" s="10">
        <v>100</v>
      </c>
      <c r="Q50" s="10" t="s">
        <v>336</v>
      </c>
      <c r="R50" s="10" t="s">
        <v>317</v>
      </c>
    </row>
    <row r="51" spans="1:18" x14ac:dyDescent="0.2">
      <c r="A51" s="10" t="s">
        <v>200</v>
      </c>
      <c r="B51" s="10" t="s">
        <v>206</v>
      </c>
      <c r="C51" s="10" t="s">
        <v>207</v>
      </c>
      <c r="D51" s="10" t="s">
        <v>390</v>
      </c>
      <c r="E51" s="10">
        <v>913</v>
      </c>
      <c r="F51" s="10">
        <v>230</v>
      </c>
      <c r="G51" s="10" t="s">
        <v>314</v>
      </c>
      <c r="H51" s="10">
        <v>4148</v>
      </c>
      <c r="K51" s="10">
        <v>1</v>
      </c>
      <c r="M51" s="10">
        <v>1</v>
      </c>
      <c r="N51" s="10" t="s">
        <v>315</v>
      </c>
      <c r="O51" s="14">
        <v>2.8E-34</v>
      </c>
      <c r="P51" s="10">
        <v>100</v>
      </c>
      <c r="Q51" s="10" t="s">
        <v>316</v>
      </c>
      <c r="R51" s="10" t="s">
        <v>317</v>
      </c>
    </row>
    <row r="52" spans="1:18" x14ac:dyDescent="0.2">
      <c r="A52" s="10" t="s">
        <v>200</v>
      </c>
      <c r="B52" s="10" t="s">
        <v>206</v>
      </c>
      <c r="C52" s="10" t="s">
        <v>207</v>
      </c>
      <c r="D52" s="10" t="s">
        <v>391</v>
      </c>
      <c r="E52" s="10">
        <v>1163</v>
      </c>
      <c r="F52" s="10">
        <v>452</v>
      </c>
      <c r="G52" s="10" t="s">
        <v>314</v>
      </c>
      <c r="H52" s="10">
        <v>4148</v>
      </c>
      <c r="K52" s="10">
        <v>1</v>
      </c>
      <c r="M52" s="10">
        <v>1</v>
      </c>
      <c r="N52" s="10" t="s">
        <v>319</v>
      </c>
      <c r="O52" s="14">
        <v>8.8000000000000003E-77</v>
      </c>
      <c r="P52" s="10">
        <v>100</v>
      </c>
      <c r="Q52" s="10" t="s">
        <v>320</v>
      </c>
      <c r="R52" s="10" t="s">
        <v>317</v>
      </c>
    </row>
    <row r="53" spans="1:18" x14ac:dyDescent="0.2">
      <c r="A53" s="10" t="s">
        <v>200</v>
      </c>
      <c r="B53" s="10" t="s">
        <v>206</v>
      </c>
      <c r="C53" s="10" t="s">
        <v>207</v>
      </c>
      <c r="D53" s="10" t="s">
        <v>392</v>
      </c>
      <c r="E53" s="10">
        <v>1572</v>
      </c>
      <c r="F53" s="10">
        <v>794</v>
      </c>
      <c r="G53" s="10" t="s">
        <v>314</v>
      </c>
      <c r="H53" s="10">
        <v>4148</v>
      </c>
      <c r="I53" s="10" t="s">
        <v>322</v>
      </c>
      <c r="J53" s="10" t="s">
        <v>323</v>
      </c>
      <c r="K53" s="14">
        <v>3.1000000000000002E-50</v>
      </c>
      <c r="L53" s="10" t="s">
        <v>324</v>
      </c>
      <c r="M53" s="14">
        <v>4.9000000000000002E-20</v>
      </c>
      <c r="N53" s="10" t="s">
        <v>325</v>
      </c>
      <c r="O53" s="14">
        <v>6.3999999999999996E-147</v>
      </c>
      <c r="P53" s="10">
        <v>100</v>
      </c>
      <c r="Q53" s="10" t="s">
        <v>326</v>
      </c>
      <c r="R53" s="10" t="s">
        <v>317</v>
      </c>
    </row>
    <row r="54" spans="1:18" x14ac:dyDescent="0.2">
      <c r="A54" s="10" t="s">
        <v>200</v>
      </c>
      <c r="B54" s="10" t="s">
        <v>206</v>
      </c>
      <c r="C54" s="10" t="s">
        <v>207</v>
      </c>
      <c r="D54" s="10" t="s">
        <v>393</v>
      </c>
      <c r="E54" s="10">
        <v>2363</v>
      </c>
      <c r="F54" s="10">
        <v>299</v>
      </c>
      <c r="G54" s="10" t="s">
        <v>314</v>
      </c>
      <c r="H54" s="10">
        <v>4148</v>
      </c>
      <c r="K54" s="10">
        <v>1</v>
      </c>
      <c r="M54" s="10">
        <v>1</v>
      </c>
      <c r="N54" s="10" t="s">
        <v>328</v>
      </c>
      <c r="O54" s="14">
        <v>1.3999999999999999E-46</v>
      </c>
      <c r="P54" s="10">
        <v>100</v>
      </c>
      <c r="Q54" s="10" t="s">
        <v>320</v>
      </c>
      <c r="R54" s="10" t="s">
        <v>317</v>
      </c>
    </row>
    <row r="55" spans="1:18" x14ac:dyDescent="0.2">
      <c r="A55" s="10" t="s">
        <v>200</v>
      </c>
      <c r="B55" s="10" t="s">
        <v>206</v>
      </c>
      <c r="C55" s="10" t="s">
        <v>207</v>
      </c>
      <c r="D55" s="10" t="s">
        <v>394</v>
      </c>
      <c r="E55" s="10">
        <v>2855</v>
      </c>
      <c r="F55" s="10">
        <v>197</v>
      </c>
      <c r="G55" s="10" t="s">
        <v>314</v>
      </c>
      <c r="H55" s="10">
        <v>4148</v>
      </c>
      <c r="K55" s="10">
        <v>1</v>
      </c>
      <c r="M55" s="10">
        <v>1</v>
      </c>
      <c r="N55" s="10" t="s">
        <v>330</v>
      </c>
      <c r="O55" s="14">
        <v>2.1000000000000002E-30</v>
      </c>
      <c r="P55" s="10">
        <v>100</v>
      </c>
      <c r="Q55" s="10" t="s">
        <v>320</v>
      </c>
      <c r="R55" s="10" t="s">
        <v>331</v>
      </c>
    </row>
    <row r="56" spans="1:18" x14ac:dyDescent="0.2">
      <c r="A56" s="10" t="s">
        <v>200</v>
      </c>
      <c r="B56" s="10" t="s">
        <v>206</v>
      </c>
      <c r="C56" s="10" t="s">
        <v>207</v>
      </c>
      <c r="D56" s="10" t="s">
        <v>395</v>
      </c>
      <c r="E56" s="10">
        <v>3063</v>
      </c>
      <c r="F56" s="10">
        <v>272</v>
      </c>
      <c r="G56" s="10" t="s">
        <v>314</v>
      </c>
      <c r="H56" s="10">
        <v>4148</v>
      </c>
      <c r="I56" s="10" t="s">
        <v>333</v>
      </c>
      <c r="J56" s="10" t="s">
        <v>334</v>
      </c>
      <c r="K56" s="14">
        <v>5.6E-11</v>
      </c>
      <c r="M56" s="10">
        <v>1</v>
      </c>
      <c r="N56" s="10" t="s">
        <v>335</v>
      </c>
      <c r="O56" s="14">
        <v>1.4000000000000001E-45</v>
      </c>
      <c r="P56" s="10">
        <v>98.900999999999996</v>
      </c>
      <c r="Q56" s="10" t="s">
        <v>336</v>
      </c>
      <c r="R56" s="10" t="s">
        <v>317</v>
      </c>
    </row>
    <row r="57" spans="1:18" x14ac:dyDescent="0.2">
      <c r="A57" s="10" t="s">
        <v>200</v>
      </c>
      <c r="B57" s="10" t="s">
        <v>206</v>
      </c>
      <c r="C57" s="10" t="s">
        <v>207</v>
      </c>
      <c r="D57" s="10" t="s">
        <v>396</v>
      </c>
      <c r="E57" s="10">
        <v>3335</v>
      </c>
      <c r="F57" s="10">
        <v>251</v>
      </c>
      <c r="G57" s="10" t="s">
        <v>314</v>
      </c>
      <c r="H57" s="10">
        <v>4148</v>
      </c>
      <c r="I57" s="10" t="s">
        <v>338</v>
      </c>
      <c r="J57" s="10" t="s">
        <v>339</v>
      </c>
      <c r="K57" s="10">
        <v>7.2000000000000005E-4</v>
      </c>
      <c r="M57" s="10">
        <v>1</v>
      </c>
      <c r="N57" s="10" t="s">
        <v>340</v>
      </c>
      <c r="O57" s="14">
        <v>1.1E-36</v>
      </c>
      <c r="P57" s="10">
        <v>100</v>
      </c>
      <c r="Q57" s="10" t="s">
        <v>320</v>
      </c>
      <c r="R57" s="10" t="s">
        <v>317</v>
      </c>
    </row>
    <row r="58" spans="1:18" x14ac:dyDescent="0.2">
      <c r="A58" s="10" t="s">
        <v>200</v>
      </c>
      <c r="B58" s="10" t="s">
        <v>206</v>
      </c>
      <c r="C58" s="10" t="s">
        <v>207</v>
      </c>
      <c r="D58" s="10" t="s">
        <v>397</v>
      </c>
      <c r="E58" s="10">
        <v>3999</v>
      </c>
      <c r="F58" s="10">
        <v>1025</v>
      </c>
      <c r="G58" s="10" t="s">
        <v>342</v>
      </c>
      <c r="H58" s="10">
        <v>4148</v>
      </c>
      <c r="I58" s="10" t="s">
        <v>343</v>
      </c>
      <c r="J58" s="10" t="s">
        <v>344</v>
      </c>
      <c r="K58" s="14">
        <v>7.4000000000000005E-23</v>
      </c>
      <c r="M58" s="10">
        <v>1</v>
      </c>
      <c r="N58" s="10" t="s">
        <v>345</v>
      </c>
      <c r="O58" s="14">
        <v>7.1E-199</v>
      </c>
      <c r="P58" s="10">
        <v>100</v>
      </c>
      <c r="Q58" s="10" t="s">
        <v>346</v>
      </c>
      <c r="R58" s="10" t="s">
        <v>347</v>
      </c>
    </row>
    <row r="59" spans="1:18" x14ac:dyDescent="0.2">
      <c r="A59" s="10" t="s">
        <v>200</v>
      </c>
      <c r="B59" s="10" t="s">
        <v>201</v>
      </c>
      <c r="C59" s="10" t="s">
        <v>202</v>
      </c>
      <c r="D59" s="10" t="s">
        <v>398</v>
      </c>
      <c r="E59" s="10">
        <v>44</v>
      </c>
      <c r="F59" s="10">
        <v>251</v>
      </c>
      <c r="G59" s="10" t="s">
        <v>342</v>
      </c>
      <c r="H59" s="10">
        <v>4148</v>
      </c>
      <c r="I59" s="10" t="s">
        <v>338</v>
      </c>
      <c r="J59" s="10" t="s">
        <v>339</v>
      </c>
      <c r="K59" s="10">
        <v>7.2000000000000005E-4</v>
      </c>
      <c r="M59" s="10">
        <v>1</v>
      </c>
      <c r="N59" s="10" t="s">
        <v>340</v>
      </c>
      <c r="O59" s="14">
        <v>1.1E-36</v>
      </c>
      <c r="P59" s="10">
        <v>100</v>
      </c>
      <c r="Q59" s="10" t="s">
        <v>320</v>
      </c>
      <c r="R59" s="10" t="s">
        <v>317</v>
      </c>
    </row>
    <row r="60" spans="1:18" x14ac:dyDescent="0.2">
      <c r="A60" s="10" t="s">
        <v>200</v>
      </c>
      <c r="B60" s="10" t="s">
        <v>201</v>
      </c>
      <c r="C60" s="10" t="s">
        <v>202</v>
      </c>
      <c r="D60" s="10" t="s">
        <v>399</v>
      </c>
      <c r="E60" s="10">
        <v>295</v>
      </c>
      <c r="F60" s="10">
        <v>272</v>
      </c>
      <c r="G60" s="10" t="s">
        <v>342</v>
      </c>
      <c r="H60" s="10">
        <v>4148</v>
      </c>
      <c r="I60" s="10" t="s">
        <v>333</v>
      </c>
      <c r="J60" s="10" t="s">
        <v>334</v>
      </c>
      <c r="K60" s="14">
        <v>5.6E-11</v>
      </c>
      <c r="M60" s="10">
        <v>1</v>
      </c>
      <c r="N60" s="10" t="s">
        <v>335</v>
      </c>
      <c r="O60" s="14">
        <v>1.4000000000000001E-45</v>
      </c>
      <c r="P60" s="10">
        <v>98.900999999999996</v>
      </c>
      <c r="Q60" s="10" t="s">
        <v>336</v>
      </c>
      <c r="R60" s="10" t="s">
        <v>317</v>
      </c>
    </row>
    <row r="61" spans="1:18" x14ac:dyDescent="0.2">
      <c r="A61" s="10" t="s">
        <v>200</v>
      </c>
      <c r="B61" s="10" t="s">
        <v>201</v>
      </c>
      <c r="C61" s="10" t="s">
        <v>202</v>
      </c>
      <c r="D61" s="10" t="s">
        <v>400</v>
      </c>
      <c r="E61" s="10">
        <v>578</v>
      </c>
      <c r="F61" s="10">
        <v>197</v>
      </c>
      <c r="G61" s="10" t="s">
        <v>342</v>
      </c>
      <c r="H61" s="10">
        <v>4148</v>
      </c>
      <c r="K61" s="10">
        <v>1</v>
      </c>
      <c r="M61" s="10">
        <v>1</v>
      </c>
      <c r="N61" s="10" t="s">
        <v>330</v>
      </c>
      <c r="O61" s="14">
        <v>2.1000000000000002E-30</v>
      </c>
      <c r="P61" s="10">
        <v>100</v>
      </c>
      <c r="Q61" s="10" t="s">
        <v>320</v>
      </c>
      <c r="R61" s="10" t="s">
        <v>331</v>
      </c>
    </row>
    <row r="62" spans="1:18" x14ac:dyDescent="0.2">
      <c r="A62" s="10" t="s">
        <v>200</v>
      </c>
      <c r="B62" s="10" t="s">
        <v>201</v>
      </c>
      <c r="C62" s="10" t="s">
        <v>202</v>
      </c>
      <c r="D62" s="10" t="s">
        <v>401</v>
      </c>
      <c r="E62" s="10">
        <v>968</v>
      </c>
      <c r="F62" s="10">
        <v>299</v>
      </c>
      <c r="G62" s="10" t="s">
        <v>342</v>
      </c>
      <c r="H62" s="10">
        <v>4148</v>
      </c>
      <c r="K62" s="10">
        <v>1</v>
      </c>
      <c r="M62" s="10">
        <v>1</v>
      </c>
      <c r="N62" s="10" t="s">
        <v>328</v>
      </c>
      <c r="O62" s="14">
        <v>1.3999999999999999E-46</v>
      </c>
      <c r="P62" s="10">
        <v>100</v>
      </c>
      <c r="Q62" s="10" t="s">
        <v>320</v>
      </c>
      <c r="R62" s="10" t="s">
        <v>317</v>
      </c>
    </row>
    <row r="63" spans="1:18" x14ac:dyDescent="0.2">
      <c r="A63" s="10" t="s">
        <v>200</v>
      </c>
      <c r="B63" s="10" t="s">
        <v>201</v>
      </c>
      <c r="C63" s="10" t="s">
        <v>202</v>
      </c>
      <c r="D63" s="10" t="s">
        <v>402</v>
      </c>
      <c r="E63" s="10">
        <v>1264</v>
      </c>
      <c r="F63" s="10">
        <v>794</v>
      </c>
      <c r="G63" s="10" t="s">
        <v>342</v>
      </c>
      <c r="H63" s="10">
        <v>4148</v>
      </c>
      <c r="I63" s="10" t="s">
        <v>322</v>
      </c>
      <c r="J63" s="10" t="s">
        <v>323</v>
      </c>
      <c r="K63" s="14">
        <v>3.1000000000000002E-50</v>
      </c>
      <c r="L63" s="10" t="s">
        <v>324</v>
      </c>
      <c r="M63" s="14">
        <v>4.9000000000000002E-20</v>
      </c>
      <c r="N63" s="10" t="s">
        <v>325</v>
      </c>
      <c r="O63" s="14">
        <v>6.3999999999999996E-147</v>
      </c>
      <c r="P63" s="10">
        <v>100</v>
      </c>
      <c r="Q63" s="10" t="s">
        <v>326</v>
      </c>
      <c r="R63" s="10" t="s">
        <v>317</v>
      </c>
    </row>
    <row r="64" spans="1:18" x14ac:dyDescent="0.2">
      <c r="A64" s="10" t="s">
        <v>200</v>
      </c>
      <c r="B64" s="10" t="s">
        <v>201</v>
      </c>
      <c r="C64" s="10" t="s">
        <v>202</v>
      </c>
      <c r="D64" s="10" t="s">
        <v>403</v>
      </c>
      <c r="E64" s="10">
        <v>2015</v>
      </c>
      <c r="F64" s="10">
        <v>452</v>
      </c>
      <c r="G64" s="10" t="s">
        <v>342</v>
      </c>
      <c r="H64" s="10">
        <v>4148</v>
      </c>
      <c r="K64" s="10">
        <v>1</v>
      </c>
      <c r="M64" s="10">
        <v>1</v>
      </c>
      <c r="N64" s="10" t="s">
        <v>319</v>
      </c>
      <c r="O64" s="14">
        <v>8.8000000000000003E-77</v>
      </c>
      <c r="P64" s="10">
        <v>100</v>
      </c>
      <c r="Q64" s="10" t="s">
        <v>320</v>
      </c>
      <c r="R64" s="10" t="s">
        <v>317</v>
      </c>
    </row>
    <row r="65" spans="1:18" x14ac:dyDescent="0.2">
      <c r="A65" s="10" t="s">
        <v>200</v>
      </c>
      <c r="B65" s="10" t="s">
        <v>201</v>
      </c>
      <c r="C65" s="10" t="s">
        <v>202</v>
      </c>
      <c r="D65" s="10" t="s">
        <v>404</v>
      </c>
      <c r="E65" s="10">
        <v>2487</v>
      </c>
      <c r="F65" s="10">
        <v>230</v>
      </c>
      <c r="G65" s="10" t="s">
        <v>342</v>
      </c>
      <c r="H65" s="10">
        <v>4148</v>
      </c>
      <c r="K65" s="10">
        <v>1</v>
      </c>
      <c r="M65" s="10">
        <v>1</v>
      </c>
      <c r="N65" s="10" t="s">
        <v>315</v>
      </c>
      <c r="O65" s="14">
        <v>2.8E-34</v>
      </c>
      <c r="P65" s="10">
        <v>100</v>
      </c>
      <c r="Q65" s="10" t="s">
        <v>316</v>
      </c>
      <c r="R65" s="10" t="s">
        <v>317</v>
      </c>
    </row>
    <row r="66" spans="1:18" x14ac:dyDescent="0.2">
      <c r="A66" s="10" t="s">
        <v>200</v>
      </c>
      <c r="B66" s="10" t="s">
        <v>201</v>
      </c>
      <c r="C66" s="10" t="s">
        <v>202</v>
      </c>
      <c r="D66" s="10" t="s">
        <v>405</v>
      </c>
      <c r="E66" s="10">
        <v>2754</v>
      </c>
      <c r="F66" s="10">
        <v>1025</v>
      </c>
      <c r="G66" s="10" t="s">
        <v>314</v>
      </c>
      <c r="H66" s="10">
        <v>4148</v>
      </c>
      <c r="I66" s="10" t="s">
        <v>343</v>
      </c>
      <c r="J66" s="10" t="s">
        <v>344</v>
      </c>
      <c r="K66" s="14">
        <v>6.8000000000000001E-23</v>
      </c>
      <c r="M66" s="10">
        <v>1</v>
      </c>
      <c r="N66" s="10" t="s">
        <v>345</v>
      </c>
      <c r="O66" s="14">
        <v>3.5000000000000003E-198</v>
      </c>
      <c r="P66" s="10">
        <v>99.7</v>
      </c>
      <c r="Q66" s="10" t="s">
        <v>346</v>
      </c>
      <c r="R66" s="10" t="s">
        <v>347</v>
      </c>
    </row>
    <row r="67" spans="1:18" x14ac:dyDescent="0.2">
      <c r="A67" s="10" t="s">
        <v>200</v>
      </c>
      <c r="B67" s="10" t="s">
        <v>210</v>
      </c>
      <c r="C67" s="10" t="s">
        <v>211</v>
      </c>
      <c r="D67" s="10" t="s">
        <v>406</v>
      </c>
      <c r="E67" s="10">
        <v>544</v>
      </c>
      <c r="F67" s="10">
        <v>230</v>
      </c>
      <c r="G67" s="10" t="s">
        <v>314</v>
      </c>
      <c r="H67" s="10">
        <v>4128</v>
      </c>
      <c r="K67" s="10">
        <v>1</v>
      </c>
      <c r="M67" s="10">
        <v>1</v>
      </c>
      <c r="N67" s="10" t="s">
        <v>315</v>
      </c>
      <c r="O67" s="14">
        <v>2.8E-34</v>
      </c>
      <c r="P67" s="10">
        <v>100</v>
      </c>
      <c r="Q67" s="10" t="s">
        <v>316</v>
      </c>
      <c r="R67" s="10" t="s">
        <v>317</v>
      </c>
    </row>
    <row r="68" spans="1:18" x14ac:dyDescent="0.2">
      <c r="A68" s="10" t="s">
        <v>200</v>
      </c>
      <c r="B68" s="10" t="s">
        <v>210</v>
      </c>
      <c r="C68" s="10" t="s">
        <v>211</v>
      </c>
      <c r="D68" s="10" t="s">
        <v>407</v>
      </c>
      <c r="E68" s="10">
        <v>794</v>
      </c>
      <c r="F68" s="10">
        <v>452</v>
      </c>
      <c r="G68" s="10" t="s">
        <v>314</v>
      </c>
      <c r="H68" s="10">
        <v>4128</v>
      </c>
      <c r="K68" s="10">
        <v>1</v>
      </c>
      <c r="M68" s="10">
        <v>1</v>
      </c>
      <c r="N68" s="10" t="s">
        <v>319</v>
      </c>
      <c r="O68" s="14">
        <v>8.8000000000000003E-77</v>
      </c>
      <c r="P68" s="10">
        <v>100</v>
      </c>
      <c r="Q68" s="10" t="s">
        <v>320</v>
      </c>
      <c r="R68" s="10" t="s">
        <v>317</v>
      </c>
    </row>
    <row r="69" spans="1:18" x14ac:dyDescent="0.2">
      <c r="A69" s="10" t="s">
        <v>200</v>
      </c>
      <c r="B69" s="10" t="s">
        <v>210</v>
      </c>
      <c r="C69" s="10" t="s">
        <v>211</v>
      </c>
      <c r="D69" s="10" t="s">
        <v>408</v>
      </c>
      <c r="E69" s="10">
        <v>1203</v>
      </c>
      <c r="F69" s="10">
        <v>794</v>
      </c>
      <c r="G69" s="10" t="s">
        <v>314</v>
      </c>
      <c r="H69" s="10">
        <v>4128</v>
      </c>
      <c r="I69" s="10" t="s">
        <v>322</v>
      </c>
      <c r="J69" s="10" t="s">
        <v>323</v>
      </c>
      <c r="K69" s="14">
        <v>3.1000000000000002E-50</v>
      </c>
      <c r="L69" s="10" t="s">
        <v>324</v>
      </c>
      <c r="M69" s="14">
        <v>4.9000000000000002E-20</v>
      </c>
      <c r="N69" s="10" t="s">
        <v>325</v>
      </c>
      <c r="O69" s="14">
        <v>6.3999999999999996E-147</v>
      </c>
      <c r="P69" s="10">
        <v>100</v>
      </c>
      <c r="Q69" s="10" t="s">
        <v>326</v>
      </c>
      <c r="R69" s="10" t="s">
        <v>317</v>
      </c>
    </row>
    <row r="70" spans="1:18" x14ac:dyDescent="0.2">
      <c r="A70" s="10" t="s">
        <v>200</v>
      </c>
      <c r="B70" s="10" t="s">
        <v>210</v>
      </c>
      <c r="C70" s="10" t="s">
        <v>211</v>
      </c>
      <c r="D70" s="10" t="s">
        <v>409</v>
      </c>
      <c r="E70" s="10">
        <v>2465</v>
      </c>
      <c r="F70" s="10">
        <v>197</v>
      </c>
      <c r="G70" s="10" t="s">
        <v>314</v>
      </c>
      <c r="H70" s="10">
        <v>4128</v>
      </c>
      <c r="K70" s="10">
        <v>1</v>
      </c>
      <c r="M70" s="10">
        <v>1</v>
      </c>
      <c r="N70" s="10" t="s">
        <v>388</v>
      </c>
      <c r="O70" s="14">
        <v>9.3000000000000004E-31</v>
      </c>
      <c r="P70" s="10">
        <v>100</v>
      </c>
      <c r="Q70" s="10" t="s">
        <v>320</v>
      </c>
      <c r="R70" s="10" t="s">
        <v>317</v>
      </c>
    </row>
    <row r="71" spans="1:18" x14ac:dyDescent="0.2">
      <c r="A71" s="10" t="s">
        <v>200</v>
      </c>
      <c r="B71" s="10" t="s">
        <v>210</v>
      </c>
      <c r="C71" s="10" t="s">
        <v>211</v>
      </c>
      <c r="D71" s="10" t="s">
        <v>410</v>
      </c>
      <c r="E71" s="10">
        <v>2673</v>
      </c>
      <c r="F71" s="10">
        <v>275</v>
      </c>
      <c r="G71" s="10" t="s">
        <v>314</v>
      </c>
      <c r="H71" s="10">
        <v>4128</v>
      </c>
      <c r="I71" s="10" t="s">
        <v>333</v>
      </c>
      <c r="J71" s="10" t="s">
        <v>334</v>
      </c>
      <c r="K71" s="14">
        <v>5.8E-11</v>
      </c>
      <c r="M71" s="10">
        <v>1</v>
      </c>
      <c r="N71" s="10" t="s">
        <v>335</v>
      </c>
      <c r="O71" s="14">
        <v>3.7999999999999997E-46</v>
      </c>
      <c r="P71" s="10">
        <v>100</v>
      </c>
      <c r="Q71" s="10" t="s">
        <v>336</v>
      </c>
      <c r="R71" s="10" t="s">
        <v>317</v>
      </c>
    </row>
    <row r="72" spans="1:18" x14ac:dyDescent="0.2">
      <c r="A72" s="10" t="s">
        <v>200</v>
      </c>
      <c r="B72" s="10" t="s">
        <v>210</v>
      </c>
      <c r="C72" s="10" t="s">
        <v>211</v>
      </c>
      <c r="D72" s="10" t="s">
        <v>411</v>
      </c>
      <c r="E72" s="10">
        <v>2945</v>
      </c>
      <c r="F72" s="10">
        <v>251</v>
      </c>
      <c r="G72" s="10" t="s">
        <v>314</v>
      </c>
      <c r="H72" s="10">
        <v>4128</v>
      </c>
      <c r="I72" s="10" t="s">
        <v>338</v>
      </c>
      <c r="J72" s="10" t="s">
        <v>339</v>
      </c>
      <c r="K72" s="10">
        <v>7.2000000000000005E-4</v>
      </c>
      <c r="M72" s="10">
        <v>1</v>
      </c>
      <c r="N72" s="10" t="s">
        <v>340</v>
      </c>
      <c r="O72" s="14">
        <v>1.1E-36</v>
      </c>
      <c r="P72" s="10">
        <v>100</v>
      </c>
      <c r="Q72" s="10" t="s">
        <v>320</v>
      </c>
      <c r="R72" s="10" t="s">
        <v>317</v>
      </c>
    </row>
    <row r="73" spans="1:18" s="13" customFormat="1" x14ac:dyDescent="0.2">
      <c r="A73" s="13" t="s">
        <v>200</v>
      </c>
      <c r="B73" s="13" t="s">
        <v>210</v>
      </c>
      <c r="C73" s="13" t="s">
        <v>211</v>
      </c>
      <c r="D73" s="13" t="s">
        <v>412</v>
      </c>
      <c r="E73" s="13">
        <v>3610</v>
      </c>
      <c r="F73" s="13">
        <v>1025</v>
      </c>
      <c r="G73" s="13" t="s">
        <v>342</v>
      </c>
      <c r="H73" s="13">
        <v>4128</v>
      </c>
      <c r="I73" s="13" t="s">
        <v>343</v>
      </c>
      <c r="J73" s="13" t="s">
        <v>344</v>
      </c>
      <c r="K73" s="15">
        <v>1.9000000000000001E-22</v>
      </c>
      <c r="M73" s="13">
        <v>1</v>
      </c>
      <c r="N73" s="13" t="s">
        <v>382</v>
      </c>
      <c r="O73" s="15">
        <v>3.1999999999999999E-199</v>
      </c>
      <c r="P73" s="13">
        <v>100</v>
      </c>
      <c r="Q73" s="13" t="s">
        <v>344</v>
      </c>
      <c r="R73" s="13" t="s">
        <v>317</v>
      </c>
    </row>
    <row r="74" spans="1:18" x14ac:dyDescent="0.2">
      <c r="A74" s="10" t="s">
        <v>220</v>
      </c>
      <c r="B74" s="10" t="s">
        <v>212</v>
      </c>
      <c r="C74" s="10" t="s">
        <v>223</v>
      </c>
      <c r="D74" s="10" t="s">
        <v>413</v>
      </c>
      <c r="E74" s="10">
        <v>891</v>
      </c>
      <c r="F74" s="10">
        <v>1103</v>
      </c>
      <c r="G74" s="10" t="s">
        <v>314</v>
      </c>
      <c r="H74" s="10">
        <v>2751</v>
      </c>
      <c r="I74" s="10" t="s">
        <v>414</v>
      </c>
      <c r="J74" s="10" t="s">
        <v>415</v>
      </c>
      <c r="K74" s="10">
        <v>1.8000000000000001E-4</v>
      </c>
      <c r="L74" s="10" t="s">
        <v>324</v>
      </c>
      <c r="M74" s="14">
        <v>9.5999999999999999E-8</v>
      </c>
      <c r="N74" s="10" t="s">
        <v>416</v>
      </c>
      <c r="O74" s="14">
        <v>2.5999999999999999E-183</v>
      </c>
      <c r="P74" s="10">
        <v>100</v>
      </c>
      <c r="Q74" s="10" t="s">
        <v>417</v>
      </c>
      <c r="R74" s="10" t="s">
        <v>317</v>
      </c>
    </row>
    <row r="75" spans="1:18" x14ac:dyDescent="0.2">
      <c r="A75" s="10" t="s">
        <v>220</v>
      </c>
      <c r="B75" s="10" t="s">
        <v>212</v>
      </c>
      <c r="C75" s="10" t="s">
        <v>223</v>
      </c>
      <c r="D75" s="10" t="s">
        <v>418</v>
      </c>
      <c r="E75" s="10">
        <v>2613</v>
      </c>
      <c r="F75" s="10">
        <v>623</v>
      </c>
      <c r="G75" s="10" t="s">
        <v>314</v>
      </c>
      <c r="H75" s="10">
        <v>2751</v>
      </c>
      <c r="K75" s="10">
        <v>1</v>
      </c>
      <c r="M75" s="10">
        <v>1</v>
      </c>
      <c r="N75" s="10" t="s">
        <v>419</v>
      </c>
      <c r="O75" s="14">
        <v>1.3999999999999999E-109</v>
      </c>
      <c r="P75" s="10">
        <v>100</v>
      </c>
      <c r="Q75" s="10" t="s">
        <v>420</v>
      </c>
      <c r="R75" s="10" t="s">
        <v>331</v>
      </c>
    </row>
    <row r="76" spans="1:18" x14ac:dyDescent="0.2">
      <c r="A76" s="10" t="s">
        <v>220</v>
      </c>
      <c r="B76" s="10" t="s">
        <v>225</v>
      </c>
      <c r="C76" s="10" t="s">
        <v>226</v>
      </c>
      <c r="D76" s="10" t="s">
        <v>421</v>
      </c>
      <c r="E76" s="10">
        <v>972</v>
      </c>
      <c r="F76" s="10">
        <v>1103</v>
      </c>
      <c r="G76" s="10" t="s">
        <v>314</v>
      </c>
      <c r="H76" s="10">
        <v>2751</v>
      </c>
      <c r="I76" s="10" t="s">
        <v>414</v>
      </c>
      <c r="J76" s="10" t="s">
        <v>415</v>
      </c>
      <c r="K76" s="10">
        <v>5.1999999999999995E-4</v>
      </c>
      <c r="L76" s="10" t="s">
        <v>324</v>
      </c>
      <c r="M76" s="14">
        <v>1.3999999999999999E-6</v>
      </c>
      <c r="N76" s="10" t="s">
        <v>422</v>
      </c>
      <c r="O76" s="14">
        <v>8.7000000000000002E-187</v>
      </c>
      <c r="P76" s="10">
        <v>100</v>
      </c>
      <c r="Q76" s="10" t="s">
        <v>417</v>
      </c>
      <c r="R76" s="10" t="s">
        <v>331</v>
      </c>
    </row>
    <row r="77" spans="1:18" x14ac:dyDescent="0.2">
      <c r="A77" s="10" t="s">
        <v>220</v>
      </c>
      <c r="B77" s="10" t="s">
        <v>225</v>
      </c>
      <c r="C77" s="10" t="s">
        <v>226</v>
      </c>
      <c r="D77" s="10" t="s">
        <v>423</v>
      </c>
      <c r="E77" s="10">
        <v>2693</v>
      </c>
      <c r="F77" s="10">
        <v>623</v>
      </c>
      <c r="G77" s="10" t="s">
        <v>314</v>
      </c>
      <c r="H77" s="10">
        <v>2751</v>
      </c>
      <c r="K77" s="10">
        <v>1</v>
      </c>
      <c r="M77" s="10">
        <v>1</v>
      </c>
      <c r="N77" s="10" t="s">
        <v>419</v>
      </c>
      <c r="O77" s="14">
        <v>1.3999999999999999E-109</v>
      </c>
      <c r="P77" s="10">
        <v>100</v>
      </c>
      <c r="Q77" s="10" t="s">
        <v>420</v>
      </c>
      <c r="R77" s="10" t="s">
        <v>331</v>
      </c>
    </row>
    <row r="78" spans="1:18" x14ac:dyDescent="0.2">
      <c r="A78" s="10" t="s">
        <v>220</v>
      </c>
      <c r="B78" s="10" t="s">
        <v>229</v>
      </c>
      <c r="C78" s="10" t="s">
        <v>230</v>
      </c>
      <c r="D78" s="10" t="s">
        <v>424</v>
      </c>
      <c r="E78" s="10">
        <v>628</v>
      </c>
      <c r="F78" s="10">
        <v>623</v>
      </c>
      <c r="G78" s="10" t="s">
        <v>342</v>
      </c>
      <c r="H78" s="10">
        <v>2750</v>
      </c>
      <c r="K78" s="10">
        <v>1</v>
      </c>
      <c r="M78" s="10">
        <v>1</v>
      </c>
      <c r="N78" s="10" t="s">
        <v>419</v>
      </c>
      <c r="O78" s="14">
        <v>1.3999999999999999E-109</v>
      </c>
      <c r="P78" s="10">
        <v>100</v>
      </c>
      <c r="Q78" s="10" t="s">
        <v>420</v>
      </c>
      <c r="R78" s="10" t="s">
        <v>331</v>
      </c>
    </row>
    <row r="79" spans="1:18" x14ac:dyDescent="0.2">
      <c r="A79" s="10" t="s">
        <v>220</v>
      </c>
      <c r="B79" s="10" t="s">
        <v>229</v>
      </c>
      <c r="C79" s="10" t="s">
        <v>230</v>
      </c>
      <c r="D79" s="10" t="s">
        <v>425</v>
      </c>
      <c r="E79" s="10">
        <v>1869</v>
      </c>
      <c r="F79" s="10">
        <v>1103</v>
      </c>
      <c r="G79" s="10" t="s">
        <v>342</v>
      </c>
      <c r="H79" s="10">
        <v>2750</v>
      </c>
      <c r="I79" s="10" t="s">
        <v>414</v>
      </c>
      <c r="J79" s="10" t="s">
        <v>415</v>
      </c>
      <c r="K79" s="10">
        <v>5.1999999999999995E-4</v>
      </c>
      <c r="L79" s="10" t="s">
        <v>324</v>
      </c>
      <c r="M79" s="14">
        <v>1.3999999999999999E-6</v>
      </c>
      <c r="N79" s="10" t="s">
        <v>422</v>
      </c>
      <c r="O79" s="14">
        <v>8.7000000000000002E-187</v>
      </c>
      <c r="P79" s="10">
        <v>100</v>
      </c>
      <c r="Q79" s="10" t="s">
        <v>417</v>
      </c>
      <c r="R79" s="10" t="s">
        <v>331</v>
      </c>
    </row>
    <row r="80" spans="1:18" x14ac:dyDescent="0.2">
      <c r="A80" s="10" t="s">
        <v>220</v>
      </c>
      <c r="B80" s="10" t="s">
        <v>227</v>
      </c>
      <c r="C80" s="10" t="s">
        <v>228</v>
      </c>
      <c r="D80" s="10" t="s">
        <v>426</v>
      </c>
      <c r="E80" s="10">
        <v>208</v>
      </c>
      <c r="F80" s="10">
        <v>623</v>
      </c>
      <c r="G80" s="10" t="s">
        <v>342</v>
      </c>
      <c r="H80" s="10">
        <v>2750</v>
      </c>
      <c r="K80" s="10">
        <v>1</v>
      </c>
      <c r="M80" s="10">
        <v>1</v>
      </c>
      <c r="N80" s="10" t="s">
        <v>419</v>
      </c>
      <c r="O80" s="14">
        <v>1.3999999999999999E-109</v>
      </c>
      <c r="P80" s="10">
        <v>100</v>
      </c>
      <c r="Q80" s="10" t="s">
        <v>420</v>
      </c>
      <c r="R80" s="10" t="s">
        <v>331</v>
      </c>
    </row>
    <row r="81" spans="1:18" x14ac:dyDescent="0.2">
      <c r="A81" s="10" t="s">
        <v>220</v>
      </c>
      <c r="B81" s="10" t="s">
        <v>227</v>
      </c>
      <c r="C81" s="10" t="s">
        <v>228</v>
      </c>
      <c r="D81" s="10" t="s">
        <v>427</v>
      </c>
      <c r="E81" s="10">
        <v>1449</v>
      </c>
      <c r="F81" s="10">
        <v>1103</v>
      </c>
      <c r="G81" s="10" t="s">
        <v>342</v>
      </c>
      <c r="H81" s="10">
        <v>2750</v>
      </c>
      <c r="I81" s="10" t="s">
        <v>414</v>
      </c>
      <c r="J81" s="10" t="s">
        <v>415</v>
      </c>
      <c r="K81" s="10">
        <v>5.1999999999999995E-4</v>
      </c>
      <c r="L81" s="10" t="s">
        <v>324</v>
      </c>
      <c r="M81" s="14">
        <v>1.3999999999999999E-6</v>
      </c>
      <c r="N81" s="10" t="s">
        <v>422</v>
      </c>
      <c r="O81" s="14">
        <v>8.7000000000000002E-187</v>
      </c>
      <c r="P81" s="10">
        <v>100</v>
      </c>
      <c r="Q81" s="10" t="s">
        <v>417</v>
      </c>
      <c r="R81" s="10" t="s">
        <v>331</v>
      </c>
    </row>
    <row r="82" spans="1:18" x14ac:dyDescent="0.2">
      <c r="A82" s="10" t="s">
        <v>220</v>
      </c>
      <c r="B82" s="10" t="s">
        <v>204</v>
      </c>
      <c r="C82" s="10" t="s">
        <v>221</v>
      </c>
      <c r="D82" s="10" t="s">
        <v>428</v>
      </c>
      <c r="E82" s="10">
        <v>340</v>
      </c>
      <c r="F82" s="10">
        <v>1103</v>
      </c>
      <c r="G82" s="10" t="s">
        <v>342</v>
      </c>
      <c r="H82" s="10">
        <v>2751</v>
      </c>
      <c r="I82" s="10" t="s">
        <v>414</v>
      </c>
      <c r="J82" s="10" t="s">
        <v>415</v>
      </c>
      <c r="K82" s="10">
        <v>1.8000000000000001E-4</v>
      </c>
      <c r="L82" s="10" t="s">
        <v>324</v>
      </c>
      <c r="M82" s="14">
        <v>9.5999999999999999E-8</v>
      </c>
      <c r="N82" s="10" t="s">
        <v>416</v>
      </c>
      <c r="O82" s="14">
        <v>2.5999999999999999E-183</v>
      </c>
      <c r="P82" s="10">
        <v>100</v>
      </c>
      <c r="Q82" s="10" t="s">
        <v>417</v>
      </c>
      <c r="R82" s="10" t="s">
        <v>317</v>
      </c>
    </row>
    <row r="83" spans="1:18" x14ac:dyDescent="0.2">
      <c r="A83" s="10" t="s">
        <v>220</v>
      </c>
      <c r="B83" s="10" t="s">
        <v>204</v>
      </c>
      <c r="C83" s="10" t="s">
        <v>221</v>
      </c>
      <c r="D83" s="10" t="s">
        <v>429</v>
      </c>
      <c r="E83" s="10">
        <v>1849</v>
      </c>
      <c r="F83" s="10">
        <v>623</v>
      </c>
      <c r="G83" s="10" t="s">
        <v>342</v>
      </c>
      <c r="H83" s="10">
        <v>2751</v>
      </c>
      <c r="K83" s="10">
        <v>1</v>
      </c>
      <c r="M83" s="10">
        <v>1</v>
      </c>
      <c r="N83" s="10" t="s">
        <v>419</v>
      </c>
      <c r="O83" s="14">
        <v>1.3999999999999999E-109</v>
      </c>
      <c r="P83" s="10">
        <v>100</v>
      </c>
      <c r="Q83" s="10" t="s">
        <v>420</v>
      </c>
      <c r="R83" s="10" t="s">
        <v>331</v>
      </c>
    </row>
    <row r="84" spans="1:18" x14ac:dyDescent="0.2">
      <c r="A84" s="10" t="s">
        <v>220</v>
      </c>
      <c r="B84" s="10" t="s">
        <v>210</v>
      </c>
      <c r="C84" s="10" t="s">
        <v>222</v>
      </c>
      <c r="D84" s="10" t="s">
        <v>430</v>
      </c>
      <c r="E84" s="10">
        <v>312</v>
      </c>
      <c r="F84" s="10">
        <v>623</v>
      </c>
      <c r="G84" s="10" t="s">
        <v>342</v>
      </c>
      <c r="H84" s="10">
        <v>2752</v>
      </c>
      <c r="K84" s="10">
        <v>1</v>
      </c>
      <c r="M84" s="10">
        <v>1</v>
      </c>
      <c r="N84" s="10" t="s">
        <v>419</v>
      </c>
      <c r="O84" s="14">
        <v>1.3999999999999999E-109</v>
      </c>
      <c r="P84" s="10">
        <v>100</v>
      </c>
      <c r="Q84" s="10" t="s">
        <v>420</v>
      </c>
      <c r="R84" s="10" t="s">
        <v>331</v>
      </c>
    </row>
    <row r="85" spans="1:18" x14ac:dyDescent="0.2">
      <c r="A85" s="10" t="s">
        <v>220</v>
      </c>
      <c r="B85" s="10" t="s">
        <v>210</v>
      </c>
      <c r="C85" s="10" t="s">
        <v>222</v>
      </c>
      <c r="D85" s="10" t="s">
        <v>431</v>
      </c>
      <c r="E85" s="10">
        <v>1554</v>
      </c>
      <c r="F85" s="10">
        <v>1103</v>
      </c>
      <c r="G85" s="10" t="s">
        <v>342</v>
      </c>
      <c r="H85" s="10">
        <v>2752</v>
      </c>
      <c r="I85" s="10" t="s">
        <v>414</v>
      </c>
      <c r="J85" s="10" t="s">
        <v>415</v>
      </c>
      <c r="K85" s="10">
        <v>1.8000000000000001E-4</v>
      </c>
      <c r="L85" s="10" t="s">
        <v>324</v>
      </c>
      <c r="M85" s="14">
        <v>9.5999999999999999E-8</v>
      </c>
      <c r="N85" s="10" t="s">
        <v>416</v>
      </c>
      <c r="O85" s="14">
        <v>2.5999999999999999E-183</v>
      </c>
      <c r="P85" s="10">
        <v>100</v>
      </c>
      <c r="Q85" s="10" t="s">
        <v>417</v>
      </c>
      <c r="R85" s="10" t="s">
        <v>317</v>
      </c>
    </row>
    <row r="86" spans="1:18" x14ac:dyDescent="0.2">
      <c r="A86" s="10" t="s">
        <v>220</v>
      </c>
      <c r="B86" s="10" t="s">
        <v>214</v>
      </c>
      <c r="C86" s="10" t="s">
        <v>224</v>
      </c>
      <c r="D86" s="10" t="s">
        <v>432</v>
      </c>
      <c r="E86" s="10">
        <v>640</v>
      </c>
      <c r="F86" s="10">
        <v>1103</v>
      </c>
      <c r="G86" s="10" t="s">
        <v>342</v>
      </c>
      <c r="H86" s="10">
        <v>2751</v>
      </c>
      <c r="I86" s="10" t="s">
        <v>414</v>
      </c>
      <c r="J86" s="10" t="s">
        <v>415</v>
      </c>
      <c r="K86" s="10">
        <v>1.8000000000000001E-4</v>
      </c>
      <c r="L86" s="10" t="s">
        <v>324</v>
      </c>
      <c r="M86" s="14">
        <v>9.5999999999999999E-8</v>
      </c>
      <c r="N86" s="10" t="s">
        <v>416</v>
      </c>
      <c r="O86" s="14">
        <v>2.5999999999999999E-183</v>
      </c>
      <c r="P86" s="10">
        <v>100</v>
      </c>
      <c r="Q86" s="10" t="s">
        <v>417</v>
      </c>
      <c r="R86" s="10" t="s">
        <v>317</v>
      </c>
    </row>
    <row r="87" spans="1:18" s="13" customFormat="1" x14ac:dyDescent="0.2">
      <c r="A87" s="13" t="s">
        <v>220</v>
      </c>
      <c r="B87" s="13" t="s">
        <v>214</v>
      </c>
      <c r="C87" s="13" t="s">
        <v>224</v>
      </c>
      <c r="D87" s="13" t="s">
        <v>433</v>
      </c>
      <c r="E87" s="13">
        <v>2149</v>
      </c>
      <c r="F87" s="13">
        <v>623</v>
      </c>
      <c r="G87" s="13" t="s">
        <v>342</v>
      </c>
      <c r="H87" s="13">
        <v>2751</v>
      </c>
      <c r="K87" s="13">
        <v>1</v>
      </c>
      <c r="M87" s="13">
        <v>1</v>
      </c>
      <c r="N87" s="13" t="s">
        <v>419</v>
      </c>
      <c r="O87" s="15">
        <v>1.3999999999999999E-109</v>
      </c>
      <c r="P87" s="13">
        <v>100</v>
      </c>
      <c r="Q87" s="13" t="s">
        <v>420</v>
      </c>
      <c r="R87" s="13" t="s">
        <v>331</v>
      </c>
    </row>
    <row r="88" spans="1:18" x14ac:dyDescent="0.2">
      <c r="A88" s="10" t="s">
        <v>231</v>
      </c>
      <c r="B88" s="10" t="s">
        <v>225</v>
      </c>
      <c r="C88" s="10" t="s">
        <v>233</v>
      </c>
      <c r="D88" s="10" t="s">
        <v>434</v>
      </c>
      <c r="E88" s="10">
        <v>62</v>
      </c>
      <c r="F88" s="10">
        <v>320</v>
      </c>
      <c r="G88" s="10" t="s">
        <v>342</v>
      </c>
      <c r="H88" s="10">
        <v>5593</v>
      </c>
      <c r="I88" s="10" t="s">
        <v>435</v>
      </c>
      <c r="J88" s="10" t="s">
        <v>436</v>
      </c>
      <c r="K88" s="14">
        <v>2.0999999999999999E-24</v>
      </c>
      <c r="M88" s="10">
        <v>1</v>
      </c>
      <c r="N88" s="10" t="s">
        <v>437</v>
      </c>
      <c r="O88" s="14">
        <v>3.0999999999999999E-52</v>
      </c>
      <c r="P88" s="10">
        <v>100</v>
      </c>
      <c r="Q88" s="10" t="s">
        <v>438</v>
      </c>
      <c r="R88" s="10" t="s">
        <v>317</v>
      </c>
    </row>
    <row r="89" spans="1:18" x14ac:dyDescent="0.2">
      <c r="A89" s="10" t="s">
        <v>231</v>
      </c>
      <c r="B89" s="10" t="s">
        <v>225</v>
      </c>
      <c r="C89" s="10" t="s">
        <v>233</v>
      </c>
      <c r="D89" s="10" t="s">
        <v>439</v>
      </c>
      <c r="E89" s="10">
        <v>419</v>
      </c>
      <c r="F89" s="10">
        <v>398</v>
      </c>
      <c r="G89" s="10" t="s">
        <v>342</v>
      </c>
      <c r="H89" s="10">
        <v>5593</v>
      </c>
      <c r="K89" s="10">
        <v>1</v>
      </c>
      <c r="M89" s="10">
        <v>1</v>
      </c>
      <c r="N89" s="10" t="s">
        <v>440</v>
      </c>
      <c r="O89" s="14">
        <v>1E-73</v>
      </c>
      <c r="P89" s="10">
        <v>100</v>
      </c>
      <c r="Q89" s="10" t="s">
        <v>441</v>
      </c>
      <c r="R89" s="10" t="s">
        <v>317</v>
      </c>
    </row>
    <row r="90" spans="1:18" x14ac:dyDescent="0.2">
      <c r="A90" s="10" t="s">
        <v>231</v>
      </c>
      <c r="B90" s="10" t="s">
        <v>225</v>
      </c>
      <c r="C90" s="10" t="s">
        <v>233</v>
      </c>
      <c r="D90" s="10" t="s">
        <v>442</v>
      </c>
      <c r="E90" s="10">
        <v>829</v>
      </c>
      <c r="F90" s="10">
        <v>266</v>
      </c>
      <c r="G90" s="10" t="s">
        <v>342</v>
      </c>
      <c r="H90" s="10">
        <v>5593</v>
      </c>
      <c r="K90" s="10">
        <v>1</v>
      </c>
      <c r="M90" s="10">
        <v>1</v>
      </c>
      <c r="N90" s="10" t="s">
        <v>443</v>
      </c>
      <c r="O90" s="14">
        <v>2.2E-43</v>
      </c>
      <c r="P90" s="10">
        <v>100</v>
      </c>
      <c r="Q90" s="10" t="s">
        <v>320</v>
      </c>
      <c r="R90" s="10" t="s">
        <v>317</v>
      </c>
    </row>
    <row r="91" spans="1:18" x14ac:dyDescent="0.2">
      <c r="A91" s="10" t="s">
        <v>231</v>
      </c>
      <c r="B91" s="10" t="s">
        <v>225</v>
      </c>
      <c r="C91" s="10" t="s">
        <v>233</v>
      </c>
      <c r="D91" s="10" t="s">
        <v>444</v>
      </c>
      <c r="E91" s="10">
        <v>1311</v>
      </c>
      <c r="F91" s="10">
        <v>1049</v>
      </c>
      <c r="G91" s="10" t="s">
        <v>342</v>
      </c>
      <c r="H91" s="10">
        <v>5593</v>
      </c>
      <c r="I91" s="10" t="s">
        <v>445</v>
      </c>
      <c r="J91" s="10" t="s">
        <v>446</v>
      </c>
      <c r="K91" s="14">
        <v>2.5000000000000002E-10</v>
      </c>
      <c r="M91" s="10">
        <v>1</v>
      </c>
      <c r="N91" s="10" t="s">
        <v>447</v>
      </c>
      <c r="O91" s="14">
        <v>2E-204</v>
      </c>
      <c r="P91" s="10">
        <v>100</v>
      </c>
      <c r="Q91" s="10" t="s">
        <v>448</v>
      </c>
      <c r="R91" s="10" t="s">
        <v>317</v>
      </c>
    </row>
    <row r="92" spans="1:18" x14ac:dyDescent="0.2">
      <c r="A92" s="10" t="s">
        <v>231</v>
      </c>
      <c r="B92" s="10" t="s">
        <v>225</v>
      </c>
      <c r="C92" s="10" t="s">
        <v>233</v>
      </c>
      <c r="D92" s="10" t="s">
        <v>449</v>
      </c>
      <c r="E92" s="10">
        <v>2364</v>
      </c>
      <c r="F92" s="10">
        <v>461</v>
      </c>
      <c r="G92" s="10" t="s">
        <v>314</v>
      </c>
      <c r="H92" s="10">
        <v>5593</v>
      </c>
      <c r="K92" s="10">
        <v>1</v>
      </c>
      <c r="M92" s="10">
        <v>1</v>
      </c>
      <c r="N92" s="10" t="s">
        <v>450</v>
      </c>
      <c r="O92" s="14">
        <v>3.0000000000000001E-80</v>
      </c>
      <c r="P92" s="10">
        <v>94.733000000000004</v>
      </c>
      <c r="Q92" s="10" t="s">
        <v>451</v>
      </c>
      <c r="R92" s="10" t="s">
        <v>331</v>
      </c>
    </row>
    <row r="93" spans="1:18" x14ac:dyDescent="0.2">
      <c r="A93" s="10" t="s">
        <v>231</v>
      </c>
      <c r="B93" s="10" t="s">
        <v>225</v>
      </c>
      <c r="C93" s="10" t="s">
        <v>233</v>
      </c>
      <c r="D93" s="10" t="s">
        <v>452</v>
      </c>
      <c r="E93" s="10">
        <v>2917</v>
      </c>
      <c r="F93" s="10">
        <v>770</v>
      </c>
      <c r="G93" s="10" t="s">
        <v>342</v>
      </c>
      <c r="H93" s="10">
        <v>5593</v>
      </c>
      <c r="K93" s="10">
        <v>1</v>
      </c>
      <c r="M93" s="10">
        <v>1</v>
      </c>
      <c r="N93" s="10" t="s">
        <v>453</v>
      </c>
      <c r="O93" s="14">
        <v>5.0999999999999998E-141</v>
      </c>
      <c r="P93" s="10">
        <v>99.6</v>
      </c>
      <c r="Q93" s="10" t="s">
        <v>320</v>
      </c>
      <c r="R93" s="10" t="s">
        <v>454</v>
      </c>
    </row>
    <row r="94" spans="1:18" x14ac:dyDescent="0.2">
      <c r="A94" s="10" t="s">
        <v>231</v>
      </c>
      <c r="B94" s="10" t="s">
        <v>225</v>
      </c>
      <c r="C94" s="10" t="s">
        <v>233</v>
      </c>
      <c r="D94" s="10" t="s">
        <v>455</v>
      </c>
      <c r="E94" s="10">
        <v>3757</v>
      </c>
      <c r="F94" s="10">
        <v>1250</v>
      </c>
      <c r="G94" s="10" t="s">
        <v>314</v>
      </c>
      <c r="H94" s="10">
        <v>5593</v>
      </c>
      <c r="K94" s="10">
        <v>1</v>
      </c>
      <c r="M94" s="10">
        <v>1</v>
      </c>
      <c r="N94" s="10" t="s">
        <v>456</v>
      </c>
      <c r="O94" s="14">
        <v>3.5E-176</v>
      </c>
      <c r="P94" s="10">
        <v>100</v>
      </c>
      <c r="Q94" s="10" t="s">
        <v>320</v>
      </c>
      <c r="R94" s="10" t="s">
        <v>457</v>
      </c>
    </row>
    <row r="95" spans="1:18" x14ac:dyDescent="0.2">
      <c r="A95" s="10" t="s">
        <v>231</v>
      </c>
      <c r="B95" s="10" t="s">
        <v>225</v>
      </c>
      <c r="C95" s="10" t="s">
        <v>233</v>
      </c>
      <c r="D95" s="10" t="s">
        <v>458</v>
      </c>
      <c r="E95" s="10">
        <v>5413</v>
      </c>
      <c r="F95" s="10">
        <v>248</v>
      </c>
      <c r="G95" s="10" t="s">
        <v>342</v>
      </c>
      <c r="H95" s="10">
        <v>5593</v>
      </c>
      <c r="I95" s="10" t="s">
        <v>459</v>
      </c>
      <c r="J95" s="10" t="s">
        <v>460</v>
      </c>
      <c r="K95" s="10">
        <v>1.1E-4</v>
      </c>
      <c r="M95" s="10">
        <v>1</v>
      </c>
      <c r="N95" s="10" t="s">
        <v>461</v>
      </c>
      <c r="O95" s="14">
        <v>9.9000000000000007E-38</v>
      </c>
      <c r="P95" s="10">
        <v>100</v>
      </c>
      <c r="Q95" s="10" t="s">
        <v>462</v>
      </c>
      <c r="R95" s="10" t="s">
        <v>317</v>
      </c>
    </row>
    <row r="96" spans="1:18" x14ac:dyDescent="0.2">
      <c r="A96" s="10" t="s">
        <v>231</v>
      </c>
      <c r="B96" s="10" t="s">
        <v>235</v>
      </c>
      <c r="C96" s="10" t="s">
        <v>236</v>
      </c>
      <c r="D96" s="10" t="s">
        <v>463</v>
      </c>
      <c r="E96" s="10">
        <v>185</v>
      </c>
      <c r="F96" s="10">
        <v>320</v>
      </c>
      <c r="G96" s="10" t="s">
        <v>342</v>
      </c>
      <c r="H96" s="10">
        <v>5594</v>
      </c>
      <c r="I96" s="10" t="s">
        <v>435</v>
      </c>
      <c r="J96" s="10" t="s">
        <v>436</v>
      </c>
      <c r="K96" s="14">
        <v>2.0999999999999999E-24</v>
      </c>
      <c r="M96" s="10">
        <v>1</v>
      </c>
      <c r="N96" s="10" t="s">
        <v>437</v>
      </c>
      <c r="O96" s="14">
        <v>3.0999999999999999E-52</v>
      </c>
      <c r="P96" s="10">
        <v>100</v>
      </c>
      <c r="Q96" s="10" t="s">
        <v>438</v>
      </c>
      <c r="R96" s="10" t="s">
        <v>317</v>
      </c>
    </row>
    <row r="97" spans="1:18" x14ac:dyDescent="0.2">
      <c r="A97" s="10" t="s">
        <v>231</v>
      </c>
      <c r="B97" s="10" t="s">
        <v>235</v>
      </c>
      <c r="C97" s="10" t="s">
        <v>236</v>
      </c>
      <c r="D97" s="10" t="s">
        <v>464</v>
      </c>
      <c r="E97" s="10">
        <v>542</v>
      </c>
      <c r="F97" s="10">
        <v>398</v>
      </c>
      <c r="G97" s="10" t="s">
        <v>342</v>
      </c>
      <c r="H97" s="10">
        <v>5594</v>
      </c>
      <c r="K97" s="10">
        <v>1</v>
      </c>
      <c r="M97" s="10">
        <v>1</v>
      </c>
      <c r="N97" s="10" t="s">
        <v>440</v>
      </c>
      <c r="O97" s="14">
        <v>1E-73</v>
      </c>
      <c r="P97" s="10">
        <v>100</v>
      </c>
      <c r="Q97" s="10" t="s">
        <v>441</v>
      </c>
      <c r="R97" s="10" t="s">
        <v>317</v>
      </c>
    </row>
    <row r="98" spans="1:18" x14ac:dyDescent="0.2">
      <c r="A98" s="10" t="s">
        <v>231</v>
      </c>
      <c r="B98" s="10" t="s">
        <v>235</v>
      </c>
      <c r="C98" s="10" t="s">
        <v>236</v>
      </c>
      <c r="D98" s="10" t="s">
        <v>465</v>
      </c>
      <c r="E98" s="10">
        <v>1028</v>
      </c>
      <c r="F98" s="10">
        <v>191</v>
      </c>
      <c r="G98" s="10" t="s">
        <v>342</v>
      </c>
      <c r="H98" s="10">
        <v>5594</v>
      </c>
      <c r="K98" s="10">
        <v>1</v>
      </c>
      <c r="M98" s="10">
        <v>1</v>
      </c>
      <c r="N98" s="10" t="s">
        <v>466</v>
      </c>
      <c r="O98" s="14">
        <v>5.0999999999999999E-26</v>
      </c>
      <c r="P98" s="10">
        <v>98.4</v>
      </c>
      <c r="Q98" s="10" t="s">
        <v>451</v>
      </c>
      <c r="R98" s="10" t="s">
        <v>467</v>
      </c>
    </row>
    <row r="99" spans="1:18" x14ac:dyDescent="0.2">
      <c r="A99" s="10" t="s">
        <v>231</v>
      </c>
      <c r="B99" s="10" t="s">
        <v>235</v>
      </c>
      <c r="C99" s="10" t="s">
        <v>236</v>
      </c>
      <c r="D99" s="10" t="s">
        <v>468</v>
      </c>
      <c r="E99" s="10">
        <v>1435</v>
      </c>
      <c r="F99" s="10">
        <v>1049</v>
      </c>
      <c r="G99" s="10" t="s">
        <v>342</v>
      </c>
      <c r="H99" s="10">
        <v>5594</v>
      </c>
      <c r="I99" s="10" t="s">
        <v>445</v>
      </c>
      <c r="J99" s="10" t="s">
        <v>446</v>
      </c>
      <c r="K99" s="14">
        <v>2.5000000000000002E-10</v>
      </c>
      <c r="M99" s="10">
        <v>1</v>
      </c>
      <c r="N99" s="10" t="s">
        <v>447</v>
      </c>
      <c r="O99" s="14">
        <v>2E-204</v>
      </c>
      <c r="P99" s="10">
        <v>100</v>
      </c>
      <c r="Q99" s="10" t="s">
        <v>448</v>
      </c>
      <c r="R99" s="10" t="s">
        <v>317</v>
      </c>
    </row>
    <row r="100" spans="1:18" x14ac:dyDescent="0.2">
      <c r="A100" s="10" t="s">
        <v>231</v>
      </c>
      <c r="B100" s="10" t="s">
        <v>235</v>
      </c>
      <c r="C100" s="10" t="s">
        <v>236</v>
      </c>
      <c r="D100" s="10" t="s">
        <v>469</v>
      </c>
      <c r="E100" s="10">
        <v>2488</v>
      </c>
      <c r="F100" s="10">
        <v>461</v>
      </c>
      <c r="G100" s="10" t="s">
        <v>314</v>
      </c>
      <c r="H100" s="10">
        <v>5594</v>
      </c>
      <c r="K100" s="10">
        <v>1</v>
      </c>
      <c r="M100" s="10">
        <v>1</v>
      </c>
      <c r="N100" s="10" t="s">
        <v>450</v>
      </c>
      <c r="O100" s="14">
        <v>7.9000000000000002E-81</v>
      </c>
      <c r="P100" s="10">
        <v>95.405000000000001</v>
      </c>
      <c r="Q100" s="10" t="s">
        <v>451</v>
      </c>
      <c r="R100" s="10" t="s">
        <v>331</v>
      </c>
    </row>
    <row r="101" spans="1:18" x14ac:dyDescent="0.2">
      <c r="A101" s="10" t="s">
        <v>231</v>
      </c>
      <c r="B101" s="10" t="s">
        <v>235</v>
      </c>
      <c r="C101" s="10" t="s">
        <v>236</v>
      </c>
      <c r="D101" s="10" t="s">
        <v>470</v>
      </c>
      <c r="E101" s="10">
        <v>3041</v>
      </c>
      <c r="F101" s="10">
        <v>770</v>
      </c>
      <c r="G101" s="10" t="s">
        <v>342</v>
      </c>
      <c r="H101" s="10">
        <v>5594</v>
      </c>
      <c r="K101" s="10">
        <v>1</v>
      </c>
      <c r="M101" s="10">
        <v>1</v>
      </c>
      <c r="N101" s="10" t="s">
        <v>453</v>
      </c>
      <c r="O101" s="14">
        <v>5.0999999999999998E-141</v>
      </c>
      <c r="P101" s="10">
        <v>99.6</v>
      </c>
      <c r="Q101" s="10" t="s">
        <v>320</v>
      </c>
      <c r="R101" s="10" t="s">
        <v>454</v>
      </c>
    </row>
    <row r="102" spans="1:18" x14ac:dyDescent="0.2">
      <c r="A102" s="10" t="s">
        <v>231</v>
      </c>
      <c r="B102" s="10" t="s">
        <v>235</v>
      </c>
      <c r="C102" s="10" t="s">
        <v>236</v>
      </c>
      <c r="D102" s="10" t="s">
        <v>471</v>
      </c>
      <c r="E102" s="10">
        <v>3881</v>
      </c>
      <c r="F102" s="10">
        <v>1250</v>
      </c>
      <c r="G102" s="10" t="s">
        <v>314</v>
      </c>
      <c r="H102" s="10">
        <v>5594</v>
      </c>
      <c r="K102" s="10">
        <v>1</v>
      </c>
      <c r="M102" s="10">
        <v>1</v>
      </c>
      <c r="N102" s="10" t="s">
        <v>456</v>
      </c>
      <c r="O102" s="14">
        <v>3.5E-176</v>
      </c>
      <c r="P102" s="10">
        <v>100</v>
      </c>
      <c r="Q102" s="10" t="s">
        <v>320</v>
      </c>
      <c r="R102" s="10" t="s">
        <v>457</v>
      </c>
    </row>
    <row r="103" spans="1:18" x14ac:dyDescent="0.2">
      <c r="A103" s="10" t="s">
        <v>231</v>
      </c>
      <c r="B103" s="10" t="s">
        <v>235</v>
      </c>
      <c r="C103" s="10" t="s">
        <v>236</v>
      </c>
      <c r="D103" s="10" t="s">
        <v>472</v>
      </c>
      <c r="E103" s="10">
        <v>5537</v>
      </c>
      <c r="F103" s="10">
        <v>248</v>
      </c>
      <c r="G103" s="10" t="s">
        <v>342</v>
      </c>
      <c r="H103" s="10">
        <v>5594</v>
      </c>
      <c r="I103" s="10" t="s">
        <v>459</v>
      </c>
      <c r="J103" s="10" t="s">
        <v>460</v>
      </c>
      <c r="K103" s="10">
        <v>1.1E-4</v>
      </c>
      <c r="M103" s="10">
        <v>1</v>
      </c>
      <c r="N103" s="10" t="s">
        <v>461</v>
      </c>
      <c r="O103" s="14">
        <v>9.9000000000000007E-38</v>
      </c>
      <c r="P103" s="10">
        <v>100</v>
      </c>
      <c r="Q103" s="10" t="s">
        <v>462</v>
      </c>
      <c r="R103" s="10" t="s">
        <v>317</v>
      </c>
    </row>
    <row r="104" spans="1:18" x14ac:dyDescent="0.2">
      <c r="A104" s="10" t="s">
        <v>231</v>
      </c>
      <c r="B104" s="10" t="s">
        <v>218</v>
      </c>
      <c r="C104" s="10" t="s">
        <v>234</v>
      </c>
      <c r="D104" s="10" t="s">
        <v>473</v>
      </c>
      <c r="E104" s="10">
        <v>179</v>
      </c>
      <c r="F104" s="10">
        <v>398</v>
      </c>
      <c r="G104" s="10" t="s">
        <v>314</v>
      </c>
      <c r="H104" s="10">
        <v>5594</v>
      </c>
      <c r="K104" s="10">
        <v>1</v>
      </c>
      <c r="M104" s="10">
        <v>1</v>
      </c>
      <c r="N104" s="10" t="s">
        <v>440</v>
      </c>
      <c r="O104" s="14">
        <v>1E-73</v>
      </c>
      <c r="P104" s="10">
        <v>100</v>
      </c>
      <c r="Q104" s="10" t="s">
        <v>441</v>
      </c>
      <c r="R104" s="10" t="s">
        <v>317</v>
      </c>
    </row>
    <row r="105" spans="1:18" x14ac:dyDescent="0.2">
      <c r="A105" s="10" t="s">
        <v>231</v>
      </c>
      <c r="B105" s="10" t="s">
        <v>218</v>
      </c>
      <c r="C105" s="10" t="s">
        <v>234</v>
      </c>
      <c r="D105" s="10" t="s">
        <v>474</v>
      </c>
      <c r="E105" s="10">
        <v>614</v>
      </c>
      <c r="F105" s="10">
        <v>320</v>
      </c>
      <c r="G105" s="10" t="s">
        <v>314</v>
      </c>
      <c r="H105" s="10">
        <v>5594</v>
      </c>
      <c r="I105" s="10" t="s">
        <v>435</v>
      </c>
      <c r="J105" s="10" t="s">
        <v>436</v>
      </c>
      <c r="K105" s="14">
        <v>2.0999999999999999E-24</v>
      </c>
      <c r="M105" s="10">
        <v>1</v>
      </c>
      <c r="N105" s="10" t="s">
        <v>437</v>
      </c>
      <c r="O105" s="14">
        <v>3.0999999999999999E-52</v>
      </c>
      <c r="P105" s="10">
        <v>100</v>
      </c>
      <c r="Q105" s="10" t="s">
        <v>438</v>
      </c>
      <c r="R105" s="10" t="s">
        <v>317</v>
      </c>
    </row>
    <row r="106" spans="1:18" x14ac:dyDescent="0.2">
      <c r="A106" s="10" t="s">
        <v>231</v>
      </c>
      <c r="B106" s="10" t="s">
        <v>218</v>
      </c>
      <c r="C106" s="10" t="s">
        <v>234</v>
      </c>
      <c r="D106" s="10" t="s">
        <v>475</v>
      </c>
      <c r="E106" s="10">
        <v>928</v>
      </c>
      <c r="F106" s="10">
        <v>248</v>
      </c>
      <c r="G106" s="10" t="s">
        <v>314</v>
      </c>
      <c r="H106" s="10">
        <v>5594</v>
      </c>
      <c r="I106" s="10" t="s">
        <v>459</v>
      </c>
      <c r="J106" s="10" t="s">
        <v>460</v>
      </c>
      <c r="K106" s="10">
        <v>1.1E-4</v>
      </c>
      <c r="M106" s="10">
        <v>1</v>
      </c>
      <c r="N106" s="10" t="s">
        <v>461</v>
      </c>
      <c r="O106" s="14">
        <v>9.9000000000000007E-38</v>
      </c>
      <c r="P106" s="10">
        <v>100</v>
      </c>
      <c r="Q106" s="10" t="s">
        <v>462</v>
      </c>
      <c r="R106" s="10" t="s">
        <v>317</v>
      </c>
    </row>
    <row r="107" spans="1:18" x14ac:dyDescent="0.2">
      <c r="A107" s="10" t="s">
        <v>231</v>
      </c>
      <c r="B107" s="10" t="s">
        <v>218</v>
      </c>
      <c r="C107" s="10" t="s">
        <v>234</v>
      </c>
      <c r="D107" s="10" t="s">
        <v>476</v>
      </c>
      <c r="E107" s="10">
        <v>1582</v>
      </c>
      <c r="F107" s="10">
        <v>1250</v>
      </c>
      <c r="G107" s="10" t="s">
        <v>342</v>
      </c>
      <c r="H107" s="10">
        <v>5594</v>
      </c>
      <c r="K107" s="10">
        <v>1</v>
      </c>
      <c r="M107" s="10">
        <v>1</v>
      </c>
      <c r="N107" s="10" t="s">
        <v>477</v>
      </c>
      <c r="O107" s="14">
        <v>3.5E-176</v>
      </c>
      <c r="P107" s="10">
        <v>100</v>
      </c>
      <c r="Q107" s="10" t="s">
        <v>320</v>
      </c>
      <c r="R107" s="10" t="s">
        <v>317</v>
      </c>
    </row>
    <row r="108" spans="1:18" x14ac:dyDescent="0.2">
      <c r="A108" s="10" t="s">
        <v>231</v>
      </c>
      <c r="B108" s="10" t="s">
        <v>218</v>
      </c>
      <c r="C108" s="10" t="s">
        <v>234</v>
      </c>
      <c r="D108" s="10" t="s">
        <v>478</v>
      </c>
      <c r="E108" s="10">
        <v>2902</v>
      </c>
      <c r="F108" s="10">
        <v>770</v>
      </c>
      <c r="G108" s="10" t="s">
        <v>314</v>
      </c>
      <c r="H108" s="10">
        <v>5594</v>
      </c>
      <c r="K108" s="10">
        <v>1</v>
      </c>
      <c r="M108" s="10">
        <v>1</v>
      </c>
      <c r="N108" s="10" t="s">
        <v>453</v>
      </c>
      <c r="O108" s="14">
        <v>5.0999999999999998E-141</v>
      </c>
      <c r="P108" s="10">
        <v>99.6</v>
      </c>
      <c r="Q108" s="10" t="s">
        <v>320</v>
      </c>
      <c r="R108" s="10" t="s">
        <v>454</v>
      </c>
    </row>
    <row r="109" spans="1:18" x14ac:dyDescent="0.2">
      <c r="A109" s="10" t="s">
        <v>231</v>
      </c>
      <c r="B109" s="10" t="s">
        <v>218</v>
      </c>
      <c r="C109" s="10" t="s">
        <v>234</v>
      </c>
      <c r="D109" s="10" t="s">
        <v>479</v>
      </c>
      <c r="E109" s="10">
        <v>3764</v>
      </c>
      <c r="F109" s="10">
        <v>461</v>
      </c>
      <c r="G109" s="10" t="s">
        <v>342</v>
      </c>
      <c r="H109" s="10">
        <v>5594</v>
      </c>
      <c r="K109" s="10">
        <v>1</v>
      </c>
      <c r="M109" s="10">
        <v>1</v>
      </c>
      <c r="N109" s="10" t="s">
        <v>450</v>
      </c>
      <c r="O109" s="14">
        <v>7.9000000000000002E-81</v>
      </c>
      <c r="P109" s="10">
        <v>95.405000000000001</v>
      </c>
      <c r="Q109" s="10" t="s">
        <v>451</v>
      </c>
      <c r="R109" s="10" t="s">
        <v>331</v>
      </c>
    </row>
    <row r="110" spans="1:18" x14ac:dyDescent="0.2">
      <c r="A110" s="10" t="s">
        <v>231</v>
      </c>
      <c r="B110" s="10" t="s">
        <v>218</v>
      </c>
      <c r="C110" s="10" t="s">
        <v>234</v>
      </c>
      <c r="D110" s="10" t="s">
        <v>480</v>
      </c>
      <c r="E110" s="10">
        <v>4229</v>
      </c>
      <c r="F110" s="10">
        <v>1049</v>
      </c>
      <c r="G110" s="10" t="s">
        <v>314</v>
      </c>
      <c r="H110" s="10">
        <v>5594</v>
      </c>
      <c r="I110" s="10" t="s">
        <v>445</v>
      </c>
      <c r="J110" s="10" t="s">
        <v>446</v>
      </c>
      <c r="K110" s="14">
        <v>2.5000000000000002E-10</v>
      </c>
      <c r="M110" s="10">
        <v>1</v>
      </c>
      <c r="N110" s="10" t="s">
        <v>447</v>
      </c>
      <c r="O110" s="14">
        <v>2E-204</v>
      </c>
      <c r="P110" s="10">
        <v>100</v>
      </c>
      <c r="Q110" s="10" t="s">
        <v>448</v>
      </c>
      <c r="R110" s="10" t="s">
        <v>317</v>
      </c>
    </row>
    <row r="111" spans="1:18" x14ac:dyDescent="0.2">
      <c r="A111" s="10" t="s">
        <v>231</v>
      </c>
      <c r="B111" s="10" t="s">
        <v>218</v>
      </c>
      <c r="C111" s="10" t="s">
        <v>234</v>
      </c>
      <c r="D111" s="10" t="s">
        <v>481</v>
      </c>
      <c r="E111" s="10">
        <v>5494</v>
      </c>
      <c r="F111" s="10">
        <v>191</v>
      </c>
      <c r="G111" s="10" t="s">
        <v>314</v>
      </c>
      <c r="H111" s="10">
        <v>5594</v>
      </c>
      <c r="K111" s="10">
        <v>1</v>
      </c>
      <c r="M111" s="10">
        <v>1</v>
      </c>
      <c r="N111" s="10" t="s">
        <v>466</v>
      </c>
      <c r="O111" s="14">
        <v>5.0999999999999999E-26</v>
      </c>
      <c r="P111" s="10">
        <v>98.4</v>
      </c>
      <c r="Q111" s="10" t="s">
        <v>451</v>
      </c>
      <c r="R111" s="10" t="s">
        <v>467</v>
      </c>
    </row>
    <row r="112" spans="1:18" x14ac:dyDescent="0.2">
      <c r="A112" s="10" t="s">
        <v>231</v>
      </c>
      <c r="B112" s="10" t="s">
        <v>206</v>
      </c>
      <c r="C112" s="10" t="s">
        <v>232</v>
      </c>
      <c r="D112" s="10" t="s">
        <v>482</v>
      </c>
      <c r="E112" s="10">
        <v>320</v>
      </c>
      <c r="F112" s="10">
        <v>398</v>
      </c>
      <c r="G112" s="10" t="s">
        <v>342</v>
      </c>
      <c r="H112" s="10">
        <v>5595</v>
      </c>
      <c r="K112" s="10">
        <v>1</v>
      </c>
      <c r="M112" s="10">
        <v>1</v>
      </c>
      <c r="N112" s="10" t="s">
        <v>440</v>
      </c>
      <c r="O112" s="14">
        <v>1E-73</v>
      </c>
      <c r="P112" s="10">
        <v>100</v>
      </c>
      <c r="Q112" s="10" t="s">
        <v>441</v>
      </c>
      <c r="R112" s="10" t="s">
        <v>317</v>
      </c>
    </row>
    <row r="113" spans="1:18" x14ac:dyDescent="0.2">
      <c r="A113" s="10" t="s">
        <v>231</v>
      </c>
      <c r="B113" s="10" t="s">
        <v>206</v>
      </c>
      <c r="C113" s="10" t="s">
        <v>232</v>
      </c>
      <c r="D113" s="10" t="s">
        <v>483</v>
      </c>
      <c r="E113" s="10">
        <v>807</v>
      </c>
      <c r="F113" s="10">
        <v>191</v>
      </c>
      <c r="G113" s="10" t="s">
        <v>342</v>
      </c>
      <c r="H113" s="10">
        <v>5595</v>
      </c>
      <c r="K113" s="10">
        <v>1</v>
      </c>
      <c r="M113" s="10">
        <v>1</v>
      </c>
      <c r="N113" s="10" t="s">
        <v>466</v>
      </c>
      <c r="O113" s="14">
        <v>5.0999999999999999E-26</v>
      </c>
      <c r="P113" s="10">
        <v>98.4</v>
      </c>
      <c r="Q113" s="10" t="s">
        <v>451</v>
      </c>
      <c r="R113" s="10" t="s">
        <v>467</v>
      </c>
    </row>
    <row r="114" spans="1:18" x14ac:dyDescent="0.2">
      <c r="A114" s="10" t="s">
        <v>231</v>
      </c>
      <c r="B114" s="10" t="s">
        <v>206</v>
      </c>
      <c r="C114" s="10" t="s">
        <v>232</v>
      </c>
      <c r="D114" s="10" t="s">
        <v>484</v>
      </c>
      <c r="E114" s="10">
        <v>1214</v>
      </c>
      <c r="F114" s="10">
        <v>1049</v>
      </c>
      <c r="G114" s="10" t="s">
        <v>342</v>
      </c>
      <c r="H114" s="10">
        <v>5595</v>
      </c>
      <c r="I114" s="10" t="s">
        <v>445</v>
      </c>
      <c r="J114" s="10" t="s">
        <v>446</v>
      </c>
      <c r="K114" s="14">
        <v>2.5000000000000002E-10</v>
      </c>
      <c r="M114" s="10">
        <v>1</v>
      </c>
      <c r="N114" s="10" t="s">
        <v>447</v>
      </c>
      <c r="O114" s="14">
        <v>2E-204</v>
      </c>
      <c r="P114" s="10">
        <v>100</v>
      </c>
      <c r="Q114" s="10" t="s">
        <v>448</v>
      </c>
      <c r="R114" s="10" t="s">
        <v>317</v>
      </c>
    </row>
    <row r="115" spans="1:18" x14ac:dyDescent="0.2">
      <c r="A115" s="10" t="s">
        <v>231</v>
      </c>
      <c r="B115" s="10" t="s">
        <v>206</v>
      </c>
      <c r="C115" s="10" t="s">
        <v>232</v>
      </c>
      <c r="D115" s="10" t="s">
        <v>485</v>
      </c>
      <c r="E115" s="10">
        <v>2267</v>
      </c>
      <c r="F115" s="10">
        <v>461</v>
      </c>
      <c r="G115" s="10" t="s">
        <v>314</v>
      </c>
      <c r="H115" s="10">
        <v>5595</v>
      </c>
      <c r="K115" s="10">
        <v>1</v>
      </c>
      <c r="M115" s="10">
        <v>1</v>
      </c>
      <c r="N115" s="10" t="s">
        <v>450</v>
      </c>
      <c r="O115" s="14">
        <v>7.9000000000000002E-81</v>
      </c>
      <c r="P115" s="10">
        <v>95.405000000000001</v>
      </c>
      <c r="Q115" s="10" t="s">
        <v>451</v>
      </c>
      <c r="R115" s="10" t="s">
        <v>331</v>
      </c>
    </row>
    <row r="116" spans="1:18" x14ac:dyDescent="0.2">
      <c r="A116" s="10" t="s">
        <v>231</v>
      </c>
      <c r="B116" s="10" t="s">
        <v>206</v>
      </c>
      <c r="C116" s="10" t="s">
        <v>232</v>
      </c>
      <c r="D116" s="10" t="s">
        <v>486</v>
      </c>
      <c r="E116" s="10">
        <v>2820</v>
      </c>
      <c r="F116" s="10">
        <v>770</v>
      </c>
      <c r="G116" s="10" t="s">
        <v>342</v>
      </c>
      <c r="H116" s="10">
        <v>5595</v>
      </c>
      <c r="K116" s="10">
        <v>1</v>
      </c>
      <c r="M116" s="10">
        <v>1</v>
      </c>
      <c r="N116" s="10" t="s">
        <v>453</v>
      </c>
      <c r="O116" s="14">
        <v>5.0999999999999998E-141</v>
      </c>
      <c r="P116" s="10">
        <v>99.6</v>
      </c>
      <c r="Q116" s="10" t="s">
        <v>320</v>
      </c>
      <c r="R116" s="10" t="s">
        <v>454</v>
      </c>
    </row>
    <row r="117" spans="1:18" x14ac:dyDescent="0.2">
      <c r="A117" s="10" t="s">
        <v>231</v>
      </c>
      <c r="B117" s="10" t="s">
        <v>206</v>
      </c>
      <c r="C117" s="10" t="s">
        <v>232</v>
      </c>
      <c r="D117" s="10" t="s">
        <v>487</v>
      </c>
      <c r="E117" s="10">
        <v>3660</v>
      </c>
      <c r="F117" s="10">
        <v>1250</v>
      </c>
      <c r="G117" s="10" t="s">
        <v>314</v>
      </c>
      <c r="H117" s="10">
        <v>5595</v>
      </c>
      <c r="K117" s="10">
        <v>1</v>
      </c>
      <c r="M117" s="10">
        <v>1</v>
      </c>
      <c r="N117" s="10" t="s">
        <v>477</v>
      </c>
      <c r="O117" s="14">
        <v>6.7000000000000005E-175</v>
      </c>
      <c r="P117" s="10">
        <v>99.8</v>
      </c>
      <c r="Q117" s="10" t="s">
        <v>320</v>
      </c>
      <c r="R117" s="10" t="s">
        <v>317</v>
      </c>
    </row>
    <row r="118" spans="1:18" x14ac:dyDescent="0.2">
      <c r="A118" s="10" t="s">
        <v>231</v>
      </c>
      <c r="B118" s="10" t="s">
        <v>206</v>
      </c>
      <c r="C118" s="10" t="s">
        <v>232</v>
      </c>
      <c r="D118" s="10" t="s">
        <v>488</v>
      </c>
      <c r="E118" s="10">
        <v>5316</v>
      </c>
      <c r="F118" s="10">
        <v>248</v>
      </c>
      <c r="G118" s="10" t="s">
        <v>342</v>
      </c>
      <c r="H118" s="10">
        <v>5595</v>
      </c>
      <c r="I118" s="10" t="s">
        <v>459</v>
      </c>
      <c r="J118" s="10" t="s">
        <v>460</v>
      </c>
      <c r="K118" s="10">
        <v>1.1E-4</v>
      </c>
      <c r="M118" s="10">
        <v>1</v>
      </c>
      <c r="N118" s="10" t="s">
        <v>461</v>
      </c>
      <c r="O118" s="14">
        <v>9.9000000000000007E-38</v>
      </c>
      <c r="P118" s="10">
        <v>100</v>
      </c>
      <c r="Q118" s="10" t="s">
        <v>462</v>
      </c>
      <c r="R118" s="10" t="s">
        <v>317</v>
      </c>
    </row>
    <row r="119" spans="1:18" s="13" customFormat="1" x14ac:dyDescent="0.2">
      <c r="A119" s="13" t="s">
        <v>231</v>
      </c>
      <c r="B119" s="13" t="s">
        <v>206</v>
      </c>
      <c r="C119" s="13" t="s">
        <v>232</v>
      </c>
      <c r="D119" s="13" t="s">
        <v>489</v>
      </c>
      <c r="E119" s="13">
        <v>5558</v>
      </c>
      <c r="F119" s="13">
        <v>320</v>
      </c>
      <c r="G119" s="13" t="s">
        <v>342</v>
      </c>
      <c r="H119" s="13">
        <v>5595</v>
      </c>
      <c r="I119" s="13" t="s">
        <v>435</v>
      </c>
      <c r="J119" s="13" t="s">
        <v>436</v>
      </c>
      <c r="K119" s="15">
        <v>2.0999999999999999E-24</v>
      </c>
      <c r="M119" s="13">
        <v>1</v>
      </c>
      <c r="N119" s="13" t="s">
        <v>437</v>
      </c>
      <c r="O119" s="15">
        <v>3.0999999999999999E-52</v>
      </c>
      <c r="P119" s="13">
        <v>100</v>
      </c>
      <c r="Q119" s="13" t="s">
        <v>438</v>
      </c>
      <c r="R119" s="13" t="s">
        <v>317</v>
      </c>
    </row>
    <row r="120" spans="1:18" x14ac:dyDescent="0.2">
      <c r="A120" s="10" t="s">
        <v>237</v>
      </c>
      <c r="B120" s="10" t="s">
        <v>208</v>
      </c>
      <c r="C120" s="10" t="s">
        <v>239</v>
      </c>
      <c r="D120" s="10" t="s">
        <v>490</v>
      </c>
      <c r="E120" s="10">
        <v>458</v>
      </c>
      <c r="F120" s="10">
        <v>452</v>
      </c>
      <c r="G120" s="10" t="s">
        <v>314</v>
      </c>
      <c r="H120" s="10">
        <v>5820</v>
      </c>
      <c r="K120" s="10">
        <v>1</v>
      </c>
      <c r="M120" s="10">
        <v>1</v>
      </c>
      <c r="N120" s="10" t="s">
        <v>491</v>
      </c>
      <c r="O120" s="14">
        <v>4.4E-76</v>
      </c>
      <c r="P120" s="10">
        <v>100</v>
      </c>
      <c r="Q120" s="10" t="s">
        <v>320</v>
      </c>
      <c r="R120" s="10" t="s">
        <v>347</v>
      </c>
    </row>
    <row r="121" spans="1:18" x14ac:dyDescent="0.2">
      <c r="A121" s="10" t="s">
        <v>237</v>
      </c>
      <c r="B121" s="10" t="s">
        <v>208</v>
      </c>
      <c r="C121" s="10" t="s">
        <v>239</v>
      </c>
      <c r="D121" s="10" t="s">
        <v>492</v>
      </c>
      <c r="E121" s="10">
        <v>867</v>
      </c>
      <c r="F121" s="10">
        <v>794</v>
      </c>
      <c r="G121" s="10" t="s">
        <v>314</v>
      </c>
      <c r="H121" s="10">
        <v>5820</v>
      </c>
      <c r="I121" s="10" t="s">
        <v>322</v>
      </c>
      <c r="J121" s="10" t="s">
        <v>323</v>
      </c>
      <c r="K121" s="14">
        <v>3.4000000000000002E-38</v>
      </c>
      <c r="L121" s="10" t="s">
        <v>324</v>
      </c>
      <c r="M121" s="14">
        <v>1.8000000000000001E-19</v>
      </c>
      <c r="N121" s="10" t="s">
        <v>493</v>
      </c>
      <c r="O121" s="14">
        <v>3.7000000000000002E-147</v>
      </c>
      <c r="P121" s="10">
        <v>100</v>
      </c>
      <c r="Q121" s="10" t="s">
        <v>326</v>
      </c>
      <c r="R121" s="10" t="s">
        <v>347</v>
      </c>
    </row>
    <row r="122" spans="1:18" x14ac:dyDescent="0.2">
      <c r="A122" s="10" t="s">
        <v>237</v>
      </c>
      <c r="B122" s="10" t="s">
        <v>208</v>
      </c>
      <c r="C122" s="10" t="s">
        <v>239</v>
      </c>
      <c r="D122" s="10" t="s">
        <v>494</v>
      </c>
      <c r="E122" s="10">
        <v>1658</v>
      </c>
      <c r="F122" s="10">
        <v>299</v>
      </c>
      <c r="G122" s="10" t="s">
        <v>314</v>
      </c>
      <c r="H122" s="10">
        <v>5820</v>
      </c>
      <c r="K122" s="10">
        <v>1</v>
      </c>
      <c r="M122" s="10">
        <v>1</v>
      </c>
      <c r="N122" s="10" t="s">
        <v>495</v>
      </c>
      <c r="O122" s="14">
        <v>1.1E-46</v>
      </c>
      <c r="P122" s="10">
        <v>100</v>
      </c>
      <c r="Q122" s="10" t="s">
        <v>320</v>
      </c>
      <c r="R122" s="10" t="s">
        <v>331</v>
      </c>
    </row>
    <row r="123" spans="1:18" x14ac:dyDescent="0.2">
      <c r="A123" s="10" t="s">
        <v>237</v>
      </c>
      <c r="B123" s="10" t="s">
        <v>208</v>
      </c>
      <c r="C123" s="10" t="s">
        <v>239</v>
      </c>
      <c r="D123" s="10" t="s">
        <v>496</v>
      </c>
      <c r="E123" s="10">
        <v>2263</v>
      </c>
      <c r="F123" s="10">
        <v>182</v>
      </c>
      <c r="G123" s="10" t="s">
        <v>314</v>
      </c>
      <c r="H123" s="10">
        <v>5820</v>
      </c>
      <c r="K123" s="10">
        <v>1</v>
      </c>
      <c r="M123" s="10">
        <v>1</v>
      </c>
      <c r="N123" s="10" t="s">
        <v>497</v>
      </c>
      <c r="O123" s="14">
        <v>7.8E-24</v>
      </c>
      <c r="P123" s="10">
        <v>100</v>
      </c>
      <c r="Q123" s="10" t="s">
        <v>320</v>
      </c>
      <c r="R123" s="10" t="s">
        <v>331</v>
      </c>
    </row>
    <row r="124" spans="1:18" x14ac:dyDescent="0.2">
      <c r="A124" s="10" t="s">
        <v>237</v>
      </c>
      <c r="B124" s="10" t="s">
        <v>208</v>
      </c>
      <c r="C124" s="10" t="s">
        <v>239</v>
      </c>
      <c r="D124" s="10" t="s">
        <v>498</v>
      </c>
      <c r="E124" s="10">
        <v>2475</v>
      </c>
      <c r="F124" s="10">
        <v>278</v>
      </c>
      <c r="G124" s="10" t="s">
        <v>314</v>
      </c>
      <c r="H124" s="10">
        <v>5820</v>
      </c>
      <c r="I124" s="10" t="s">
        <v>333</v>
      </c>
      <c r="J124" s="10" t="s">
        <v>334</v>
      </c>
      <c r="K124" s="14">
        <v>7.7999999999999996E-14</v>
      </c>
      <c r="M124" s="10">
        <v>1</v>
      </c>
      <c r="N124" s="10" t="s">
        <v>499</v>
      </c>
      <c r="O124" s="14">
        <v>1.2E-44</v>
      </c>
      <c r="P124" s="10">
        <v>98.9</v>
      </c>
      <c r="Q124" s="10" t="s">
        <v>500</v>
      </c>
      <c r="R124" s="10" t="s">
        <v>501</v>
      </c>
    </row>
    <row r="125" spans="1:18" x14ac:dyDescent="0.2">
      <c r="A125" s="10" t="s">
        <v>237</v>
      </c>
      <c r="B125" s="10" t="s">
        <v>208</v>
      </c>
      <c r="C125" s="10" t="s">
        <v>239</v>
      </c>
      <c r="D125" s="10" t="s">
        <v>502</v>
      </c>
      <c r="E125" s="10">
        <v>2737</v>
      </c>
      <c r="F125" s="10">
        <v>266</v>
      </c>
      <c r="G125" s="10" t="s">
        <v>314</v>
      </c>
      <c r="H125" s="10">
        <v>5820</v>
      </c>
      <c r="I125" s="10" t="s">
        <v>338</v>
      </c>
      <c r="J125" s="10" t="s">
        <v>339</v>
      </c>
      <c r="K125" s="14">
        <v>9.9999999999999995E-7</v>
      </c>
      <c r="M125" s="10">
        <v>1</v>
      </c>
      <c r="N125" s="10" t="s">
        <v>503</v>
      </c>
      <c r="O125" s="14">
        <v>3.8999999999999998E-40</v>
      </c>
      <c r="P125" s="10">
        <v>100</v>
      </c>
      <c r="Q125" s="10" t="s">
        <v>504</v>
      </c>
      <c r="R125" s="10" t="s">
        <v>331</v>
      </c>
    </row>
    <row r="126" spans="1:18" x14ac:dyDescent="0.2">
      <c r="A126" s="10" t="s">
        <v>237</v>
      </c>
      <c r="B126" s="10" t="s">
        <v>208</v>
      </c>
      <c r="C126" s="10" t="s">
        <v>239</v>
      </c>
      <c r="D126" s="10" t="s">
        <v>505</v>
      </c>
      <c r="E126" s="10">
        <v>3408</v>
      </c>
      <c r="F126" s="10">
        <v>1031</v>
      </c>
      <c r="G126" s="10" t="s">
        <v>342</v>
      </c>
      <c r="H126" s="10">
        <v>5820</v>
      </c>
      <c r="I126" s="10" t="s">
        <v>343</v>
      </c>
      <c r="J126" s="10" t="s">
        <v>344</v>
      </c>
      <c r="K126" s="14">
        <v>8.2999999999999999E-23</v>
      </c>
      <c r="M126" s="10">
        <v>1</v>
      </c>
      <c r="N126" s="10" t="s">
        <v>506</v>
      </c>
      <c r="O126" s="14">
        <v>1.0999999999999999E-199</v>
      </c>
      <c r="P126" s="10">
        <v>100</v>
      </c>
      <c r="Q126" s="10" t="s">
        <v>346</v>
      </c>
      <c r="R126" s="10" t="s">
        <v>347</v>
      </c>
    </row>
    <row r="127" spans="1:18" x14ac:dyDescent="0.2">
      <c r="A127" s="10" t="s">
        <v>237</v>
      </c>
      <c r="B127" s="10" t="s">
        <v>208</v>
      </c>
      <c r="C127" s="10" t="s">
        <v>239</v>
      </c>
      <c r="D127" s="10" t="s">
        <v>507</v>
      </c>
      <c r="E127" s="10">
        <v>4492</v>
      </c>
      <c r="F127" s="10">
        <v>1163</v>
      </c>
      <c r="G127" s="10" t="s">
        <v>342</v>
      </c>
      <c r="H127" s="10">
        <v>5820</v>
      </c>
      <c r="K127" s="10">
        <v>1</v>
      </c>
      <c r="M127" s="10">
        <v>1</v>
      </c>
      <c r="N127" s="10" t="s">
        <v>508</v>
      </c>
      <c r="O127" s="14">
        <v>1.7000000000000001E-217</v>
      </c>
      <c r="P127" s="10">
        <v>96.700999999999993</v>
      </c>
      <c r="Q127" s="10" t="s">
        <v>451</v>
      </c>
      <c r="R127" s="10" t="s">
        <v>509</v>
      </c>
    </row>
    <row r="128" spans="1:18" x14ac:dyDescent="0.2">
      <c r="A128" s="10" t="s">
        <v>237</v>
      </c>
      <c r="B128" s="10" t="s">
        <v>208</v>
      </c>
      <c r="C128" s="10" t="s">
        <v>239</v>
      </c>
      <c r="D128" s="10" t="s">
        <v>510</v>
      </c>
      <c r="E128" s="10">
        <v>5636</v>
      </c>
      <c r="F128" s="10">
        <v>506</v>
      </c>
      <c r="G128" s="10" t="s">
        <v>342</v>
      </c>
      <c r="H128" s="10">
        <v>5820</v>
      </c>
      <c r="K128" s="10">
        <v>1</v>
      </c>
      <c r="M128" s="10">
        <v>1</v>
      </c>
      <c r="N128" s="10" t="s">
        <v>511</v>
      </c>
      <c r="O128" s="14">
        <v>2.7E-90</v>
      </c>
      <c r="P128" s="10">
        <v>100</v>
      </c>
      <c r="Q128" s="10" t="s">
        <v>320</v>
      </c>
      <c r="R128" s="10" t="s">
        <v>331</v>
      </c>
    </row>
    <row r="129" spans="1:18" x14ac:dyDescent="0.2">
      <c r="A129" s="10" t="s">
        <v>237</v>
      </c>
      <c r="B129" s="10" t="s">
        <v>206</v>
      </c>
      <c r="C129" s="10" t="s">
        <v>238</v>
      </c>
      <c r="D129" s="10" t="s">
        <v>512</v>
      </c>
      <c r="E129" s="10">
        <v>983</v>
      </c>
      <c r="F129" s="10">
        <v>1163</v>
      </c>
      <c r="G129" s="10" t="s">
        <v>342</v>
      </c>
      <c r="H129" s="10">
        <v>5820</v>
      </c>
      <c r="K129" s="10">
        <v>1</v>
      </c>
      <c r="M129" s="10">
        <v>1</v>
      </c>
      <c r="N129" s="10" t="s">
        <v>508</v>
      </c>
      <c r="O129" s="14">
        <v>1.7000000000000001E-217</v>
      </c>
      <c r="P129" s="10">
        <v>96.700999999999993</v>
      </c>
      <c r="Q129" s="10" t="s">
        <v>451</v>
      </c>
      <c r="R129" s="10" t="s">
        <v>509</v>
      </c>
    </row>
    <row r="130" spans="1:18" x14ac:dyDescent="0.2">
      <c r="A130" s="10" t="s">
        <v>237</v>
      </c>
      <c r="B130" s="10" t="s">
        <v>206</v>
      </c>
      <c r="C130" s="10" t="s">
        <v>238</v>
      </c>
      <c r="D130" s="10" t="s">
        <v>513</v>
      </c>
      <c r="E130" s="10">
        <v>2127</v>
      </c>
      <c r="F130" s="10">
        <v>506</v>
      </c>
      <c r="G130" s="10" t="s">
        <v>342</v>
      </c>
      <c r="H130" s="10">
        <v>5820</v>
      </c>
      <c r="K130" s="10">
        <v>1</v>
      </c>
      <c r="M130" s="10">
        <v>1</v>
      </c>
      <c r="N130" s="10" t="s">
        <v>511</v>
      </c>
      <c r="O130" s="14">
        <v>2.7E-90</v>
      </c>
      <c r="P130" s="10">
        <v>100</v>
      </c>
      <c r="Q130" s="10" t="s">
        <v>320</v>
      </c>
      <c r="R130" s="10" t="s">
        <v>331</v>
      </c>
    </row>
    <row r="131" spans="1:18" x14ac:dyDescent="0.2">
      <c r="A131" s="10" t="s">
        <v>237</v>
      </c>
      <c r="B131" s="10" t="s">
        <v>206</v>
      </c>
      <c r="C131" s="10" t="s">
        <v>238</v>
      </c>
      <c r="D131" s="10" t="s">
        <v>514</v>
      </c>
      <c r="E131" s="10">
        <v>2769</v>
      </c>
      <c r="F131" s="10">
        <v>452</v>
      </c>
      <c r="G131" s="10" t="s">
        <v>314</v>
      </c>
      <c r="H131" s="10">
        <v>5820</v>
      </c>
      <c r="K131" s="10">
        <v>1</v>
      </c>
      <c r="M131" s="10">
        <v>1</v>
      </c>
      <c r="N131" s="10" t="s">
        <v>491</v>
      </c>
      <c r="O131" s="14">
        <v>4.4E-76</v>
      </c>
      <c r="P131" s="10">
        <v>100</v>
      </c>
      <c r="Q131" s="10" t="s">
        <v>320</v>
      </c>
      <c r="R131" s="10" t="s">
        <v>347</v>
      </c>
    </row>
    <row r="132" spans="1:18" x14ac:dyDescent="0.2">
      <c r="A132" s="10" t="s">
        <v>237</v>
      </c>
      <c r="B132" s="10" t="s">
        <v>206</v>
      </c>
      <c r="C132" s="10" t="s">
        <v>238</v>
      </c>
      <c r="D132" s="10" t="s">
        <v>515</v>
      </c>
      <c r="E132" s="10">
        <v>3178</v>
      </c>
      <c r="F132" s="10">
        <v>794</v>
      </c>
      <c r="G132" s="10" t="s">
        <v>314</v>
      </c>
      <c r="H132" s="10">
        <v>5820</v>
      </c>
      <c r="I132" s="10" t="s">
        <v>322</v>
      </c>
      <c r="J132" s="10" t="s">
        <v>323</v>
      </c>
      <c r="K132" s="14">
        <v>3.5000000000000001E-38</v>
      </c>
      <c r="L132" s="10" t="s">
        <v>324</v>
      </c>
      <c r="M132" s="14">
        <v>1.0999999999999999E-19</v>
      </c>
      <c r="N132" s="10" t="s">
        <v>493</v>
      </c>
      <c r="O132" s="14">
        <v>1.9E-146</v>
      </c>
      <c r="P132" s="10">
        <v>99.6</v>
      </c>
      <c r="Q132" s="10" t="s">
        <v>326</v>
      </c>
      <c r="R132" s="10" t="s">
        <v>347</v>
      </c>
    </row>
    <row r="133" spans="1:18" x14ac:dyDescent="0.2">
      <c r="A133" s="10" t="s">
        <v>237</v>
      </c>
      <c r="B133" s="10" t="s">
        <v>206</v>
      </c>
      <c r="C133" s="10" t="s">
        <v>238</v>
      </c>
      <c r="D133" s="10" t="s">
        <v>516</v>
      </c>
      <c r="E133" s="10">
        <v>3969</v>
      </c>
      <c r="F133" s="10">
        <v>299</v>
      </c>
      <c r="G133" s="10" t="s">
        <v>314</v>
      </c>
      <c r="H133" s="10">
        <v>5820</v>
      </c>
      <c r="K133" s="10">
        <v>1</v>
      </c>
      <c r="M133" s="10">
        <v>1</v>
      </c>
      <c r="N133" s="10" t="s">
        <v>495</v>
      </c>
      <c r="O133" s="14">
        <v>1.1E-46</v>
      </c>
      <c r="P133" s="10">
        <v>100</v>
      </c>
      <c r="Q133" s="10" t="s">
        <v>320</v>
      </c>
      <c r="R133" s="10" t="s">
        <v>331</v>
      </c>
    </row>
    <row r="134" spans="1:18" x14ac:dyDescent="0.2">
      <c r="A134" s="10" t="s">
        <v>237</v>
      </c>
      <c r="B134" s="10" t="s">
        <v>206</v>
      </c>
      <c r="C134" s="10" t="s">
        <v>238</v>
      </c>
      <c r="D134" s="10" t="s">
        <v>517</v>
      </c>
      <c r="E134" s="10">
        <v>4574</v>
      </c>
      <c r="F134" s="10">
        <v>182</v>
      </c>
      <c r="G134" s="10" t="s">
        <v>314</v>
      </c>
      <c r="H134" s="10">
        <v>5820</v>
      </c>
      <c r="K134" s="10">
        <v>1</v>
      </c>
      <c r="M134" s="10">
        <v>1</v>
      </c>
      <c r="N134" s="10" t="s">
        <v>497</v>
      </c>
      <c r="O134" s="14">
        <v>7.8E-24</v>
      </c>
      <c r="P134" s="10">
        <v>100</v>
      </c>
      <c r="Q134" s="10" t="s">
        <v>320</v>
      </c>
      <c r="R134" s="10" t="s">
        <v>331</v>
      </c>
    </row>
    <row r="135" spans="1:18" x14ac:dyDescent="0.2">
      <c r="A135" s="10" t="s">
        <v>237</v>
      </c>
      <c r="B135" s="10" t="s">
        <v>206</v>
      </c>
      <c r="C135" s="10" t="s">
        <v>238</v>
      </c>
      <c r="D135" s="10" t="s">
        <v>518</v>
      </c>
      <c r="E135" s="10">
        <v>4786</v>
      </c>
      <c r="F135" s="10">
        <v>278</v>
      </c>
      <c r="G135" s="10" t="s">
        <v>314</v>
      </c>
      <c r="H135" s="10">
        <v>5820</v>
      </c>
      <c r="I135" s="10" t="s">
        <v>333</v>
      </c>
      <c r="J135" s="10" t="s">
        <v>334</v>
      </c>
      <c r="K135" s="14">
        <v>7.7999999999999996E-14</v>
      </c>
      <c r="M135" s="10">
        <v>1</v>
      </c>
      <c r="N135" s="10" t="s">
        <v>499</v>
      </c>
      <c r="O135" s="14">
        <v>1.2E-44</v>
      </c>
      <c r="P135" s="10">
        <v>98.9</v>
      </c>
      <c r="Q135" s="10" t="s">
        <v>500</v>
      </c>
      <c r="R135" s="10" t="s">
        <v>501</v>
      </c>
    </row>
    <row r="136" spans="1:18" x14ac:dyDescent="0.2">
      <c r="A136" s="10" t="s">
        <v>237</v>
      </c>
      <c r="B136" s="10" t="s">
        <v>206</v>
      </c>
      <c r="C136" s="10" t="s">
        <v>238</v>
      </c>
      <c r="D136" s="10" t="s">
        <v>519</v>
      </c>
      <c r="E136" s="10">
        <v>5048</v>
      </c>
      <c r="F136" s="10">
        <v>266</v>
      </c>
      <c r="G136" s="10" t="s">
        <v>314</v>
      </c>
      <c r="H136" s="10">
        <v>5820</v>
      </c>
      <c r="I136" s="10" t="s">
        <v>338</v>
      </c>
      <c r="J136" s="10" t="s">
        <v>339</v>
      </c>
      <c r="K136" s="14">
        <v>9.9999999999999995E-7</v>
      </c>
      <c r="M136" s="10">
        <v>1</v>
      </c>
      <c r="N136" s="10" t="s">
        <v>503</v>
      </c>
      <c r="O136" s="14">
        <v>3.8999999999999998E-40</v>
      </c>
      <c r="P136" s="10">
        <v>100</v>
      </c>
      <c r="Q136" s="10" t="s">
        <v>504</v>
      </c>
      <c r="R136" s="10" t="s">
        <v>331</v>
      </c>
    </row>
    <row r="137" spans="1:18" x14ac:dyDescent="0.2">
      <c r="A137" s="10" t="s">
        <v>237</v>
      </c>
      <c r="B137" s="10" t="s">
        <v>206</v>
      </c>
      <c r="C137" s="10" t="s">
        <v>238</v>
      </c>
      <c r="D137" s="10" t="s">
        <v>520</v>
      </c>
      <c r="E137" s="10">
        <v>5719</v>
      </c>
      <c r="F137" s="10">
        <v>1031</v>
      </c>
      <c r="G137" s="10" t="s">
        <v>342</v>
      </c>
      <c r="H137" s="10">
        <v>5820</v>
      </c>
      <c r="I137" s="10" t="s">
        <v>343</v>
      </c>
      <c r="J137" s="10" t="s">
        <v>344</v>
      </c>
      <c r="K137" s="14">
        <v>8.2999999999999999E-23</v>
      </c>
      <c r="M137" s="10">
        <v>1</v>
      </c>
      <c r="N137" s="10" t="s">
        <v>506</v>
      </c>
      <c r="O137" s="14">
        <v>1.0999999999999999E-199</v>
      </c>
      <c r="P137" s="10">
        <v>100</v>
      </c>
      <c r="Q137" s="10" t="s">
        <v>346</v>
      </c>
      <c r="R137" s="10" t="s">
        <v>347</v>
      </c>
    </row>
    <row r="138" spans="1:18" x14ac:dyDescent="0.2">
      <c r="A138" s="10" t="s">
        <v>237</v>
      </c>
      <c r="B138" s="10" t="s">
        <v>216</v>
      </c>
      <c r="C138" s="10" t="s">
        <v>240</v>
      </c>
      <c r="D138" s="10" t="s">
        <v>521</v>
      </c>
      <c r="E138" s="10">
        <v>108</v>
      </c>
      <c r="F138" s="10">
        <v>299</v>
      </c>
      <c r="G138" s="10" t="s">
        <v>342</v>
      </c>
      <c r="H138" s="10">
        <v>5822</v>
      </c>
      <c r="K138" s="10">
        <v>1</v>
      </c>
      <c r="M138" s="10">
        <v>1</v>
      </c>
      <c r="N138" s="10" t="s">
        <v>495</v>
      </c>
      <c r="O138" s="14">
        <v>1.1E-46</v>
      </c>
      <c r="P138" s="10">
        <v>100</v>
      </c>
      <c r="Q138" s="10" t="s">
        <v>320</v>
      </c>
      <c r="R138" s="10" t="s">
        <v>331</v>
      </c>
    </row>
    <row r="139" spans="1:18" x14ac:dyDescent="0.2">
      <c r="A139" s="10" t="s">
        <v>237</v>
      </c>
      <c r="B139" s="10" t="s">
        <v>216</v>
      </c>
      <c r="C139" s="10" t="s">
        <v>240</v>
      </c>
      <c r="D139" s="10" t="s">
        <v>522</v>
      </c>
      <c r="E139" s="10">
        <v>404</v>
      </c>
      <c r="F139" s="10">
        <v>794</v>
      </c>
      <c r="G139" s="10" t="s">
        <v>342</v>
      </c>
      <c r="H139" s="10">
        <v>5822</v>
      </c>
      <c r="I139" s="10" t="s">
        <v>322</v>
      </c>
      <c r="J139" s="10" t="s">
        <v>323</v>
      </c>
      <c r="K139" s="14">
        <v>3.4000000000000002E-38</v>
      </c>
      <c r="L139" s="10" t="s">
        <v>324</v>
      </c>
      <c r="M139" s="14">
        <v>1.8000000000000001E-19</v>
      </c>
      <c r="N139" s="10" t="s">
        <v>493</v>
      </c>
      <c r="O139" s="14">
        <v>3.7000000000000002E-147</v>
      </c>
      <c r="P139" s="10">
        <v>100</v>
      </c>
      <c r="Q139" s="10" t="s">
        <v>326</v>
      </c>
      <c r="R139" s="10" t="s">
        <v>347</v>
      </c>
    </row>
    <row r="140" spans="1:18" x14ac:dyDescent="0.2">
      <c r="A140" s="10" t="s">
        <v>237</v>
      </c>
      <c r="B140" s="10" t="s">
        <v>216</v>
      </c>
      <c r="C140" s="10" t="s">
        <v>240</v>
      </c>
      <c r="D140" s="10" t="s">
        <v>523</v>
      </c>
      <c r="E140" s="10">
        <v>1155</v>
      </c>
      <c r="F140" s="10">
        <v>452</v>
      </c>
      <c r="G140" s="10" t="s">
        <v>342</v>
      </c>
      <c r="H140" s="10">
        <v>5822</v>
      </c>
      <c r="K140" s="10">
        <v>1</v>
      </c>
      <c r="M140" s="10">
        <v>1</v>
      </c>
      <c r="N140" s="10" t="s">
        <v>491</v>
      </c>
      <c r="O140" s="14">
        <v>4.4E-76</v>
      </c>
      <c r="P140" s="10">
        <v>100</v>
      </c>
      <c r="Q140" s="10" t="s">
        <v>320</v>
      </c>
      <c r="R140" s="10" t="s">
        <v>347</v>
      </c>
    </row>
    <row r="141" spans="1:18" x14ac:dyDescent="0.2">
      <c r="A141" s="10" t="s">
        <v>237</v>
      </c>
      <c r="B141" s="10" t="s">
        <v>216</v>
      </c>
      <c r="C141" s="10" t="s">
        <v>240</v>
      </c>
      <c r="D141" s="10" t="s">
        <v>524</v>
      </c>
      <c r="E141" s="10">
        <v>1743</v>
      </c>
      <c r="F141" s="10">
        <v>506</v>
      </c>
      <c r="G141" s="10" t="s">
        <v>314</v>
      </c>
      <c r="H141" s="10">
        <v>5822</v>
      </c>
      <c r="K141" s="10">
        <v>1</v>
      </c>
      <c r="M141" s="10">
        <v>1</v>
      </c>
      <c r="N141" s="10" t="s">
        <v>511</v>
      </c>
      <c r="O141" s="14">
        <v>2.7E-90</v>
      </c>
      <c r="P141" s="10">
        <v>100</v>
      </c>
      <c r="Q141" s="10" t="s">
        <v>320</v>
      </c>
      <c r="R141" s="10" t="s">
        <v>331</v>
      </c>
    </row>
    <row r="142" spans="1:18" x14ac:dyDescent="0.2">
      <c r="A142" s="10" t="s">
        <v>237</v>
      </c>
      <c r="B142" s="10" t="s">
        <v>216</v>
      </c>
      <c r="C142" s="10" t="s">
        <v>240</v>
      </c>
      <c r="D142" s="10" t="s">
        <v>525</v>
      </c>
      <c r="E142" s="10">
        <v>2230</v>
      </c>
      <c r="F142" s="10">
        <v>1163</v>
      </c>
      <c r="G142" s="10" t="s">
        <v>314</v>
      </c>
      <c r="H142" s="10">
        <v>5822</v>
      </c>
      <c r="K142" s="10">
        <v>1</v>
      </c>
      <c r="M142" s="10">
        <v>1</v>
      </c>
      <c r="N142" s="10" t="s">
        <v>508</v>
      </c>
      <c r="O142" s="14">
        <v>1.7000000000000001E-217</v>
      </c>
      <c r="P142" s="10">
        <v>96.700999999999993</v>
      </c>
      <c r="Q142" s="10" t="s">
        <v>451</v>
      </c>
      <c r="R142" s="10" t="s">
        <v>509</v>
      </c>
    </row>
    <row r="143" spans="1:18" x14ac:dyDescent="0.2">
      <c r="A143" s="10" t="s">
        <v>237</v>
      </c>
      <c r="B143" s="10" t="s">
        <v>216</v>
      </c>
      <c r="C143" s="10" t="s">
        <v>240</v>
      </c>
      <c r="D143" s="10" t="s">
        <v>526</v>
      </c>
      <c r="E143" s="10">
        <v>3446</v>
      </c>
      <c r="F143" s="10">
        <v>1031</v>
      </c>
      <c r="G143" s="10" t="s">
        <v>314</v>
      </c>
      <c r="H143" s="10">
        <v>5822</v>
      </c>
      <c r="I143" s="10" t="s">
        <v>343</v>
      </c>
      <c r="J143" s="10" t="s">
        <v>344</v>
      </c>
      <c r="K143" s="14">
        <v>8.2999999999999999E-23</v>
      </c>
      <c r="M143" s="10">
        <v>1</v>
      </c>
      <c r="N143" s="10" t="s">
        <v>506</v>
      </c>
      <c r="O143" s="14">
        <v>1.0999999999999999E-199</v>
      </c>
      <c r="P143" s="10">
        <v>100</v>
      </c>
      <c r="Q143" s="10" t="s">
        <v>346</v>
      </c>
      <c r="R143" s="10" t="s">
        <v>347</v>
      </c>
    </row>
    <row r="144" spans="1:18" x14ac:dyDescent="0.2">
      <c r="A144" s="10" t="s">
        <v>237</v>
      </c>
      <c r="B144" s="10" t="s">
        <v>216</v>
      </c>
      <c r="C144" s="10" t="s">
        <v>240</v>
      </c>
      <c r="D144" s="10" t="s">
        <v>527</v>
      </c>
      <c r="E144" s="10">
        <v>4882</v>
      </c>
      <c r="F144" s="10">
        <v>266</v>
      </c>
      <c r="G144" s="10" t="s">
        <v>342</v>
      </c>
      <c r="H144" s="10">
        <v>5822</v>
      </c>
      <c r="I144" s="10" t="s">
        <v>338</v>
      </c>
      <c r="J144" s="10" t="s">
        <v>339</v>
      </c>
      <c r="K144" s="14">
        <v>9.9999999999999995E-7</v>
      </c>
      <c r="M144" s="10">
        <v>1</v>
      </c>
      <c r="N144" s="10" t="s">
        <v>503</v>
      </c>
      <c r="O144" s="14">
        <v>3.8999999999999998E-40</v>
      </c>
      <c r="P144" s="10">
        <v>100</v>
      </c>
      <c r="Q144" s="10" t="s">
        <v>504</v>
      </c>
      <c r="R144" s="10" t="s">
        <v>331</v>
      </c>
    </row>
    <row r="145" spans="1:18" x14ac:dyDescent="0.2">
      <c r="A145" s="10" t="s">
        <v>237</v>
      </c>
      <c r="B145" s="10" t="s">
        <v>216</v>
      </c>
      <c r="C145" s="10" t="s">
        <v>240</v>
      </c>
      <c r="D145" s="10" t="s">
        <v>528</v>
      </c>
      <c r="E145" s="10">
        <v>5132</v>
      </c>
      <c r="F145" s="10">
        <v>305</v>
      </c>
      <c r="G145" s="10" t="s">
        <v>342</v>
      </c>
      <c r="H145" s="10">
        <v>5822</v>
      </c>
      <c r="I145" s="10" t="s">
        <v>333</v>
      </c>
      <c r="J145" s="10" t="s">
        <v>334</v>
      </c>
      <c r="K145" s="14">
        <v>2.4999999999999999E-13</v>
      </c>
      <c r="M145" s="10">
        <v>1</v>
      </c>
      <c r="N145" s="10" t="s">
        <v>499</v>
      </c>
      <c r="O145" s="14">
        <v>1.9999999999999999E-40</v>
      </c>
      <c r="P145" s="10">
        <v>85.191000000000003</v>
      </c>
      <c r="Q145" s="10" t="s">
        <v>500</v>
      </c>
      <c r="R145" s="10" t="s">
        <v>501</v>
      </c>
    </row>
    <row r="146" spans="1:18" s="13" customFormat="1" x14ac:dyDescent="0.2">
      <c r="A146" s="13" t="s">
        <v>237</v>
      </c>
      <c r="B146" s="13" t="s">
        <v>216</v>
      </c>
      <c r="C146" s="13" t="s">
        <v>240</v>
      </c>
      <c r="D146" s="13" t="s">
        <v>529</v>
      </c>
      <c r="E146" s="13">
        <v>5442</v>
      </c>
      <c r="F146" s="13">
        <v>182</v>
      </c>
      <c r="G146" s="13" t="s">
        <v>342</v>
      </c>
      <c r="H146" s="13">
        <v>5822</v>
      </c>
      <c r="K146" s="13">
        <v>1</v>
      </c>
      <c r="M146" s="13">
        <v>1</v>
      </c>
      <c r="N146" s="13" t="s">
        <v>497</v>
      </c>
      <c r="O146" s="15">
        <v>7.8E-24</v>
      </c>
      <c r="P146" s="13">
        <v>100</v>
      </c>
      <c r="Q146" s="13" t="s">
        <v>320</v>
      </c>
      <c r="R146" s="13" t="s">
        <v>331</v>
      </c>
    </row>
    <row r="147" spans="1:18" x14ac:dyDescent="0.2">
      <c r="A147" s="10" t="s">
        <v>241</v>
      </c>
      <c r="B147" s="10" t="s">
        <v>212</v>
      </c>
      <c r="C147" s="10" t="s">
        <v>243</v>
      </c>
      <c r="D147" s="10" t="s">
        <v>530</v>
      </c>
      <c r="E147" s="10">
        <v>287</v>
      </c>
      <c r="F147" s="10">
        <v>233</v>
      </c>
      <c r="G147" s="10" t="s">
        <v>342</v>
      </c>
      <c r="H147" s="10">
        <v>4958</v>
      </c>
      <c r="K147" s="10">
        <v>1</v>
      </c>
      <c r="M147" s="10">
        <v>1</v>
      </c>
      <c r="N147" s="10" t="s">
        <v>531</v>
      </c>
      <c r="O147" s="14">
        <v>2.5999999999999997E-32</v>
      </c>
      <c r="P147" s="10">
        <v>100</v>
      </c>
      <c r="Q147" s="10" t="s">
        <v>504</v>
      </c>
      <c r="R147" s="10" t="s">
        <v>317</v>
      </c>
    </row>
    <row r="148" spans="1:18" x14ac:dyDescent="0.2">
      <c r="A148" s="10" t="s">
        <v>241</v>
      </c>
      <c r="B148" s="10" t="s">
        <v>212</v>
      </c>
      <c r="C148" s="10" t="s">
        <v>243</v>
      </c>
      <c r="D148" s="10" t="s">
        <v>532</v>
      </c>
      <c r="E148" s="10">
        <v>510</v>
      </c>
      <c r="F148" s="10">
        <v>341</v>
      </c>
      <c r="G148" s="10" t="s">
        <v>342</v>
      </c>
      <c r="H148" s="10">
        <v>4958</v>
      </c>
      <c r="I148" s="10" t="s">
        <v>533</v>
      </c>
      <c r="J148" s="10" t="s">
        <v>534</v>
      </c>
      <c r="K148" s="10">
        <v>8.8000000000000003E-4</v>
      </c>
      <c r="M148" s="10">
        <v>1</v>
      </c>
      <c r="N148" s="10" t="s">
        <v>535</v>
      </c>
      <c r="O148" s="14">
        <v>1.3999999999999999E-53</v>
      </c>
      <c r="P148" s="10">
        <v>100</v>
      </c>
      <c r="Q148" s="10" t="s">
        <v>536</v>
      </c>
      <c r="R148" s="10" t="s">
        <v>317</v>
      </c>
    </row>
    <row r="149" spans="1:18" x14ac:dyDescent="0.2">
      <c r="A149" s="10" t="s">
        <v>241</v>
      </c>
      <c r="B149" s="10" t="s">
        <v>212</v>
      </c>
      <c r="C149" s="10" t="s">
        <v>243</v>
      </c>
      <c r="D149" s="10" t="s">
        <v>537</v>
      </c>
      <c r="E149" s="10">
        <v>1182</v>
      </c>
      <c r="F149" s="10">
        <v>299</v>
      </c>
      <c r="G149" s="10" t="s">
        <v>342</v>
      </c>
      <c r="H149" s="10">
        <v>4958</v>
      </c>
      <c r="K149" s="10">
        <v>1</v>
      </c>
      <c r="M149" s="10">
        <v>1</v>
      </c>
      <c r="N149" s="10" t="s">
        <v>538</v>
      </c>
      <c r="O149" s="14">
        <v>1.3999999999999999E-46</v>
      </c>
      <c r="P149" s="10">
        <v>100</v>
      </c>
      <c r="Q149" s="10" t="s">
        <v>539</v>
      </c>
      <c r="R149" s="10" t="s">
        <v>317</v>
      </c>
    </row>
    <row r="150" spans="1:18" x14ac:dyDescent="0.2">
      <c r="A150" s="10" t="s">
        <v>241</v>
      </c>
      <c r="B150" s="10" t="s">
        <v>212</v>
      </c>
      <c r="C150" s="10" t="s">
        <v>243</v>
      </c>
      <c r="D150" s="10" t="s">
        <v>540</v>
      </c>
      <c r="E150" s="10">
        <v>1478</v>
      </c>
      <c r="F150" s="10">
        <v>794</v>
      </c>
      <c r="G150" s="10" t="s">
        <v>342</v>
      </c>
      <c r="H150" s="10">
        <v>4958</v>
      </c>
      <c r="I150" s="10" t="s">
        <v>322</v>
      </c>
      <c r="J150" s="10" t="s">
        <v>323</v>
      </c>
      <c r="K150" s="14">
        <v>1.1E-39</v>
      </c>
      <c r="L150" s="10" t="s">
        <v>324</v>
      </c>
      <c r="M150" s="14">
        <v>1.4999999999999999E-18</v>
      </c>
      <c r="N150" s="10" t="s">
        <v>541</v>
      </c>
      <c r="O150" s="14">
        <v>1.9E-146</v>
      </c>
      <c r="P150" s="10">
        <v>100</v>
      </c>
      <c r="Q150" s="10" t="s">
        <v>326</v>
      </c>
      <c r="R150" s="10" t="s">
        <v>331</v>
      </c>
    </row>
    <row r="151" spans="1:18" x14ac:dyDescent="0.2">
      <c r="A151" s="10" t="s">
        <v>241</v>
      </c>
      <c r="B151" s="10" t="s">
        <v>212</v>
      </c>
      <c r="C151" s="10" t="s">
        <v>243</v>
      </c>
      <c r="D151" s="10" t="s">
        <v>542</v>
      </c>
      <c r="E151" s="10">
        <v>2229</v>
      </c>
      <c r="F151" s="10">
        <v>449</v>
      </c>
      <c r="G151" s="10" t="s">
        <v>342</v>
      </c>
      <c r="H151" s="10">
        <v>4958</v>
      </c>
      <c r="K151" s="10">
        <v>1</v>
      </c>
      <c r="M151" s="10">
        <v>1</v>
      </c>
      <c r="N151" s="10" t="s">
        <v>543</v>
      </c>
      <c r="O151" s="14">
        <v>2.4999999999999999E-76</v>
      </c>
      <c r="P151" s="10">
        <v>100</v>
      </c>
      <c r="Q151" s="10" t="s">
        <v>320</v>
      </c>
      <c r="R151" s="10" t="s">
        <v>544</v>
      </c>
    </row>
    <row r="152" spans="1:18" x14ac:dyDescent="0.2">
      <c r="A152" s="10" t="s">
        <v>241</v>
      </c>
      <c r="B152" s="10" t="s">
        <v>212</v>
      </c>
      <c r="C152" s="10" t="s">
        <v>243</v>
      </c>
      <c r="D152" s="10" t="s">
        <v>545</v>
      </c>
      <c r="E152" s="10">
        <v>2720</v>
      </c>
      <c r="F152" s="10">
        <v>653</v>
      </c>
      <c r="G152" s="10" t="s">
        <v>314</v>
      </c>
      <c r="H152" s="10">
        <v>4958</v>
      </c>
      <c r="K152" s="10">
        <v>1</v>
      </c>
      <c r="M152" s="10">
        <v>1</v>
      </c>
      <c r="N152" s="10" t="s">
        <v>546</v>
      </c>
      <c r="O152" s="14">
        <v>3.9E-118</v>
      </c>
      <c r="P152" s="10">
        <v>99.5</v>
      </c>
      <c r="Q152" s="10" t="s">
        <v>451</v>
      </c>
      <c r="R152" s="10" t="s">
        <v>547</v>
      </c>
    </row>
    <row r="153" spans="1:18" x14ac:dyDescent="0.2">
      <c r="A153" s="10" t="s">
        <v>241</v>
      </c>
      <c r="B153" s="10" t="s">
        <v>212</v>
      </c>
      <c r="C153" s="10" t="s">
        <v>243</v>
      </c>
      <c r="D153" s="10" t="s">
        <v>548</v>
      </c>
      <c r="E153" s="10">
        <v>3428</v>
      </c>
      <c r="F153" s="10">
        <v>983</v>
      </c>
      <c r="G153" s="10" t="s">
        <v>314</v>
      </c>
      <c r="H153" s="10">
        <v>4958</v>
      </c>
      <c r="I153" s="10" t="s">
        <v>343</v>
      </c>
      <c r="J153" s="10" t="s">
        <v>344</v>
      </c>
      <c r="K153" s="14">
        <v>1.3E-25</v>
      </c>
      <c r="M153" s="10">
        <v>1</v>
      </c>
      <c r="N153" s="10" t="s">
        <v>549</v>
      </c>
      <c r="O153" s="14">
        <v>6.4000000000000001E-189</v>
      </c>
      <c r="P153" s="10">
        <v>100</v>
      </c>
      <c r="Q153" s="10" t="s">
        <v>550</v>
      </c>
      <c r="R153" s="10" t="s">
        <v>317</v>
      </c>
    </row>
    <row r="154" spans="1:18" x14ac:dyDescent="0.2">
      <c r="A154" s="10" t="s">
        <v>241</v>
      </c>
      <c r="B154" s="10" t="s">
        <v>212</v>
      </c>
      <c r="C154" s="10" t="s">
        <v>243</v>
      </c>
      <c r="D154" s="10" t="s">
        <v>551</v>
      </c>
      <c r="E154" s="10">
        <v>4422</v>
      </c>
      <c r="F154" s="10">
        <v>398</v>
      </c>
      <c r="G154" s="10" t="s">
        <v>314</v>
      </c>
      <c r="H154" s="10">
        <v>4958</v>
      </c>
      <c r="K154" s="10">
        <v>1</v>
      </c>
      <c r="M154" s="10">
        <v>1</v>
      </c>
      <c r="N154" s="10" t="s">
        <v>552</v>
      </c>
      <c r="O154" s="14">
        <v>1.9E-75</v>
      </c>
      <c r="P154" s="10">
        <v>100</v>
      </c>
      <c r="Q154" s="10" t="s">
        <v>441</v>
      </c>
      <c r="R154" s="10" t="s">
        <v>317</v>
      </c>
    </row>
    <row r="155" spans="1:18" x14ac:dyDescent="0.2">
      <c r="A155" s="10" t="s">
        <v>241</v>
      </c>
      <c r="B155" s="10" t="s">
        <v>210</v>
      </c>
      <c r="C155" s="10" t="s">
        <v>242</v>
      </c>
      <c r="D155" s="10" t="s">
        <v>553</v>
      </c>
      <c r="E155" s="10">
        <v>21</v>
      </c>
      <c r="F155" s="10">
        <v>341</v>
      </c>
      <c r="G155" s="10" t="s">
        <v>342</v>
      </c>
      <c r="H155" s="10">
        <v>4972</v>
      </c>
      <c r="I155" s="10" t="s">
        <v>533</v>
      </c>
      <c r="J155" s="10" t="s">
        <v>534</v>
      </c>
      <c r="K155" s="10">
        <v>8.8000000000000003E-4</v>
      </c>
      <c r="M155" s="10">
        <v>1</v>
      </c>
      <c r="N155" s="10" t="s">
        <v>535</v>
      </c>
      <c r="O155" s="14">
        <v>1.3999999999999999E-53</v>
      </c>
      <c r="P155" s="10">
        <v>100</v>
      </c>
      <c r="Q155" s="10" t="s">
        <v>536</v>
      </c>
      <c r="R155" s="10" t="s">
        <v>317</v>
      </c>
    </row>
    <row r="156" spans="1:18" x14ac:dyDescent="0.2">
      <c r="A156" s="10" t="s">
        <v>241</v>
      </c>
      <c r="B156" s="10" t="s">
        <v>210</v>
      </c>
      <c r="C156" s="10" t="s">
        <v>242</v>
      </c>
      <c r="D156" s="10" t="s">
        <v>554</v>
      </c>
      <c r="E156" s="10">
        <v>694</v>
      </c>
      <c r="F156" s="10">
        <v>299</v>
      </c>
      <c r="G156" s="10" t="s">
        <v>342</v>
      </c>
      <c r="H156" s="10">
        <v>4972</v>
      </c>
      <c r="K156" s="10">
        <v>1</v>
      </c>
      <c r="M156" s="10">
        <v>1</v>
      </c>
      <c r="N156" s="10" t="s">
        <v>538</v>
      </c>
      <c r="O156" s="14">
        <v>1.3999999999999999E-46</v>
      </c>
      <c r="P156" s="10">
        <v>100</v>
      </c>
      <c r="Q156" s="10" t="s">
        <v>539</v>
      </c>
      <c r="R156" s="10" t="s">
        <v>317</v>
      </c>
    </row>
    <row r="157" spans="1:18" x14ac:dyDescent="0.2">
      <c r="A157" s="10" t="s">
        <v>241</v>
      </c>
      <c r="B157" s="10" t="s">
        <v>210</v>
      </c>
      <c r="C157" s="10" t="s">
        <v>242</v>
      </c>
      <c r="D157" s="10" t="s">
        <v>555</v>
      </c>
      <c r="E157" s="10">
        <v>990</v>
      </c>
      <c r="F157" s="10">
        <v>794</v>
      </c>
      <c r="G157" s="10" t="s">
        <v>342</v>
      </c>
      <c r="H157" s="10">
        <v>4972</v>
      </c>
      <c r="I157" s="10" t="s">
        <v>322</v>
      </c>
      <c r="J157" s="10" t="s">
        <v>323</v>
      </c>
      <c r="K157" s="14">
        <v>2.2E-39</v>
      </c>
      <c r="L157" s="10" t="s">
        <v>556</v>
      </c>
      <c r="M157" s="10" t="s">
        <v>557</v>
      </c>
      <c r="N157" s="10" t="s">
        <v>558</v>
      </c>
      <c r="O157" s="14">
        <v>9.2000000000000003E-146</v>
      </c>
      <c r="P157" s="10">
        <v>99.6</v>
      </c>
      <c r="Q157" s="10" t="s">
        <v>559</v>
      </c>
      <c r="R157" s="10" t="s">
        <v>560</v>
      </c>
    </row>
    <row r="158" spans="1:18" x14ac:dyDescent="0.2">
      <c r="A158" s="10" t="s">
        <v>241</v>
      </c>
      <c r="B158" s="10" t="s">
        <v>210</v>
      </c>
      <c r="C158" s="10" t="s">
        <v>242</v>
      </c>
      <c r="D158" s="10" t="s">
        <v>561</v>
      </c>
      <c r="E158" s="10">
        <v>1741</v>
      </c>
      <c r="F158" s="10">
        <v>449</v>
      </c>
      <c r="G158" s="10" t="s">
        <v>342</v>
      </c>
      <c r="H158" s="10">
        <v>4972</v>
      </c>
      <c r="K158" s="10">
        <v>1</v>
      </c>
      <c r="M158" s="10">
        <v>1</v>
      </c>
      <c r="N158" s="10" t="s">
        <v>543</v>
      </c>
      <c r="O158" s="14">
        <v>2.4999999999999999E-76</v>
      </c>
      <c r="P158" s="10">
        <v>100</v>
      </c>
      <c r="Q158" s="10" t="s">
        <v>320</v>
      </c>
      <c r="R158" s="10" t="s">
        <v>544</v>
      </c>
    </row>
    <row r="159" spans="1:18" x14ac:dyDescent="0.2">
      <c r="A159" s="10" t="s">
        <v>241</v>
      </c>
      <c r="B159" s="10" t="s">
        <v>210</v>
      </c>
      <c r="C159" s="10" t="s">
        <v>242</v>
      </c>
      <c r="D159" s="10" t="s">
        <v>562</v>
      </c>
      <c r="E159" s="10">
        <v>2232</v>
      </c>
      <c r="F159" s="10">
        <v>653</v>
      </c>
      <c r="G159" s="10" t="s">
        <v>314</v>
      </c>
      <c r="H159" s="10">
        <v>4972</v>
      </c>
      <c r="K159" s="10">
        <v>1</v>
      </c>
      <c r="M159" s="10">
        <v>1</v>
      </c>
      <c r="N159" s="10" t="s">
        <v>546</v>
      </c>
      <c r="O159" s="14">
        <v>3.9E-118</v>
      </c>
      <c r="P159" s="10">
        <v>99.5</v>
      </c>
      <c r="Q159" s="10" t="s">
        <v>451</v>
      </c>
      <c r="R159" s="10" t="s">
        <v>547</v>
      </c>
    </row>
    <row r="160" spans="1:18" x14ac:dyDescent="0.2">
      <c r="A160" s="10" t="s">
        <v>241</v>
      </c>
      <c r="B160" s="10" t="s">
        <v>210</v>
      </c>
      <c r="C160" s="10" t="s">
        <v>242</v>
      </c>
      <c r="D160" s="10" t="s">
        <v>563</v>
      </c>
      <c r="E160" s="10">
        <v>2953</v>
      </c>
      <c r="F160" s="10">
        <v>983</v>
      </c>
      <c r="G160" s="10" t="s">
        <v>314</v>
      </c>
      <c r="H160" s="10">
        <v>4972</v>
      </c>
      <c r="I160" s="10" t="s">
        <v>343</v>
      </c>
      <c r="J160" s="10" t="s">
        <v>344</v>
      </c>
      <c r="K160" s="14">
        <v>1.3E-25</v>
      </c>
      <c r="M160" s="10">
        <v>1</v>
      </c>
      <c r="N160" s="10" t="s">
        <v>549</v>
      </c>
      <c r="O160" s="14">
        <v>6.4000000000000001E-189</v>
      </c>
      <c r="P160" s="10">
        <v>100</v>
      </c>
      <c r="Q160" s="10" t="s">
        <v>550</v>
      </c>
      <c r="R160" s="10" t="s">
        <v>317</v>
      </c>
    </row>
    <row r="161" spans="1:18" x14ac:dyDescent="0.2">
      <c r="A161" s="10" t="s">
        <v>241</v>
      </c>
      <c r="B161" s="10" t="s">
        <v>210</v>
      </c>
      <c r="C161" s="10" t="s">
        <v>242</v>
      </c>
      <c r="D161" s="10" t="s">
        <v>564</v>
      </c>
      <c r="E161" s="10">
        <v>3947</v>
      </c>
      <c r="F161" s="10">
        <v>398</v>
      </c>
      <c r="G161" s="10" t="s">
        <v>314</v>
      </c>
      <c r="H161" s="10">
        <v>4972</v>
      </c>
      <c r="K161" s="10">
        <v>1</v>
      </c>
      <c r="M161" s="10">
        <v>1</v>
      </c>
      <c r="N161" s="10" t="s">
        <v>552</v>
      </c>
      <c r="O161" s="14">
        <v>1.9E-75</v>
      </c>
      <c r="P161" s="10">
        <v>100</v>
      </c>
      <c r="Q161" s="10" t="s">
        <v>441</v>
      </c>
      <c r="R161" s="10" t="s">
        <v>317</v>
      </c>
    </row>
    <row r="162" spans="1:18" x14ac:dyDescent="0.2">
      <c r="A162" s="10" t="s">
        <v>241</v>
      </c>
      <c r="B162" s="10" t="s">
        <v>210</v>
      </c>
      <c r="C162" s="10" t="s">
        <v>242</v>
      </c>
      <c r="D162" s="10" t="s">
        <v>565</v>
      </c>
      <c r="E162" s="10">
        <v>4770</v>
      </c>
      <c r="F162" s="10">
        <v>233</v>
      </c>
      <c r="G162" s="10" t="s">
        <v>342</v>
      </c>
      <c r="H162" s="10">
        <v>4972</v>
      </c>
      <c r="K162" s="10">
        <v>1</v>
      </c>
      <c r="M162" s="10">
        <v>1</v>
      </c>
      <c r="N162" s="10" t="s">
        <v>531</v>
      </c>
      <c r="O162" s="14">
        <v>2.5999999999999997E-32</v>
      </c>
      <c r="P162" s="10">
        <v>100</v>
      </c>
      <c r="Q162" s="10" t="s">
        <v>504</v>
      </c>
      <c r="R162" s="10" t="s">
        <v>317</v>
      </c>
    </row>
    <row r="163" spans="1:18" x14ac:dyDescent="0.2">
      <c r="A163" s="10" t="s">
        <v>241</v>
      </c>
      <c r="B163" s="10" t="s">
        <v>218</v>
      </c>
      <c r="C163" s="10" t="s">
        <v>238</v>
      </c>
      <c r="D163" s="10" t="s">
        <v>566</v>
      </c>
      <c r="E163" s="10">
        <v>247</v>
      </c>
      <c r="F163" s="10">
        <v>341</v>
      </c>
      <c r="G163" s="10" t="s">
        <v>314</v>
      </c>
      <c r="H163" s="10">
        <v>4971</v>
      </c>
      <c r="I163" s="10" t="s">
        <v>533</v>
      </c>
      <c r="J163" s="10" t="s">
        <v>534</v>
      </c>
      <c r="K163" s="10">
        <v>8.8000000000000003E-4</v>
      </c>
      <c r="M163" s="10">
        <v>1</v>
      </c>
      <c r="N163" s="10" t="s">
        <v>535</v>
      </c>
      <c r="O163" s="14">
        <v>1.3999999999999999E-53</v>
      </c>
      <c r="P163" s="10">
        <v>100</v>
      </c>
      <c r="Q163" s="10" t="s">
        <v>536</v>
      </c>
      <c r="R163" s="10" t="s">
        <v>317</v>
      </c>
    </row>
    <row r="164" spans="1:18" x14ac:dyDescent="0.2">
      <c r="A164" s="10" t="s">
        <v>241</v>
      </c>
      <c r="B164" s="10" t="s">
        <v>218</v>
      </c>
      <c r="C164" s="10" t="s">
        <v>238</v>
      </c>
      <c r="D164" s="10" t="s">
        <v>567</v>
      </c>
      <c r="E164" s="10">
        <v>578</v>
      </c>
      <c r="F164" s="10">
        <v>233</v>
      </c>
      <c r="G164" s="10" t="s">
        <v>314</v>
      </c>
      <c r="H164" s="10">
        <v>4971</v>
      </c>
      <c r="K164" s="10">
        <v>1</v>
      </c>
      <c r="M164" s="10">
        <v>1</v>
      </c>
      <c r="N164" s="10" t="s">
        <v>531</v>
      </c>
      <c r="O164" s="14">
        <v>2.5999999999999997E-32</v>
      </c>
      <c r="P164" s="10">
        <v>100</v>
      </c>
      <c r="Q164" s="10" t="s">
        <v>504</v>
      </c>
      <c r="R164" s="10" t="s">
        <v>317</v>
      </c>
    </row>
    <row r="165" spans="1:18" x14ac:dyDescent="0.2">
      <c r="A165" s="10" t="s">
        <v>241</v>
      </c>
      <c r="B165" s="10" t="s">
        <v>218</v>
      </c>
      <c r="C165" s="10" t="s">
        <v>238</v>
      </c>
      <c r="D165" s="10" t="s">
        <v>568</v>
      </c>
      <c r="E165" s="10">
        <v>1236</v>
      </c>
      <c r="F165" s="10">
        <v>398</v>
      </c>
      <c r="G165" s="10" t="s">
        <v>342</v>
      </c>
      <c r="H165" s="10">
        <v>4971</v>
      </c>
      <c r="K165" s="10">
        <v>1</v>
      </c>
      <c r="M165" s="10">
        <v>1</v>
      </c>
      <c r="N165" s="10" t="s">
        <v>552</v>
      </c>
      <c r="O165" s="14">
        <v>1.9E-75</v>
      </c>
      <c r="P165" s="10">
        <v>100</v>
      </c>
      <c r="Q165" s="10" t="s">
        <v>441</v>
      </c>
      <c r="R165" s="10" t="s">
        <v>317</v>
      </c>
    </row>
    <row r="166" spans="1:18" x14ac:dyDescent="0.2">
      <c r="A166" s="10" t="s">
        <v>241</v>
      </c>
      <c r="B166" s="10" t="s">
        <v>218</v>
      </c>
      <c r="C166" s="10" t="s">
        <v>238</v>
      </c>
      <c r="D166" s="10" t="s">
        <v>569</v>
      </c>
      <c r="E166" s="10">
        <v>1645</v>
      </c>
      <c r="F166" s="10">
        <v>983</v>
      </c>
      <c r="G166" s="10" t="s">
        <v>342</v>
      </c>
      <c r="H166" s="10">
        <v>4971</v>
      </c>
      <c r="I166" s="10" t="s">
        <v>343</v>
      </c>
      <c r="J166" s="10" t="s">
        <v>344</v>
      </c>
      <c r="K166" s="14">
        <v>1.3E-25</v>
      </c>
      <c r="M166" s="10">
        <v>1</v>
      </c>
      <c r="N166" s="10" t="s">
        <v>549</v>
      </c>
      <c r="O166" s="14">
        <v>6.4000000000000001E-189</v>
      </c>
      <c r="P166" s="10">
        <v>100</v>
      </c>
      <c r="Q166" s="10" t="s">
        <v>550</v>
      </c>
      <c r="R166" s="10" t="s">
        <v>317</v>
      </c>
    </row>
    <row r="167" spans="1:18" x14ac:dyDescent="0.2">
      <c r="A167" s="10" t="s">
        <v>241</v>
      </c>
      <c r="B167" s="10" t="s">
        <v>218</v>
      </c>
      <c r="C167" s="10" t="s">
        <v>238</v>
      </c>
      <c r="D167" s="10" t="s">
        <v>570</v>
      </c>
      <c r="E167" s="10">
        <v>2696</v>
      </c>
      <c r="F167" s="10">
        <v>653</v>
      </c>
      <c r="G167" s="10" t="s">
        <v>342</v>
      </c>
      <c r="H167" s="10">
        <v>4971</v>
      </c>
      <c r="K167" s="10">
        <v>1</v>
      </c>
      <c r="M167" s="10">
        <v>1</v>
      </c>
      <c r="N167" s="10" t="s">
        <v>546</v>
      </c>
      <c r="O167" s="14">
        <v>3.9E-118</v>
      </c>
      <c r="P167" s="10">
        <v>99.5</v>
      </c>
      <c r="Q167" s="10" t="s">
        <v>451</v>
      </c>
      <c r="R167" s="10" t="s">
        <v>547</v>
      </c>
    </row>
    <row r="168" spans="1:18" x14ac:dyDescent="0.2">
      <c r="A168" s="10" t="s">
        <v>241</v>
      </c>
      <c r="B168" s="10" t="s">
        <v>218</v>
      </c>
      <c r="C168" s="10" t="s">
        <v>238</v>
      </c>
      <c r="D168" s="10" t="s">
        <v>571</v>
      </c>
      <c r="E168" s="10">
        <v>3391</v>
      </c>
      <c r="F168" s="10">
        <v>449</v>
      </c>
      <c r="G168" s="10" t="s">
        <v>314</v>
      </c>
      <c r="H168" s="10">
        <v>4971</v>
      </c>
      <c r="K168" s="10">
        <v>1</v>
      </c>
      <c r="M168" s="10">
        <v>1</v>
      </c>
      <c r="N168" s="10" t="s">
        <v>543</v>
      </c>
      <c r="O168" s="14">
        <v>2.4999999999999999E-76</v>
      </c>
      <c r="P168" s="10">
        <v>100</v>
      </c>
      <c r="Q168" s="10" t="s">
        <v>320</v>
      </c>
      <c r="R168" s="10" t="s">
        <v>544</v>
      </c>
    </row>
    <row r="169" spans="1:18" x14ac:dyDescent="0.2">
      <c r="A169" s="10" t="s">
        <v>241</v>
      </c>
      <c r="B169" s="10" t="s">
        <v>218</v>
      </c>
      <c r="C169" s="10" t="s">
        <v>238</v>
      </c>
      <c r="D169" s="10" t="s">
        <v>572</v>
      </c>
      <c r="E169" s="10">
        <v>3797</v>
      </c>
      <c r="F169" s="10">
        <v>794</v>
      </c>
      <c r="G169" s="10" t="s">
        <v>314</v>
      </c>
      <c r="H169" s="10">
        <v>4971</v>
      </c>
      <c r="I169" s="10" t="s">
        <v>322</v>
      </c>
      <c r="J169" s="10" t="s">
        <v>323</v>
      </c>
      <c r="K169" s="14">
        <v>1.1E-39</v>
      </c>
      <c r="L169" s="10" t="s">
        <v>324</v>
      </c>
      <c r="M169" s="14">
        <v>1.4999999999999999E-18</v>
      </c>
      <c r="N169" s="10" t="s">
        <v>541</v>
      </c>
      <c r="O169" s="14">
        <v>1.9E-146</v>
      </c>
      <c r="P169" s="10">
        <v>100</v>
      </c>
      <c r="Q169" s="10" t="s">
        <v>326</v>
      </c>
      <c r="R169" s="10" t="s">
        <v>331</v>
      </c>
    </row>
    <row r="170" spans="1:18" s="13" customFormat="1" x14ac:dyDescent="0.2">
      <c r="A170" s="13" t="s">
        <v>241</v>
      </c>
      <c r="B170" s="13" t="s">
        <v>218</v>
      </c>
      <c r="C170" s="13" t="s">
        <v>238</v>
      </c>
      <c r="D170" s="13" t="s">
        <v>573</v>
      </c>
      <c r="E170" s="13">
        <v>4588</v>
      </c>
      <c r="F170" s="13">
        <v>299</v>
      </c>
      <c r="G170" s="13" t="s">
        <v>314</v>
      </c>
      <c r="H170" s="13">
        <v>4971</v>
      </c>
      <c r="K170" s="13">
        <v>1</v>
      </c>
      <c r="M170" s="13">
        <v>1</v>
      </c>
      <c r="N170" s="13" t="s">
        <v>538</v>
      </c>
      <c r="O170" s="15">
        <v>1.3999999999999999E-46</v>
      </c>
      <c r="P170" s="13">
        <v>100</v>
      </c>
      <c r="Q170" s="13" t="s">
        <v>539</v>
      </c>
      <c r="R170" s="13" t="s">
        <v>317</v>
      </c>
    </row>
    <row r="171" spans="1:18" x14ac:dyDescent="0.2">
      <c r="A171" s="10" t="s">
        <v>244</v>
      </c>
      <c r="B171" s="10" t="s">
        <v>227</v>
      </c>
      <c r="C171" s="10" t="s">
        <v>248</v>
      </c>
      <c r="D171" s="10" t="s">
        <v>574</v>
      </c>
      <c r="E171" s="10">
        <v>365</v>
      </c>
      <c r="F171" s="10">
        <v>428</v>
      </c>
      <c r="G171" s="10" t="s">
        <v>314</v>
      </c>
      <c r="H171" s="10">
        <v>2394</v>
      </c>
      <c r="K171" s="10">
        <v>1</v>
      </c>
      <c r="M171" s="10">
        <v>1</v>
      </c>
      <c r="O171" s="10">
        <v>1</v>
      </c>
      <c r="P171" s="10">
        <v>0</v>
      </c>
    </row>
    <row r="172" spans="1:18" x14ac:dyDescent="0.2">
      <c r="A172" s="10" t="s">
        <v>244</v>
      </c>
      <c r="B172" s="10" t="s">
        <v>227</v>
      </c>
      <c r="C172" s="10" t="s">
        <v>248</v>
      </c>
      <c r="D172" s="10" t="s">
        <v>575</v>
      </c>
      <c r="E172" s="10">
        <v>830</v>
      </c>
      <c r="F172" s="10">
        <v>806</v>
      </c>
      <c r="G172" s="10" t="s">
        <v>342</v>
      </c>
      <c r="H172" s="10">
        <v>2394</v>
      </c>
      <c r="K172" s="10">
        <v>1</v>
      </c>
      <c r="M172" s="10">
        <v>1</v>
      </c>
      <c r="N172" s="10" t="s">
        <v>576</v>
      </c>
      <c r="O172" s="14">
        <v>1.4000000000000001E-130</v>
      </c>
      <c r="P172" s="10">
        <v>80.997</v>
      </c>
      <c r="Q172" s="10" t="s">
        <v>320</v>
      </c>
      <c r="R172" s="10" t="s">
        <v>577</v>
      </c>
    </row>
    <row r="173" spans="1:18" x14ac:dyDescent="0.2">
      <c r="A173" s="10" t="s">
        <v>244</v>
      </c>
      <c r="B173" s="10" t="s">
        <v>227</v>
      </c>
      <c r="C173" s="10" t="s">
        <v>248</v>
      </c>
      <c r="D173" s="10" t="s">
        <v>578</v>
      </c>
      <c r="E173" s="10">
        <v>1784</v>
      </c>
      <c r="F173" s="10">
        <v>731</v>
      </c>
      <c r="G173" s="10" t="s">
        <v>342</v>
      </c>
      <c r="H173" s="10">
        <v>2394</v>
      </c>
      <c r="I173" s="10" t="s">
        <v>579</v>
      </c>
      <c r="J173" s="10" t="s">
        <v>580</v>
      </c>
      <c r="K173" s="14">
        <v>6.2999999999999998E-24</v>
      </c>
      <c r="M173" s="10">
        <v>1</v>
      </c>
      <c r="N173" s="10" t="s">
        <v>581</v>
      </c>
      <c r="O173" s="14">
        <v>5.4000000000000001E-76</v>
      </c>
      <c r="P173" s="10">
        <v>58.860999999999997</v>
      </c>
      <c r="Q173" s="10" t="s">
        <v>582</v>
      </c>
      <c r="R173" s="10" t="s">
        <v>577</v>
      </c>
    </row>
    <row r="174" spans="1:18" x14ac:dyDescent="0.2">
      <c r="A174" s="10" t="s">
        <v>244</v>
      </c>
      <c r="B174" s="10" t="s">
        <v>204</v>
      </c>
      <c r="C174" s="10" t="s">
        <v>247</v>
      </c>
      <c r="D174" s="10" t="s">
        <v>583</v>
      </c>
      <c r="E174" s="10">
        <v>236</v>
      </c>
      <c r="F174" s="10">
        <v>806</v>
      </c>
      <c r="G174" s="10" t="s">
        <v>314</v>
      </c>
      <c r="H174" s="10">
        <v>2413</v>
      </c>
      <c r="K174" s="10">
        <v>1</v>
      </c>
      <c r="M174" s="10">
        <v>1</v>
      </c>
      <c r="N174" s="10" t="s">
        <v>576</v>
      </c>
      <c r="O174" s="14">
        <v>1.4000000000000001E-130</v>
      </c>
      <c r="P174" s="10">
        <v>80.997</v>
      </c>
      <c r="Q174" s="10" t="s">
        <v>320</v>
      </c>
      <c r="R174" s="10" t="s">
        <v>577</v>
      </c>
    </row>
    <row r="175" spans="1:18" x14ac:dyDescent="0.2">
      <c r="A175" s="10" t="s">
        <v>244</v>
      </c>
      <c r="B175" s="10" t="s">
        <v>204</v>
      </c>
      <c r="C175" s="10" t="s">
        <v>247</v>
      </c>
      <c r="D175" s="10" t="s">
        <v>584</v>
      </c>
      <c r="E175" s="10">
        <v>1079</v>
      </c>
      <c r="F175" s="10">
        <v>428</v>
      </c>
      <c r="G175" s="10" t="s">
        <v>342</v>
      </c>
      <c r="H175" s="10">
        <v>2413</v>
      </c>
      <c r="K175" s="10">
        <v>1</v>
      </c>
      <c r="M175" s="10">
        <v>1</v>
      </c>
      <c r="O175" s="10">
        <v>1</v>
      </c>
      <c r="P175" s="10">
        <v>0</v>
      </c>
    </row>
    <row r="176" spans="1:18" x14ac:dyDescent="0.2">
      <c r="A176" s="10" t="s">
        <v>244</v>
      </c>
      <c r="B176" s="10" t="s">
        <v>204</v>
      </c>
      <c r="C176" s="10" t="s">
        <v>247</v>
      </c>
      <c r="D176" s="10" t="s">
        <v>585</v>
      </c>
      <c r="E176" s="10">
        <v>1343</v>
      </c>
      <c r="F176" s="10">
        <v>560</v>
      </c>
      <c r="G176" s="10" t="s">
        <v>314</v>
      </c>
      <c r="H176" s="10">
        <v>2413</v>
      </c>
      <c r="K176" s="10">
        <v>1</v>
      </c>
      <c r="M176" s="10">
        <v>1</v>
      </c>
      <c r="O176" s="10">
        <v>1</v>
      </c>
      <c r="P176" s="10">
        <v>0</v>
      </c>
    </row>
    <row r="177" spans="1:18" x14ac:dyDescent="0.2">
      <c r="A177" s="10" t="s">
        <v>244</v>
      </c>
      <c r="B177" s="10" t="s">
        <v>204</v>
      </c>
      <c r="C177" s="10" t="s">
        <v>247</v>
      </c>
      <c r="D177" s="10" t="s">
        <v>586</v>
      </c>
      <c r="E177" s="10">
        <v>1872</v>
      </c>
      <c r="F177" s="10">
        <v>629</v>
      </c>
      <c r="G177" s="10" t="s">
        <v>314</v>
      </c>
      <c r="H177" s="10">
        <v>2413</v>
      </c>
      <c r="I177" s="10" t="s">
        <v>579</v>
      </c>
      <c r="J177" s="10" t="s">
        <v>580</v>
      </c>
      <c r="K177" s="14">
        <v>4.6000000000000002E-24</v>
      </c>
      <c r="M177" s="10">
        <v>1</v>
      </c>
      <c r="N177" s="10" t="s">
        <v>581</v>
      </c>
      <c r="O177" s="14">
        <v>6.5000000000000003E-78</v>
      </c>
      <c r="P177" s="10">
        <v>69.363</v>
      </c>
      <c r="Q177" s="10" t="s">
        <v>582</v>
      </c>
      <c r="R177" s="10" t="s">
        <v>577</v>
      </c>
    </row>
    <row r="178" spans="1:18" x14ac:dyDescent="0.2">
      <c r="A178" s="10" t="s">
        <v>244</v>
      </c>
      <c r="B178" s="10" t="s">
        <v>201</v>
      </c>
      <c r="C178" s="10" t="s">
        <v>245</v>
      </c>
      <c r="D178" s="10" t="s">
        <v>587</v>
      </c>
      <c r="E178" s="10">
        <v>719</v>
      </c>
      <c r="F178" s="10">
        <v>806</v>
      </c>
      <c r="G178" s="10" t="s">
        <v>342</v>
      </c>
      <c r="H178" s="10">
        <v>2413</v>
      </c>
      <c r="K178" s="10">
        <v>1</v>
      </c>
      <c r="M178" s="10">
        <v>1</v>
      </c>
      <c r="N178" s="10" t="s">
        <v>576</v>
      </c>
      <c r="O178" s="14">
        <v>1.4000000000000001E-130</v>
      </c>
      <c r="P178" s="10">
        <v>80.997</v>
      </c>
      <c r="Q178" s="10" t="s">
        <v>320</v>
      </c>
      <c r="R178" s="10" t="s">
        <v>577</v>
      </c>
    </row>
    <row r="179" spans="1:18" s="13" customFormat="1" x14ac:dyDescent="0.2">
      <c r="A179" s="13" t="s">
        <v>244</v>
      </c>
      <c r="B179" s="13" t="s">
        <v>201</v>
      </c>
      <c r="C179" s="13" t="s">
        <v>245</v>
      </c>
      <c r="D179" s="13" t="s">
        <v>588</v>
      </c>
      <c r="E179" s="13">
        <v>1673</v>
      </c>
      <c r="F179" s="13">
        <v>629</v>
      </c>
      <c r="G179" s="13" t="s">
        <v>342</v>
      </c>
      <c r="H179" s="13">
        <v>2413</v>
      </c>
      <c r="I179" s="13" t="s">
        <v>579</v>
      </c>
      <c r="J179" s="13" t="s">
        <v>580</v>
      </c>
      <c r="K179" s="15">
        <v>4.6000000000000002E-24</v>
      </c>
      <c r="M179" s="13">
        <v>1</v>
      </c>
      <c r="N179" s="13" t="s">
        <v>581</v>
      </c>
      <c r="O179" s="15">
        <v>6.5000000000000003E-78</v>
      </c>
      <c r="P179" s="13">
        <v>69.363</v>
      </c>
      <c r="Q179" s="13" t="s">
        <v>582</v>
      </c>
      <c r="R179" s="13" t="s">
        <v>577</v>
      </c>
    </row>
    <row r="180" spans="1:18" x14ac:dyDescent="0.2">
      <c r="A180" s="10" t="s">
        <v>249</v>
      </c>
      <c r="B180" s="10" t="s">
        <v>208</v>
      </c>
      <c r="C180" s="10" t="s">
        <v>251</v>
      </c>
      <c r="D180" s="10" t="s">
        <v>589</v>
      </c>
      <c r="E180" s="10">
        <v>643</v>
      </c>
      <c r="F180" s="10">
        <v>1121</v>
      </c>
      <c r="G180" s="10" t="s">
        <v>314</v>
      </c>
      <c r="H180" s="10">
        <v>3033</v>
      </c>
      <c r="I180" s="10" t="s">
        <v>590</v>
      </c>
      <c r="J180" s="10" t="s">
        <v>591</v>
      </c>
      <c r="K180" s="14">
        <v>3.2999999999999999E-36</v>
      </c>
      <c r="L180" s="10" t="s">
        <v>592</v>
      </c>
      <c r="M180" s="14">
        <v>2.8E-44</v>
      </c>
      <c r="N180" s="10" t="s">
        <v>593</v>
      </c>
      <c r="O180" s="14">
        <v>2.2999999999999998E-171</v>
      </c>
      <c r="P180" s="10">
        <v>95.641000000000005</v>
      </c>
      <c r="Q180" s="10" t="s">
        <v>320</v>
      </c>
      <c r="R180" s="10" t="s">
        <v>317</v>
      </c>
    </row>
    <row r="181" spans="1:18" x14ac:dyDescent="0.2">
      <c r="A181" s="10" t="s">
        <v>249</v>
      </c>
      <c r="B181" s="10" t="s">
        <v>208</v>
      </c>
      <c r="C181" s="10" t="s">
        <v>251</v>
      </c>
      <c r="D181" s="10" t="s">
        <v>594</v>
      </c>
      <c r="E181" s="10">
        <v>2124</v>
      </c>
      <c r="F181" s="10">
        <v>995</v>
      </c>
      <c r="G181" s="10" t="s">
        <v>314</v>
      </c>
      <c r="H181" s="10">
        <v>3033</v>
      </c>
      <c r="I181" s="10" t="s">
        <v>343</v>
      </c>
      <c r="J181" s="10" t="s">
        <v>344</v>
      </c>
      <c r="K181" s="14">
        <v>1.7E-45</v>
      </c>
      <c r="M181" s="10">
        <v>1</v>
      </c>
      <c r="N181" s="10" t="s">
        <v>595</v>
      </c>
      <c r="O181" s="14">
        <v>2.5000000000000001E-180</v>
      </c>
      <c r="P181" s="10">
        <v>100</v>
      </c>
      <c r="Q181" s="10" t="s">
        <v>550</v>
      </c>
      <c r="R181" s="10" t="s">
        <v>317</v>
      </c>
    </row>
    <row r="182" spans="1:18" x14ac:dyDescent="0.2">
      <c r="A182" s="10" t="s">
        <v>249</v>
      </c>
      <c r="B182" s="10" t="s">
        <v>204</v>
      </c>
      <c r="C182" s="10" t="s">
        <v>250</v>
      </c>
      <c r="D182" s="10" t="s">
        <v>596</v>
      </c>
      <c r="E182" s="10">
        <v>256</v>
      </c>
      <c r="F182" s="10">
        <v>995</v>
      </c>
      <c r="G182" s="10" t="s">
        <v>314</v>
      </c>
      <c r="H182" s="10">
        <v>3035</v>
      </c>
      <c r="I182" s="10" t="s">
        <v>343</v>
      </c>
      <c r="J182" s="10" t="s">
        <v>344</v>
      </c>
      <c r="K182" s="14">
        <v>1.7E-45</v>
      </c>
      <c r="M182" s="10">
        <v>1</v>
      </c>
      <c r="N182" s="10" t="s">
        <v>595</v>
      </c>
      <c r="O182" s="14">
        <v>2.5000000000000001E-180</v>
      </c>
      <c r="P182" s="10">
        <v>100</v>
      </c>
      <c r="Q182" s="10" t="s">
        <v>550</v>
      </c>
      <c r="R182" s="10" t="s">
        <v>317</v>
      </c>
    </row>
    <row r="183" spans="1:18" s="13" customFormat="1" x14ac:dyDescent="0.2">
      <c r="A183" s="13" t="s">
        <v>249</v>
      </c>
      <c r="B183" s="13" t="s">
        <v>204</v>
      </c>
      <c r="C183" s="13" t="s">
        <v>250</v>
      </c>
      <c r="D183" s="13" t="s">
        <v>597</v>
      </c>
      <c r="E183" s="13">
        <v>1810</v>
      </c>
      <c r="F183" s="13">
        <v>1121</v>
      </c>
      <c r="G183" s="13" t="s">
        <v>314</v>
      </c>
      <c r="H183" s="13">
        <v>3035</v>
      </c>
      <c r="I183" s="13" t="s">
        <v>590</v>
      </c>
      <c r="J183" s="13" t="s">
        <v>591</v>
      </c>
      <c r="K183" s="15">
        <v>3.2999999999999999E-36</v>
      </c>
      <c r="L183" s="13" t="s">
        <v>592</v>
      </c>
      <c r="M183" s="15">
        <v>2.9000000000000001E-44</v>
      </c>
      <c r="N183" s="13" t="s">
        <v>593</v>
      </c>
      <c r="O183" s="15">
        <v>2.2999999999999998E-171</v>
      </c>
      <c r="P183" s="13">
        <v>95.641000000000005</v>
      </c>
      <c r="Q183" s="13" t="s">
        <v>320</v>
      </c>
      <c r="R183" s="13" t="s">
        <v>317</v>
      </c>
    </row>
    <row r="184" spans="1:18" x14ac:dyDescent="0.2">
      <c r="A184" s="10" t="s">
        <v>252</v>
      </c>
      <c r="B184" s="10" t="s">
        <v>212</v>
      </c>
      <c r="C184" s="10" t="s">
        <v>253</v>
      </c>
      <c r="D184" s="10" t="s">
        <v>598</v>
      </c>
      <c r="E184" s="10">
        <v>505</v>
      </c>
      <c r="F184" s="10">
        <v>614</v>
      </c>
      <c r="G184" s="10" t="s">
        <v>314</v>
      </c>
      <c r="H184" s="10">
        <v>2775</v>
      </c>
      <c r="I184" s="10" t="s">
        <v>599</v>
      </c>
      <c r="J184" s="10" t="s">
        <v>600</v>
      </c>
      <c r="K184" s="14">
        <v>1.9E-62</v>
      </c>
      <c r="M184" s="10">
        <v>1</v>
      </c>
      <c r="N184" s="10" t="s">
        <v>601</v>
      </c>
      <c r="O184" s="14">
        <v>1.6000000000000001E-113</v>
      </c>
      <c r="P184" s="10">
        <v>99.5</v>
      </c>
      <c r="Q184" s="10" t="s">
        <v>602</v>
      </c>
      <c r="R184" s="10" t="s">
        <v>331</v>
      </c>
    </row>
    <row r="185" spans="1:18" x14ac:dyDescent="0.2">
      <c r="A185" s="10" t="s">
        <v>252</v>
      </c>
      <c r="B185" s="10" t="s">
        <v>212</v>
      </c>
      <c r="C185" s="10" t="s">
        <v>253</v>
      </c>
      <c r="D185" s="10" t="s">
        <v>603</v>
      </c>
      <c r="E185" s="10">
        <v>1561</v>
      </c>
      <c r="F185" s="10">
        <v>1502</v>
      </c>
      <c r="G185" s="10" t="s">
        <v>314</v>
      </c>
      <c r="H185" s="10">
        <v>2775</v>
      </c>
      <c r="I185" s="10" t="s">
        <v>590</v>
      </c>
      <c r="J185" s="10" t="s">
        <v>591</v>
      </c>
      <c r="K185" s="14">
        <v>4.7000000000000001E-20</v>
      </c>
      <c r="L185" s="10" t="s">
        <v>592</v>
      </c>
      <c r="M185" s="14">
        <v>3.4000000000000001E-33</v>
      </c>
      <c r="N185" s="10" t="s">
        <v>604</v>
      </c>
      <c r="O185" s="14">
        <v>4.4999999999999998E-218</v>
      </c>
      <c r="P185" s="10">
        <v>96</v>
      </c>
      <c r="Q185" s="10" t="s">
        <v>602</v>
      </c>
      <c r="R185" s="10" t="s">
        <v>331</v>
      </c>
    </row>
    <row r="186" spans="1:18" x14ac:dyDescent="0.2">
      <c r="A186" s="10" t="s">
        <v>252</v>
      </c>
      <c r="B186" s="10" t="s">
        <v>216</v>
      </c>
      <c r="C186" s="10" t="s">
        <v>254</v>
      </c>
      <c r="D186" s="10" t="s">
        <v>605</v>
      </c>
      <c r="E186" s="10">
        <v>922</v>
      </c>
      <c r="F186" s="10">
        <v>614</v>
      </c>
      <c r="G186" s="10" t="s">
        <v>342</v>
      </c>
      <c r="H186" s="10">
        <v>2774</v>
      </c>
      <c r="I186" s="10" t="s">
        <v>599</v>
      </c>
      <c r="J186" s="10" t="s">
        <v>600</v>
      </c>
      <c r="K186" s="14">
        <v>1.9E-62</v>
      </c>
      <c r="M186" s="10">
        <v>1</v>
      </c>
      <c r="N186" s="10" t="s">
        <v>601</v>
      </c>
      <c r="O186" s="14">
        <v>1.6000000000000001E-113</v>
      </c>
      <c r="P186" s="10">
        <v>99.5</v>
      </c>
      <c r="Q186" s="10" t="s">
        <v>602</v>
      </c>
      <c r="R186" s="10" t="s">
        <v>331</v>
      </c>
    </row>
    <row r="187" spans="1:18" s="13" customFormat="1" x14ac:dyDescent="0.2">
      <c r="A187" s="13" t="s">
        <v>252</v>
      </c>
      <c r="B187" s="13" t="s">
        <v>216</v>
      </c>
      <c r="C187" s="13" t="s">
        <v>254</v>
      </c>
      <c r="D187" s="13" t="s">
        <v>606</v>
      </c>
      <c r="E187" s="13">
        <v>1753</v>
      </c>
      <c r="F187" s="13">
        <v>1502</v>
      </c>
      <c r="G187" s="13" t="s">
        <v>342</v>
      </c>
      <c r="H187" s="13">
        <v>2774</v>
      </c>
      <c r="I187" s="13" t="s">
        <v>590</v>
      </c>
      <c r="J187" s="13" t="s">
        <v>591</v>
      </c>
      <c r="K187" s="15">
        <v>4.7000000000000001E-20</v>
      </c>
      <c r="L187" s="13" t="s">
        <v>592</v>
      </c>
      <c r="M187" s="15">
        <v>2.0999999999999999E-33</v>
      </c>
      <c r="N187" s="13" t="s">
        <v>604</v>
      </c>
      <c r="O187" s="15">
        <v>6.1999999999999996E-228</v>
      </c>
      <c r="P187" s="13">
        <v>100</v>
      </c>
      <c r="Q187" s="13" t="s">
        <v>602</v>
      </c>
      <c r="R187" s="13" t="s">
        <v>331</v>
      </c>
    </row>
    <row r="188" spans="1:18" x14ac:dyDescent="0.2">
      <c r="A188" s="10" t="s">
        <v>255</v>
      </c>
      <c r="B188" s="10" t="s">
        <v>216</v>
      </c>
      <c r="C188" s="10" t="s">
        <v>257</v>
      </c>
      <c r="D188" s="10" t="s">
        <v>607</v>
      </c>
      <c r="E188" s="10">
        <v>943</v>
      </c>
      <c r="F188" s="10">
        <v>1103</v>
      </c>
      <c r="G188" s="10" t="s">
        <v>342</v>
      </c>
      <c r="H188" s="10">
        <v>2783</v>
      </c>
      <c r="I188" s="10" t="s">
        <v>414</v>
      </c>
      <c r="J188" s="10" t="s">
        <v>415</v>
      </c>
      <c r="K188" s="14">
        <v>7.3999999999999996E-5</v>
      </c>
      <c r="L188" s="10" t="s">
        <v>608</v>
      </c>
      <c r="M188" s="10" t="s">
        <v>609</v>
      </c>
      <c r="N188" s="10" t="s">
        <v>610</v>
      </c>
      <c r="O188" s="14">
        <v>1.2E-183</v>
      </c>
      <c r="P188" s="10">
        <v>100</v>
      </c>
      <c r="Q188" s="10" t="s">
        <v>417</v>
      </c>
      <c r="R188" s="10" t="s">
        <v>331</v>
      </c>
    </row>
    <row r="189" spans="1:18" x14ac:dyDescent="0.2">
      <c r="A189" s="10" t="s">
        <v>255</v>
      </c>
      <c r="B189" s="10" t="s">
        <v>216</v>
      </c>
      <c r="C189" s="10" t="s">
        <v>257</v>
      </c>
      <c r="D189" s="10" t="s">
        <v>611</v>
      </c>
      <c r="E189" s="10">
        <v>2518</v>
      </c>
      <c r="F189" s="10">
        <v>590</v>
      </c>
      <c r="G189" s="10" t="s">
        <v>342</v>
      </c>
      <c r="H189" s="10">
        <v>2783</v>
      </c>
      <c r="K189" s="10">
        <v>1</v>
      </c>
      <c r="M189" s="10">
        <v>1</v>
      </c>
      <c r="N189" s="10" t="s">
        <v>612</v>
      </c>
      <c r="O189" s="14">
        <v>1.9E-103</v>
      </c>
      <c r="P189" s="10">
        <v>98.989000000000004</v>
      </c>
      <c r="Q189" s="10" t="s">
        <v>613</v>
      </c>
      <c r="R189" s="10" t="s">
        <v>331</v>
      </c>
    </row>
    <row r="190" spans="1:18" x14ac:dyDescent="0.2">
      <c r="A190" s="10" t="s">
        <v>255</v>
      </c>
      <c r="B190" s="10" t="s">
        <v>201</v>
      </c>
      <c r="C190" s="10" t="s">
        <v>256</v>
      </c>
      <c r="D190" s="10" t="s">
        <v>614</v>
      </c>
      <c r="E190" s="10">
        <v>570</v>
      </c>
      <c r="F190" s="10">
        <v>1274</v>
      </c>
      <c r="G190" s="10" t="s">
        <v>342</v>
      </c>
      <c r="H190" s="10">
        <v>2717</v>
      </c>
      <c r="I190" s="10" t="s">
        <v>414</v>
      </c>
      <c r="J190" s="10" t="s">
        <v>415</v>
      </c>
      <c r="K190" s="10">
        <v>1.2E-4</v>
      </c>
      <c r="L190" s="10" t="s">
        <v>324</v>
      </c>
      <c r="M190" s="14">
        <v>9.7999999999999993E-6</v>
      </c>
      <c r="N190" s="10" t="s">
        <v>610</v>
      </c>
      <c r="O190" s="14">
        <v>5.9000000000000003E-179</v>
      </c>
      <c r="P190" s="10">
        <v>84.905000000000001</v>
      </c>
      <c r="Q190" s="10" t="s">
        <v>417</v>
      </c>
      <c r="R190" s="10" t="s">
        <v>331</v>
      </c>
    </row>
    <row r="191" spans="1:18" s="13" customFormat="1" x14ac:dyDescent="0.2">
      <c r="A191" s="13" t="s">
        <v>255</v>
      </c>
      <c r="B191" s="13" t="s">
        <v>201</v>
      </c>
      <c r="C191" s="13" t="s">
        <v>256</v>
      </c>
      <c r="D191" s="13" t="s">
        <v>615</v>
      </c>
      <c r="E191" s="13">
        <v>2122</v>
      </c>
      <c r="F191" s="13">
        <v>590</v>
      </c>
      <c r="G191" s="13" t="s">
        <v>342</v>
      </c>
      <c r="H191" s="13">
        <v>2717</v>
      </c>
      <c r="K191" s="13">
        <v>1</v>
      </c>
      <c r="M191" s="13">
        <v>1</v>
      </c>
      <c r="N191" s="13" t="s">
        <v>612</v>
      </c>
      <c r="O191" s="15">
        <v>1.9E-103</v>
      </c>
      <c r="P191" s="13">
        <v>98.989000000000004</v>
      </c>
      <c r="Q191" s="13" t="s">
        <v>613</v>
      </c>
      <c r="R191" s="13" t="s">
        <v>331</v>
      </c>
    </row>
    <row r="192" spans="1:18" x14ac:dyDescent="0.2">
      <c r="A192" s="10" t="s">
        <v>258</v>
      </c>
      <c r="B192" s="10" t="s">
        <v>204</v>
      </c>
      <c r="C192" s="10" t="s">
        <v>259</v>
      </c>
      <c r="D192" s="10" t="s">
        <v>616</v>
      </c>
      <c r="E192" s="10">
        <v>1401</v>
      </c>
      <c r="F192" s="10">
        <v>497</v>
      </c>
      <c r="G192" s="10" t="s">
        <v>342</v>
      </c>
      <c r="H192" s="10">
        <v>8584</v>
      </c>
      <c r="K192" s="10">
        <v>1</v>
      </c>
      <c r="M192" s="10">
        <v>1</v>
      </c>
      <c r="O192" s="10">
        <v>1</v>
      </c>
      <c r="P192" s="10">
        <v>0</v>
      </c>
    </row>
    <row r="193" spans="1:18" x14ac:dyDescent="0.2">
      <c r="A193" s="10" t="s">
        <v>258</v>
      </c>
      <c r="B193" s="10" t="s">
        <v>204</v>
      </c>
      <c r="C193" s="10" t="s">
        <v>259</v>
      </c>
      <c r="D193" s="10" t="s">
        <v>617</v>
      </c>
      <c r="E193" s="10">
        <v>1923</v>
      </c>
      <c r="F193" s="10">
        <v>416</v>
      </c>
      <c r="G193" s="10" t="s">
        <v>314</v>
      </c>
      <c r="H193" s="10">
        <v>8584</v>
      </c>
      <c r="I193" s="10" t="s">
        <v>618</v>
      </c>
      <c r="J193" s="10" t="s">
        <v>619</v>
      </c>
      <c r="K193" s="10">
        <v>1.2E-4</v>
      </c>
      <c r="M193" s="10">
        <v>1</v>
      </c>
      <c r="O193" s="10">
        <v>1</v>
      </c>
      <c r="P193" s="10">
        <v>0</v>
      </c>
    </row>
    <row r="194" spans="1:18" x14ac:dyDescent="0.2">
      <c r="A194" s="10" t="s">
        <v>258</v>
      </c>
      <c r="B194" s="10" t="s">
        <v>204</v>
      </c>
      <c r="C194" s="10" t="s">
        <v>259</v>
      </c>
      <c r="D194" s="10" t="s">
        <v>620</v>
      </c>
      <c r="E194" s="10">
        <v>2374</v>
      </c>
      <c r="F194" s="10">
        <v>146</v>
      </c>
      <c r="G194" s="10" t="s">
        <v>314</v>
      </c>
      <c r="H194" s="10">
        <v>8584</v>
      </c>
      <c r="I194" s="10" t="s">
        <v>621</v>
      </c>
      <c r="J194" s="10" t="s">
        <v>622</v>
      </c>
      <c r="K194" s="14">
        <v>2.9E-5</v>
      </c>
      <c r="L194" s="10" t="s">
        <v>623</v>
      </c>
      <c r="M194" s="10" t="s">
        <v>624</v>
      </c>
      <c r="N194" s="10" t="s">
        <v>625</v>
      </c>
      <c r="O194" s="14">
        <v>6.4999999999999994E-5</v>
      </c>
      <c r="P194" s="10">
        <v>1.9019999999999999</v>
      </c>
      <c r="Q194" s="10" t="s">
        <v>626</v>
      </c>
      <c r="R194" s="10" t="s">
        <v>627</v>
      </c>
    </row>
    <row r="195" spans="1:18" x14ac:dyDescent="0.2">
      <c r="A195" s="10" t="s">
        <v>258</v>
      </c>
      <c r="B195" s="10" t="s">
        <v>204</v>
      </c>
      <c r="C195" s="10" t="s">
        <v>259</v>
      </c>
      <c r="D195" s="10" t="s">
        <v>628</v>
      </c>
      <c r="E195" s="10">
        <v>2526</v>
      </c>
      <c r="F195" s="10">
        <v>803</v>
      </c>
      <c r="G195" s="10" t="s">
        <v>314</v>
      </c>
      <c r="H195" s="10">
        <v>8584</v>
      </c>
      <c r="K195" s="10">
        <v>1</v>
      </c>
      <c r="M195" s="10">
        <v>1</v>
      </c>
      <c r="N195" s="10" t="s">
        <v>629</v>
      </c>
      <c r="O195" s="14">
        <v>2.2000000000000001E-38</v>
      </c>
      <c r="P195" s="10">
        <v>35.262</v>
      </c>
      <c r="Q195" s="10" t="s">
        <v>320</v>
      </c>
      <c r="R195" s="10" t="s">
        <v>630</v>
      </c>
    </row>
    <row r="196" spans="1:18" x14ac:dyDescent="0.2">
      <c r="A196" s="10" t="s">
        <v>258</v>
      </c>
      <c r="B196" s="10" t="s">
        <v>204</v>
      </c>
      <c r="C196" s="10" t="s">
        <v>259</v>
      </c>
      <c r="D196" s="10" t="s">
        <v>631</v>
      </c>
      <c r="E196" s="10">
        <v>3712</v>
      </c>
      <c r="F196" s="10">
        <v>674</v>
      </c>
      <c r="G196" s="10" t="s">
        <v>342</v>
      </c>
      <c r="H196" s="10">
        <v>8584</v>
      </c>
      <c r="I196" s="10" t="s">
        <v>632</v>
      </c>
      <c r="J196" s="10" t="s">
        <v>633</v>
      </c>
      <c r="K196" s="14">
        <v>1.5E-21</v>
      </c>
      <c r="M196" s="10">
        <v>1</v>
      </c>
      <c r="N196" s="10" t="s">
        <v>634</v>
      </c>
      <c r="O196" s="14">
        <v>2.7E-66</v>
      </c>
      <c r="P196" s="10">
        <v>59.787999999999997</v>
      </c>
      <c r="Q196" s="10" t="s">
        <v>635</v>
      </c>
      <c r="R196" s="10" t="s">
        <v>636</v>
      </c>
    </row>
    <row r="197" spans="1:18" x14ac:dyDescent="0.2">
      <c r="A197" s="10" t="s">
        <v>258</v>
      </c>
      <c r="B197" s="10" t="s">
        <v>204</v>
      </c>
      <c r="C197" s="10" t="s">
        <v>259</v>
      </c>
      <c r="D197" s="10" t="s">
        <v>637</v>
      </c>
      <c r="E197" s="10">
        <v>4413</v>
      </c>
      <c r="F197" s="10">
        <v>290</v>
      </c>
      <c r="G197" s="10" t="s">
        <v>342</v>
      </c>
      <c r="H197" s="10">
        <v>8584</v>
      </c>
      <c r="K197" s="10">
        <v>1</v>
      </c>
      <c r="M197" s="10">
        <v>1</v>
      </c>
      <c r="N197" s="10" t="s">
        <v>638</v>
      </c>
      <c r="O197" s="14">
        <v>2.7E-10</v>
      </c>
      <c r="P197" s="10">
        <v>35.384999999999998</v>
      </c>
      <c r="Q197" s="10" t="s">
        <v>320</v>
      </c>
      <c r="R197" s="10" t="s">
        <v>639</v>
      </c>
    </row>
    <row r="198" spans="1:18" x14ac:dyDescent="0.2">
      <c r="A198" s="10" t="s">
        <v>258</v>
      </c>
      <c r="B198" s="10" t="s">
        <v>204</v>
      </c>
      <c r="C198" s="10" t="s">
        <v>259</v>
      </c>
      <c r="D198" s="10" t="s">
        <v>640</v>
      </c>
      <c r="E198" s="10">
        <v>5102</v>
      </c>
      <c r="F198" s="10">
        <v>872</v>
      </c>
      <c r="G198" s="10" t="s">
        <v>314</v>
      </c>
      <c r="H198" s="10">
        <v>8584</v>
      </c>
      <c r="K198" s="10">
        <v>1</v>
      </c>
      <c r="M198" s="10">
        <v>1</v>
      </c>
      <c r="N198" s="10" t="s">
        <v>641</v>
      </c>
      <c r="O198" s="14">
        <v>2.2E-63</v>
      </c>
      <c r="P198" s="10">
        <v>47.259</v>
      </c>
      <c r="Q198" s="10" t="s">
        <v>642</v>
      </c>
      <c r="R198" s="10" t="s">
        <v>643</v>
      </c>
    </row>
    <row r="199" spans="1:18" x14ac:dyDescent="0.2">
      <c r="A199" s="10" t="s">
        <v>258</v>
      </c>
      <c r="B199" s="10" t="s">
        <v>204</v>
      </c>
      <c r="C199" s="10" t="s">
        <v>259</v>
      </c>
      <c r="D199" s="10" t="s">
        <v>644</v>
      </c>
      <c r="E199" s="10">
        <v>6480</v>
      </c>
      <c r="F199" s="10">
        <v>266</v>
      </c>
      <c r="G199" s="10" t="s">
        <v>314</v>
      </c>
      <c r="H199" s="10">
        <v>8584</v>
      </c>
      <c r="K199" s="10">
        <v>1</v>
      </c>
      <c r="M199" s="10">
        <v>1</v>
      </c>
      <c r="O199" s="10">
        <v>1</v>
      </c>
      <c r="P199" s="10">
        <v>0</v>
      </c>
    </row>
    <row r="200" spans="1:18" x14ac:dyDescent="0.2">
      <c r="A200" s="10" t="s">
        <v>258</v>
      </c>
      <c r="B200" s="10" t="s">
        <v>204</v>
      </c>
      <c r="C200" s="10" t="s">
        <v>259</v>
      </c>
      <c r="D200" s="10" t="s">
        <v>645</v>
      </c>
      <c r="E200" s="10">
        <v>6767</v>
      </c>
      <c r="F200" s="10">
        <v>308</v>
      </c>
      <c r="G200" s="10" t="s">
        <v>314</v>
      </c>
      <c r="H200" s="10">
        <v>8584</v>
      </c>
      <c r="I200" s="10" t="s">
        <v>646</v>
      </c>
      <c r="J200" s="10" t="s">
        <v>647</v>
      </c>
      <c r="K200" s="14">
        <v>5.3999999999999998E-5</v>
      </c>
      <c r="M200" s="10">
        <v>1</v>
      </c>
      <c r="N200" s="10" t="s">
        <v>648</v>
      </c>
      <c r="O200" s="14">
        <v>6.0999999999999999E-5</v>
      </c>
      <c r="P200" s="10">
        <v>32.697000000000003</v>
      </c>
      <c r="Q200" s="10" t="s">
        <v>451</v>
      </c>
      <c r="R200" s="10" t="s">
        <v>649</v>
      </c>
    </row>
    <row r="201" spans="1:18" x14ac:dyDescent="0.2">
      <c r="A201" s="10" t="s">
        <v>258</v>
      </c>
      <c r="B201" s="10" t="s">
        <v>204</v>
      </c>
      <c r="C201" s="10" t="s">
        <v>259</v>
      </c>
      <c r="D201" s="10" t="s">
        <v>650</v>
      </c>
      <c r="E201" s="10">
        <v>7420</v>
      </c>
      <c r="F201" s="10">
        <v>338</v>
      </c>
      <c r="G201" s="10" t="s">
        <v>314</v>
      </c>
      <c r="H201" s="10">
        <v>8584</v>
      </c>
      <c r="K201" s="10">
        <v>1</v>
      </c>
      <c r="M201" s="10">
        <v>1</v>
      </c>
      <c r="O201" s="10">
        <v>1</v>
      </c>
      <c r="P201" s="10">
        <v>0</v>
      </c>
    </row>
    <row r="202" spans="1:18" x14ac:dyDescent="0.2">
      <c r="A202" s="10" t="s">
        <v>258</v>
      </c>
      <c r="B202" s="10" t="s">
        <v>204</v>
      </c>
      <c r="C202" s="10" t="s">
        <v>259</v>
      </c>
      <c r="D202" s="10" t="s">
        <v>651</v>
      </c>
      <c r="E202" s="10">
        <v>8238</v>
      </c>
      <c r="F202" s="10">
        <v>1754</v>
      </c>
      <c r="G202" s="10" t="s">
        <v>342</v>
      </c>
      <c r="H202" s="10">
        <v>8584</v>
      </c>
      <c r="I202" s="10" t="s">
        <v>652</v>
      </c>
      <c r="J202" s="10" t="s">
        <v>653</v>
      </c>
      <c r="K202" s="14">
        <v>4.4E-16</v>
      </c>
      <c r="M202" s="10">
        <v>1</v>
      </c>
      <c r="N202" s="10" t="s">
        <v>654</v>
      </c>
      <c r="O202" s="14">
        <v>4.7000000000000002E-33</v>
      </c>
      <c r="P202" s="10">
        <v>17.690999999999999</v>
      </c>
      <c r="Q202" s="10" t="s">
        <v>320</v>
      </c>
      <c r="R202" s="10" t="s">
        <v>655</v>
      </c>
    </row>
    <row r="203" spans="1:18" x14ac:dyDescent="0.2">
      <c r="A203" s="10" t="s">
        <v>258</v>
      </c>
      <c r="B203" s="10" t="s">
        <v>225</v>
      </c>
      <c r="C203" s="10" t="s">
        <v>260</v>
      </c>
      <c r="D203" s="10" t="s">
        <v>656</v>
      </c>
      <c r="E203" s="10">
        <v>402</v>
      </c>
      <c r="F203" s="10">
        <v>497</v>
      </c>
      <c r="G203" s="10" t="s">
        <v>314</v>
      </c>
      <c r="H203" s="10">
        <v>8611</v>
      </c>
      <c r="K203" s="10">
        <v>1</v>
      </c>
      <c r="M203" s="10">
        <v>1</v>
      </c>
      <c r="O203" s="10">
        <v>1</v>
      </c>
      <c r="P203" s="10">
        <v>0</v>
      </c>
    </row>
    <row r="204" spans="1:18" x14ac:dyDescent="0.2">
      <c r="A204" s="10" t="s">
        <v>258</v>
      </c>
      <c r="B204" s="10" t="s">
        <v>225</v>
      </c>
      <c r="C204" s="10" t="s">
        <v>260</v>
      </c>
      <c r="D204" s="10" t="s">
        <v>657</v>
      </c>
      <c r="E204" s="10">
        <v>892</v>
      </c>
      <c r="F204" s="10">
        <v>1754</v>
      </c>
      <c r="G204" s="10" t="s">
        <v>314</v>
      </c>
      <c r="H204" s="10">
        <v>8611</v>
      </c>
      <c r="I204" s="10" t="s">
        <v>652</v>
      </c>
      <c r="J204" s="10" t="s">
        <v>653</v>
      </c>
      <c r="K204" s="14">
        <v>4.4E-16</v>
      </c>
      <c r="M204" s="10">
        <v>1</v>
      </c>
      <c r="N204" s="10" t="s">
        <v>654</v>
      </c>
      <c r="O204" s="14">
        <v>4.7000000000000002E-33</v>
      </c>
      <c r="P204" s="10">
        <v>17.690999999999999</v>
      </c>
      <c r="Q204" s="10" t="s">
        <v>320</v>
      </c>
      <c r="R204" s="10" t="s">
        <v>655</v>
      </c>
    </row>
    <row r="205" spans="1:18" x14ac:dyDescent="0.2">
      <c r="A205" s="10" t="s">
        <v>258</v>
      </c>
      <c r="B205" s="10" t="s">
        <v>225</v>
      </c>
      <c r="C205" s="10" t="s">
        <v>260</v>
      </c>
      <c r="D205" s="10" t="s">
        <v>658</v>
      </c>
      <c r="E205" s="10">
        <v>3126</v>
      </c>
      <c r="F205" s="10">
        <v>338</v>
      </c>
      <c r="G205" s="10" t="s">
        <v>342</v>
      </c>
      <c r="H205" s="10">
        <v>8611</v>
      </c>
      <c r="K205" s="10">
        <v>1</v>
      </c>
      <c r="M205" s="10">
        <v>1</v>
      </c>
      <c r="O205" s="10">
        <v>1</v>
      </c>
      <c r="P205" s="10">
        <v>0</v>
      </c>
    </row>
    <row r="206" spans="1:18" x14ac:dyDescent="0.2">
      <c r="A206" s="10" t="s">
        <v>258</v>
      </c>
      <c r="B206" s="10" t="s">
        <v>225</v>
      </c>
      <c r="C206" s="10" t="s">
        <v>260</v>
      </c>
      <c r="D206" s="10" t="s">
        <v>659</v>
      </c>
      <c r="E206" s="10">
        <v>3809</v>
      </c>
      <c r="F206" s="10">
        <v>308</v>
      </c>
      <c r="G206" s="10" t="s">
        <v>342</v>
      </c>
      <c r="H206" s="10">
        <v>8611</v>
      </c>
      <c r="I206" s="10" t="s">
        <v>646</v>
      </c>
      <c r="J206" s="10" t="s">
        <v>647</v>
      </c>
      <c r="K206" s="14">
        <v>5.3999999999999998E-5</v>
      </c>
      <c r="M206" s="10">
        <v>1</v>
      </c>
      <c r="N206" s="10" t="s">
        <v>648</v>
      </c>
      <c r="O206" s="14">
        <v>6.0999999999999999E-5</v>
      </c>
      <c r="P206" s="10">
        <v>32.697000000000003</v>
      </c>
      <c r="Q206" s="10" t="s">
        <v>451</v>
      </c>
      <c r="R206" s="10" t="s">
        <v>649</v>
      </c>
    </row>
    <row r="207" spans="1:18" x14ac:dyDescent="0.2">
      <c r="A207" s="10" t="s">
        <v>258</v>
      </c>
      <c r="B207" s="10" t="s">
        <v>225</v>
      </c>
      <c r="C207" s="10" t="s">
        <v>260</v>
      </c>
      <c r="D207" s="10" t="s">
        <v>660</v>
      </c>
      <c r="E207" s="10">
        <v>4138</v>
      </c>
      <c r="F207" s="10">
        <v>266</v>
      </c>
      <c r="G207" s="10" t="s">
        <v>342</v>
      </c>
      <c r="H207" s="10">
        <v>8611</v>
      </c>
      <c r="K207" s="10">
        <v>1</v>
      </c>
      <c r="M207" s="10">
        <v>1</v>
      </c>
      <c r="O207" s="10">
        <v>1</v>
      </c>
      <c r="P207" s="10">
        <v>0</v>
      </c>
    </row>
    <row r="208" spans="1:18" x14ac:dyDescent="0.2">
      <c r="A208" s="10" t="s">
        <v>258</v>
      </c>
      <c r="B208" s="10" t="s">
        <v>225</v>
      </c>
      <c r="C208" s="10" t="s">
        <v>260</v>
      </c>
      <c r="D208" s="10" t="s">
        <v>661</v>
      </c>
      <c r="E208" s="10">
        <v>4910</v>
      </c>
      <c r="F208" s="10">
        <v>899</v>
      </c>
      <c r="G208" s="10" t="s">
        <v>342</v>
      </c>
      <c r="H208" s="10">
        <v>8611</v>
      </c>
      <c r="K208" s="10">
        <v>1</v>
      </c>
      <c r="M208" s="10">
        <v>1</v>
      </c>
      <c r="N208" s="10" t="s">
        <v>641</v>
      </c>
      <c r="O208" s="14">
        <v>9.2999999999999998E-70</v>
      </c>
      <c r="P208" s="10">
        <v>49.343000000000004</v>
      </c>
      <c r="Q208" s="10" t="s">
        <v>642</v>
      </c>
      <c r="R208" s="10" t="s">
        <v>643</v>
      </c>
    </row>
    <row r="209" spans="1:18" x14ac:dyDescent="0.2">
      <c r="A209" s="10" t="s">
        <v>258</v>
      </c>
      <c r="B209" s="10" t="s">
        <v>225</v>
      </c>
      <c r="C209" s="10" t="s">
        <v>260</v>
      </c>
      <c r="D209" s="10" t="s">
        <v>662</v>
      </c>
      <c r="E209" s="10">
        <v>6208</v>
      </c>
      <c r="F209" s="10">
        <v>290</v>
      </c>
      <c r="G209" s="10" t="s">
        <v>314</v>
      </c>
      <c r="H209" s="10">
        <v>8611</v>
      </c>
      <c r="K209" s="10">
        <v>1</v>
      </c>
      <c r="M209" s="10">
        <v>1</v>
      </c>
      <c r="N209" s="10" t="s">
        <v>638</v>
      </c>
      <c r="O209" s="14">
        <v>2.7E-10</v>
      </c>
      <c r="P209" s="10">
        <v>35.384999999999998</v>
      </c>
      <c r="Q209" s="10" t="s">
        <v>320</v>
      </c>
      <c r="R209" s="10" t="s">
        <v>639</v>
      </c>
    </row>
    <row r="210" spans="1:18" x14ac:dyDescent="0.2">
      <c r="A210" s="10" t="s">
        <v>258</v>
      </c>
      <c r="B210" s="10" t="s">
        <v>225</v>
      </c>
      <c r="C210" s="10" t="s">
        <v>260</v>
      </c>
      <c r="D210" s="10" t="s">
        <v>663</v>
      </c>
      <c r="E210" s="10">
        <v>6525</v>
      </c>
      <c r="F210" s="10">
        <v>674</v>
      </c>
      <c r="G210" s="10" t="s">
        <v>314</v>
      </c>
      <c r="H210" s="10">
        <v>8611</v>
      </c>
      <c r="I210" s="10" t="s">
        <v>632</v>
      </c>
      <c r="J210" s="10" t="s">
        <v>633</v>
      </c>
      <c r="K210" s="14">
        <v>1.5E-21</v>
      </c>
      <c r="M210" s="10">
        <v>1</v>
      </c>
      <c r="N210" s="10" t="s">
        <v>634</v>
      </c>
      <c r="O210" s="14">
        <v>2.7E-66</v>
      </c>
      <c r="P210" s="10">
        <v>59.787999999999997</v>
      </c>
      <c r="Q210" s="10" t="s">
        <v>635</v>
      </c>
      <c r="R210" s="10" t="s">
        <v>636</v>
      </c>
    </row>
    <row r="211" spans="1:18" x14ac:dyDescent="0.2">
      <c r="A211" s="10" t="s">
        <v>258</v>
      </c>
      <c r="B211" s="10" t="s">
        <v>225</v>
      </c>
      <c r="C211" s="10" t="s">
        <v>260</v>
      </c>
      <c r="D211" s="10" t="s">
        <v>664</v>
      </c>
      <c r="E211" s="10">
        <v>7582</v>
      </c>
      <c r="F211" s="10">
        <v>803</v>
      </c>
      <c r="G211" s="10" t="s">
        <v>342</v>
      </c>
      <c r="H211" s="10">
        <v>8611</v>
      </c>
      <c r="K211" s="10">
        <v>1</v>
      </c>
      <c r="M211" s="10">
        <v>1</v>
      </c>
      <c r="N211" s="10" t="s">
        <v>629</v>
      </c>
      <c r="O211" s="14">
        <v>2.2000000000000001E-38</v>
      </c>
      <c r="P211" s="10">
        <v>35.262</v>
      </c>
      <c r="Q211" s="10" t="s">
        <v>320</v>
      </c>
      <c r="R211" s="10" t="s">
        <v>630</v>
      </c>
    </row>
    <row r="212" spans="1:18" x14ac:dyDescent="0.2">
      <c r="A212" s="10" t="s">
        <v>258</v>
      </c>
      <c r="B212" s="10" t="s">
        <v>225</v>
      </c>
      <c r="C212" s="10" t="s">
        <v>260</v>
      </c>
      <c r="D212" s="10" t="s">
        <v>665</v>
      </c>
      <c r="E212" s="10">
        <v>8391</v>
      </c>
      <c r="F212" s="10">
        <v>146</v>
      </c>
      <c r="G212" s="10" t="s">
        <v>342</v>
      </c>
      <c r="H212" s="10">
        <v>8611</v>
      </c>
      <c r="I212" s="10" t="s">
        <v>621</v>
      </c>
      <c r="J212" s="10" t="s">
        <v>622</v>
      </c>
      <c r="K212" s="14">
        <v>2.9E-5</v>
      </c>
      <c r="L212" s="10" t="s">
        <v>623</v>
      </c>
      <c r="M212" s="10" t="s">
        <v>624</v>
      </c>
      <c r="N212" s="10" t="s">
        <v>625</v>
      </c>
      <c r="O212" s="14">
        <v>6.4999999999999994E-5</v>
      </c>
      <c r="P212" s="10">
        <v>1.9019999999999999</v>
      </c>
      <c r="Q212" s="10" t="s">
        <v>626</v>
      </c>
      <c r="R212" s="10" t="s">
        <v>627</v>
      </c>
    </row>
    <row r="213" spans="1:18" s="13" customFormat="1" x14ac:dyDescent="0.2">
      <c r="A213" s="13" t="s">
        <v>258</v>
      </c>
      <c r="B213" s="13" t="s">
        <v>225</v>
      </c>
      <c r="C213" s="13" t="s">
        <v>260</v>
      </c>
      <c r="D213" s="13" t="s">
        <v>666</v>
      </c>
      <c r="E213" s="13">
        <v>8572</v>
      </c>
      <c r="F213" s="13">
        <v>416</v>
      </c>
      <c r="G213" s="13" t="s">
        <v>342</v>
      </c>
      <c r="H213" s="13">
        <v>8611</v>
      </c>
      <c r="I213" s="13" t="s">
        <v>618</v>
      </c>
      <c r="J213" s="13" t="s">
        <v>619</v>
      </c>
      <c r="K213" s="13">
        <v>1.2E-4</v>
      </c>
      <c r="M213" s="13">
        <v>1</v>
      </c>
      <c r="O213" s="13">
        <v>1</v>
      </c>
      <c r="P213" s="13">
        <v>0</v>
      </c>
    </row>
    <row r="214" spans="1:18" x14ac:dyDescent="0.2">
      <c r="A214" s="10" t="s">
        <v>261</v>
      </c>
      <c r="B214" s="10" t="s">
        <v>204</v>
      </c>
      <c r="C214" s="10" t="s">
        <v>263</v>
      </c>
      <c r="D214" s="10" t="s">
        <v>667</v>
      </c>
      <c r="E214" s="10">
        <v>291</v>
      </c>
      <c r="F214" s="10">
        <v>698</v>
      </c>
      <c r="G214" s="10" t="s">
        <v>342</v>
      </c>
      <c r="H214" s="10">
        <v>5843</v>
      </c>
      <c r="K214" s="10">
        <v>1</v>
      </c>
      <c r="M214" s="10">
        <v>1</v>
      </c>
      <c r="N214" s="10" t="s">
        <v>668</v>
      </c>
      <c r="O214" s="14">
        <v>3.8999999999999999E-124</v>
      </c>
      <c r="P214" s="10">
        <v>100</v>
      </c>
      <c r="Q214" s="10" t="s">
        <v>320</v>
      </c>
      <c r="R214" s="10" t="s">
        <v>669</v>
      </c>
    </row>
    <row r="215" spans="1:18" x14ac:dyDescent="0.2">
      <c r="A215" s="10" t="s">
        <v>261</v>
      </c>
      <c r="B215" s="10" t="s">
        <v>204</v>
      </c>
      <c r="C215" s="10" t="s">
        <v>263</v>
      </c>
      <c r="D215" s="10" t="s">
        <v>670</v>
      </c>
      <c r="E215" s="10">
        <v>1115</v>
      </c>
      <c r="F215" s="10">
        <v>503</v>
      </c>
      <c r="G215" s="10" t="s">
        <v>314</v>
      </c>
      <c r="H215" s="10">
        <v>5843</v>
      </c>
      <c r="I215" s="10" t="s">
        <v>671</v>
      </c>
      <c r="J215" s="10" t="s">
        <v>672</v>
      </c>
      <c r="K215" s="10">
        <v>4.6999999999999999E-4</v>
      </c>
      <c r="L215" s="10" t="s">
        <v>673</v>
      </c>
      <c r="M215" s="14">
        <v>9.0000000000000002E-6</v>
      </c>
      <c r="N215" s="10" t="s">
        <v>674</v>
      </c>
      <c r="O215" s="14">
        <v>2.3E-57</v>
      </c>
      <c r="P215" s="10">
        <v>99.4</v>
      </c>
      <c r="Q215" s="10" t="s">
        <v>320</v>
      </c>
      <c r="R215" s="10" t="s">
        <v>669</v>
      </c>
    </row>
    <row r="216" spans="1:18" x14ac:dyDescent="0.2">
      <c r="A216" s="10" t="s">
        <v>261</v>
      </c>
      <c r="B216" s="10" t="s">
        <v>204</v>
      </c>
      <c r="C216" s="10" t="s">
        <v>263</v>
      </c>
      <c r="D216" s="10" t="s">
        <v>675</v>
      </c>
      <c r="E216" s="10">
        <v>1593</v>
      </c>
      <c r="F216" s="10">
        <v>1385</v>
      </c>
      <c r="G216" s="10" t="s">
        <v>314</v>
      </c>
      <c r="H216" s="10">
        <v>5843</v>
      </c>
      <c r="K216" s="10">
        <v>1</v>
      </c>
      <c r="M216" s="10">
        <v>1</v>
      </c>
      <c r="N216" s="10" t="s">
        <v>676</v>
      </c>
      <c r="O216" s="14">
        <v>3.7999999999999997E-272</v>
      </c>
      <c r="P216" s="10">
        <v>99.566000000000003</v>
      </c>
      <c r="Q216" s="10" t="s">
        <v>320</v>
      </c>
      <c r="R216" s="10" t="s">
        <v>669</v>
      </c>
    </row>
    <row r="217" spans="1:18" x14ac:dyDescent="0.2">
      <c r="A217" s="10" t="s">
        <v>261</v>
      </c>
      <c r="B217" s="10" t="s">
        <v>204</v>
      </c>
      <c r="C217" s="10" t="s">
        <v>263</v>
      </c>
      <c r="D217" s="10" t="s">
        <v>677</v>
      </c>
      <c r="E217" s="10">
        <v>3171</v>
      </c>
      <c r="F217" s="10">
        <v>695</v>
      </c>
      <c r="G217" s="10" t="s">
        <v>314</v>
      </c>
      <c r="H217" s="10">
        <v>5843</v>
      </c>
      <c r="K217" s="10">
        <v>1</v>
      </c>
      <c r="M217" s="10">
        <v>1</v>
      </c>
      <c r="N217" s="10" t="s">
        <v>678</v>
      </c>
      <c r="O217" s="14">
        <v>9.8999999999999997E-120</v>
      </c>
      <c r="P217" s="10">
        <v>100</v>
      </c>
      <c r="Q217" s="10" t="s">
        <v>320</v>
      </c>
      <c r="R217" s="10" t="s">
        <v>669</v>
      </c>
    </row>
    <row r="218" spans="1:18" x14ac:dyDescent="0.2">
      <c r="A218" s="10" t="s">
        <v>261</v>
      </c>
      <c r="B218" s="10" t="s">
        <v>204</v>
      </c>
      <c r="C218" s="10" t="s">
        <v>263</v>
      </c>
      <c r="D218" s="10" t="s">
        <v>679</v>
      </c>
      <c r="E218" s="10">
        <v>3850</v>
      </c>
      <c r="F218" s="10">
        <v>1097</v>
      </c>
      <c r="G218" s="10" t="s">
        <v>314</v>
      </c>
      <c r="H218" s="10">
        <v>5843</v>
      </c>
      <c r="I218" s="10" t="s">
        <v>322</v>
      </c>
      <c r="J218" s="10" t="s">
        <v>323</v>
      </c>
      <c r="K218" s="14">
        <v>3.8999999999999998E-35</v>
      </c>
      <c r="L218" s="10" t="s">
        <v>324</v>
      </c>
      <c r="M218" s="14">
        <v>8.2999999999999999E-36</v>
      </c>
      <c r="N218" s="10" t="s">
        <v>680</v>
      </c>
      <c r="O218" s="14">
        <v>2.0999999999999999E-193</v>
      </c>
      <c r="P218" s="10">
        <v>99.5</v>
      </c>
      <c r="Q218" s="10" t="s">
        <v>323</v>
      </c>
      <c r="R218" s="10" t="s">
        <v>669</v>
      </c>
    </row>
    <row r="219" spans="1:18" x14ac:dyDescent="0.2">
      <c r="A219" s="10" t="s">
        <v>261</v>
      </c>
      <c r="B219" s="10" t="s">
        <v>204</v>
      </c>
      <c r="C219" s="10" t="s">
        <v>263</v>
      </c>
      <c r="D219" s="10" t="s">
        <v>681</v>
      </c>
      <c r="E219" s="10">
        <v>4908</v>
      </c>
      <c r="F219" s="10">
        <v>320</v>
      </c>
      <c r="G219" s="10" t="s">
        <v>314</v>
      </c>
      <c r="H219" s="10">
        <v>5843</v>
      </c>
      <c r="I219" s="10" t="s">
        <v>682</v>
      </c>
      <c r="J219" s="10" t="s">
        <v>683</v>
      </c>
      <c r="K219" s="14">
        <v>6.7000000000000001E-12</v>
      </c>
      <c r="M219" s="10">
        <v>1</v>
      </c>
      <c r="N219" s="10" t="s">
        <v>684</v>
      </c>
      <c r="O219" s="14">
        <v>2.4999999999999999E-49</v>
      </c>
      <c r="P219" s="10">
        <v>100</v>
      </c>
      <c r="Q219" s="10" t="s">
        <v>683</v>
      </c>
      <c r="R219" s="10" t="s">
        <v>669</v>
      </c>
    </row>
    <row r="220" spans="1:18" x14ac:dyDescent="0.2">
      <c r="A220" s="10" t="s">
        <v>261</v>
      </c>
      <c r="B220" s="10" t="s">
        <v>204</v>
      </c>
      <c r="C220" s="10" t="s">
        <v>263</v>
      </c>
      <c r="D220" s="10" t="s">
        <v>685</v>
      </c>
      <c r="E220" s="10">
        <v>5225</v>
      </c>
      <c r="F220" s="10">
        <v>251</v>
      </c>
      <c r="G220" s="10" t="s">
        <v>314</v>
      </c>
      <c r="H220" s="10">
        <v>5843</v>
      </c>
      <c r="K220" s="10">
        <v>1</v>
      </c>
      <c r="M220" s="10">
        <v>1</v>
      </c>
      <c r="N220" s="10" t="s">
        <v>686</v>
      </c>
      <c r="O220" s="14">
        <v>2.4999999999999998E-41</v>
      </c>
      <c r="P220" s="10">
        <v>100</v>
      </c>
      <c r="Q220" s="10" t="s">
        <v>320</v>
      </c>
      <c r="R220" s="10" t="s">
        <v>669</v>
      </c>
    </row>
    <row r="221" spans="1:18" x14ac:dyDescent="0.2">
      <c r="A221" s="10" t="s">
        <v>261</v>
      </c>
      <c r="B221" s="10" t="s">
        <v>201</v>
      </c>
      <c r="C221" s="10" t="s">
        <v>262</v>
      </c>
      <c r="D221" s="10" t="s">
        <v>687</v>
      </c>
      <c r="E221" s="10">
        <v>950</v>
      </c>
      <c r="F221" s="10">
        <v>251</v>
      </c>
      <c r="G221" s="10" t="s">
        <v>342</v>
      </c>
      <c r="H221" s="10">
        <v>5843</v>
      </c>
      <c r="K221" s="10">
        <v>1</v>
      </c>
      <c r="M221" s="10">
        <v>1</v>
      </c>
      <c r="N221" s="10" t="s">
        <v>686</v>
      </c>
      <c r="O221" s="14">
        <v>2.4999999999999998E-41</v>
      </c>
      <c r="P221" s="10">
        <v>100</v>
      </c>
      <c r="Q221" s="10" t="s">
        <v>320</v>
      </c>
      <c r="R221" s="10" t="s">
        <v>669</v>
      </c>
    </row>
    <row r="222" spans="1:18" x14ac:dyDescent="0.2">
      <c r="A222" s="10" t="s">
        <v>261</v>
      </c>
      <c r="B222" s="10" t="s">
        <v>201</v>
      </c>
      <c r="C222" s="10" t="s">
        <v>262</v>
      </c>
      <c r="D222" s="10" t="s">
        <v>688</v>
      </c>
      <c r="E222" s="10">
        <v>1198</v>
      </c>
      <c r="F222" s="10">
        <v>320</v>
      </c>
      <c r="G222" s="10" t="s">
        <v>342</v>
      </c>
      <c r="H222" s="10">
        <v>5843</v>
      </c>
      <c r="I222" s="10" t="s">
        <v>682</v>
      </c>
      <c r="J222" s="10" t="s">
        <v>683</v>
      </c>
      <c r="K222" s="14">
        <v>6.7000000000000001E-12</v>
      </c>
      <c r="M222" s="10">
        <v>1</v>
      </c>
      <c r="N222" s="10" t="s">
        <v>684</v>
      </c>
      <c r="O222" s="14">
        <v>2.4999999999999999E-49</v>
      </c>
      <c r="P222" s="10">
        <v>100</v>
      </c>
      <c r="Q222" s="10" t="s">
        <v>683</v>
      </c>
      <c r="R222" s="10" t="s">
        <v>669</v>
      </c>
    </row>
    <row r="223" spans="1:18" x14ac:dyDescent="0.2">
      <c r="A223" s="10" t="s">
        <v>261</v>
      </c>
      <c r="B223" s="10" t="s">
        <v>201</v>
      </c>
      <c r="C223" s="10" t="s">
        <v>262</v>
      </c>
      <c r="D223" s="10" t="s">
        <v>689</v>
      </c>
      <c r="E223" s="10">
        <v>1479</v>
      </c>
      <c r="F223" s="10">
        <v>1097</v>
      </c>
      <c r="G223" s="10" t="s">
        <v>342</v>
      </c>
      <c r="H223" s="10">
        <v>5843</v>
      </c>
      <c r="I223" s="10" t="s">
        <v>322</v>
      </c>
      <c r="J223" s="10" t="s">
        <v>323</v>
      </c>
      <c r="K223" s="14">
        <v>2.9000000000000002E-35</v>
      </c>
      <c r="L223" s="10" t="s">
        <v>324</v>
      </c>
      <c r="M223" s="14">
        <v>1.8000000000000001E-35</v>
      </c>
      <c r="N223" s="10" t="s">
        <v>680</v>
      </c>
      <c r="O223" s="14">
        <v>5.6000000000000002E-194</v>
      </c>
      <c r="P223" s="10">
        <v>99.7</v>
      </c>
      <c r="Q223" s="10" t="s">
        <v>323</v>
      </c>
      <c r="R223" s="10" t="s">
        <v>669</v>
      </c>
    </row>
    <row r="224" spans="1:18" x14ac:dyDescent="0.2">
      <c r="A224" s="10" t="s">
        <v>261</v>
      </c>
      <c r="B224" s="10" t="s">
        <v>201</v>
      </c>
      <c r="C224" s="10" t="s">
        <v>262</v>
      </c>
      <c r="D224" s="10" t="s">
        <v>690</v>
      </c>
      <c r="E224" s="10">
        <v>2560</v>
      </c>
      <c r="F224" s="10">
        <v>695</v>
      </c>
      <c r="G224" s="10" t="s">
        <v>342</v>
      </c>
      <c r="H224" s="10">
        <v>5843</v>
      </c>
      <c r="K224" s="10">
        <v>1</v>
      </c>
      <c r="M224" s="10">
        <v>1</v>
      </c>
      <c r="N224" s="10" t="s">
        <v>678</v>
      </c>
      <c r="O224" s="14">
        <v>2.2000000000000001E-119</v>
      </c>
      <c r="P224" s="10">
        <v>99.6</v>
      </c>
      <c r="Q224" s="10" t="s">
        <v>320</v>
      </c>
      <c r="R224" s="10" t="s">
        <v>669</v>
      </c>
    </row>
    <row r="225" spans="1:18" x14ac:dyDescent="0.2">
      <c r="A225" s="10" t="s">
        <v>261</v>
      </c>
      <c r="B225" s="10" t="s">
        <v>201</v>
      </c>
      <c r="C225" s="10" t="s">
        <v>262</v>
      </c>
      <c r="D225" s="10" t="s">
        <v>691</v>
      </c>
      <c r="E225" s="10">
        <v>3448</v>
      </c>
      <c r="F225" s="10">
        <v>1385</v>
      </c>
      <c r="G225" s="10" t="s">
        <v>342</v>
      </c>
      <c r="H225" s="10">
        <v>5843</v>
      </c>
      <c r="K225" s="10">
        <v>1</v>
      </c>
      <c r="M225" s="10">
        <v>1</v>
      </c>
      <c r="N225" s="10" t="s">
        <v>676</v>
      </c>
      <c r="O225" s="14">
        <v>3.7999999999999997E-272</v>
      </c>
      <c r="P225" s="10">
        <v>99.566000000000003</v>
      </c>
      <c r="Q225" s="10" t="s">
        <v>320</v>
      </c>
      <c r="R225" s="10" t="s">
        <v>669</v>
      </c>
    </row>
    <row r="226" spans="1:18" x14ac:dyDescent="0.2">
      <c r="A226" s="10" t="s">
        <v>261</v>
      </c>
      <c r="B226" s="10" t="s">
        <v>201</v>
      </c>
      <c r="C226" s="10" t="s">
        <v>262</v>
      </c>
      <c r="D226" s="10" t="s">
        <v>692</v>
      </c>
      <c r="E226" s="10">
        <v>4808</v>
      </c>
      <c r="F226" s="10">
        <v>503</v>
      </c>
      <c r="G226" s="10" t="s">
        <v>342</v>
      </c>
      <c r="H226" s="10">
        <v>5843</v>
      </c>
      <c r="I226" s="10" t="s">
        <v>671</v>
      </c>
      <c r="J226" s="10" t="s">
        <v>672</v>
      </c>
      <c r="K226" s="10">
        <v>4.6999999999999999E-4</v>
      </c>
      <c r="L226" s="10" t="s">
        <v>673</v>
      </c>
      <c r="M226" s="14">
        <v>2.0000000000000002E-5</v>
      </c>
      <c r="N226" s="10" t="s">
        <v>674</v>
      </c>
      <c r="O226" s="14">
        <v>9.9999999999999995E-58</v>
      </c>
      <c r="P226" s="10">
        <v>98.8</v>
      </c>
      <c r="Q226" s="10" t="s">
        <v>320</v>
      </c>
      <c r="R226" s="10" t="s">
        <v>669</v>
      </c>
    </row>
    <row r="227" spans="1:18" s="13" customFormat="1" x14ac:dyDescent="0.2">
      <c r="A227" s="13" t="s">
        <v>261</v>
      </c>
      <c r="B227" s="13" t="s">
        <v>201</v>
      </c>
      <c r="C227" s="13" t="s">
        <v>262</v>
      </c>
      <c r="D227" s="13" t="s">
        <v>693</v>
      </c>
      <c r="E227" s="13">
        <v>5437</v>
      </c>
      <c r="F227" s="13">
        <v>698</v>
      </c>
      <c r="G227" s="13" t="s">
        <v>314</v>
      </c>
      <c r="H227" s="13">
        <v>5843</v>
      </c>
      <c r="K227" s="13">
        <v>1</v>
      </c>
      <c r="M227" s="13">
        <v>1</v>
      </c>
      <c r="N227" s="13" t="s">
        <v>668</v>
      </c>
      <c r="O227" s="15">
        <v>3.8999999999999999E-124</v>
      </c>
      <c r="P227" s="13">
        <v>100</v>
      </c>
      <c r="Q227" s="13" t="s">
        <v>320</v>
      </c>
      <c r="R227" s="13" t="s">
        <v>669</v>
      </c>
    </row>
    <row r="228" spans="1:18" x14ac:dyDescent="0.2">
      <c r="A228" s="10" t="s">
        <v>264</v>
      </c>
      <c r="B228" s="10" t="s">
        <v>267</v>
      </c>
      <c r="C228" s="10" t="s">
        <v>268</v>
      </c>
      <c r="D228" s="10" t="s">
        <v>694</v>
      </c>
      <c r="E228" s="10">
        <v>242</v>
      </c>
      <c r="F228" s="10">
        <v>203</v>
      </c>
      <c r="G228" s="10" t="s">
        <v>314</v>
      </c>
      <c r="H228" s="10">
        <v>1488</v>
      </c>
      <c r="K228" s="10">
        <v>1</v>
      </c>
      <c r="M228" s="10">
        <v>1</v>
      </c>
      <c r="O228" s="10">
        <v>1</v>
      </c>
      <c r="P228" s="10">
        <v>0</v>
      </c>
    </row>
    <row r="229" spans="1:18" x14ac:dyDescent="0.2">
      <c r="A229" s="10" t="s">
        <v>264</v>
      </c>
      <c r="B229" s="10" t="s">
        <v>267</v>
      </c>
      <c r="C229" s="10" t="s">
        <v>268</v>
      </c>
      <c r="D229" s="10" t="s">
        <v>695</v>
      </c>
      <c r="E229" s="10">
        <v>910</v>
      </c>
      <c r="F229" s="10">
        <v>524</v>
      </c>
      <c r="G229" s="10" t="s">
        <v>342</v>
      </c>
      <c r="H229" s="10">
        <v>1488</v>
      </c>
      <c r="I229" s="10" t="s">
        <v>696</v>
      </c>
      <c r="J229" s="10" t="s">
        <v>697</v>
      </c>
      <c r="K229" s="14">
        <v>5.8E-5</v>
      </c>
      <c r="M229" s="10">
        <v>1</v>
      </c>
      <c r="N229" s="10" t="s">
        <v>698</v>
      </c>
      <c r="O229" s="14">
        <v>1.3E-92</v>
      </c>
      <c r="P229" s="10">
        <v>100</v>
      </c>
      <c r="Q229" s="10" t="s">
        <v>699</v>
      </c>
      <c r="R229" s="10" t="s">
        <v>577</v>
      </c>
    </row>
    <row r="230" spans="1:18" x14ac:dyDescent="0.2">
      <c r="A230" s="10" t="s">
        <v>264</v>
      </c>
      <c r="B230" s="10" t="s">
        <v>265</v>
      </c>
      <c r="C230" s="10" t="s">
        <v>266</v>
      </c>
      <c r="D230" s="10" t="s">
        <v>700</v>
      </c>
      <c r="E230" s="10">
        <v>242</v>
      </c>
      <c r="F230" s="10">
        <v>203</v>
      </c>
      <c r="G230" s="10" t="s">
        <v>314</v>
      </c>
      <c r="H230" s="10">
        <v>1488</v>
      </c>
      <c r="K230" s="10">
        <v>1</v>
      </c>
      <c r="M230" s="10">
        <v>1</v>
      </c>
      <c r="O230" s="10">
        <v>1</v>
      </c>
      <c r="P230" s="10">
        <v>0</v>
      </c>
    </row>
    <row r="231" spans="1:18" s="13" customFormat="1" x14ac:dyDescent="0.2">
      <c r="A231" s="13" t="s">
        <v>264</v>
      </c>
      <c r="B231" s="13" t="s">
        <v>265</v>
      </c>
      <c r="C231" s="13" t="s">
        <v>266</v>
      </c>
      <c r="D231" s="13" t="s">
        <v>701</v>
      </c>
      <c r="E231" s="13">
        <v>910</v>
      </c>
      <c r="F231" s="13">
        <v>524</v>
      </c>
      <c r="G231" s="13" t="s">
        <v>342</v>
      </c>
      <c r="H231" s="13">
        <v>1488</v>
      </c>
      <c r="I231" s="13" t="s">
        <v>696</v>
      </c>
      <c r="J231" s="13" t="s">
        <v>697</v>
      </c>
      <c r="K231" s="15">
        <v>5.8E-5</v>
      </c>
      <c r="M231" s="13">
        <v>1</v>
      </c>
      <c r="N231" s="13" t="s">
        <v>698</v>
      </c>
      <c r="O231" s="15">
        <v>1.3E-92</v>
      </c>
      <c r="P231" s="13">
        <v>100</v>
      </c>
      <c r="Q231" s="13" t="s">
        <v>699</v>
      </c>
      <c r="R231" s="13" t="s">
        <v>577</v>
      </c>
    </row>
    <row r="232" spans="1:18" x14ac:dyDescent="0.2">
      <c r="A232" s="10" t="s">
        <v>269</v>
      </c>
      <c r="B232" s="10" t="s">
        <v>271</v>
      </c>
      <c r="C232" s="10" t="s">
        <v>272</v>
      </c>
      <c r="D232" s="10" t="s">
        <v>702</v>
      </c>
      <c r="E232" s="10">
        <v>482</v>
      </c>
      <c r="F232" s="10">
        <v>284</v>
      </c>
      <c r="G232" s="10" t="s">
        <v>342</v>
      </c>
      <c r="H232" s="10">
        <v>1488</v>
      </c>
      <c r="K232" s="10">
        <v>1</v>
      </c>
      <c r="M232" s="10">
        <v>1</v>
      </c>
      <c r="N232" s="10" t="s">
        <v>703</v>
      </c>
      <c r="O232" s="14">
        <v>1.3E-49</v>
      </c>
      <c r="P232" s="10">
        <v>100</v>
      </c>
      <c r="Q232" s="10" t="s">
        <v>320</v>
      </c>
      <c r="R232" s="10" t="s">
        <v>704</v>
      </c>
    </row>
    <row r="233" spans="1:18" x14ac:dyDescent="0.2">
      <c r="A233" s="10" t="s">
        <v>269</v>
      </c>
      <c r="B233" s="10" t="s">
        <v>271</v>
      </c>
      <c r="C233" s="10" t="s">
        <v>272</v>
      </c>
      <c r="D233" s="10" t="s">
        <v>705</v>
      </c>
      <c r="E233" s="10">
        <v>857</v>
      </c>
      <c r="F233" s="10">
        <v>512</v>
      </c>
      <c r="G233" s="10" t="s">
        <v>314</v>
      </c>
      <c r="H233" s="10">
        <v>1488</v>
      </c>
      <c r="I233" s="10" t="s">
        <v>706</v>
      </c>
      <c r="J233" s="10" t="s">
        <v>672</v>
      </c>
      <c r="K233" s="14">
        <v>1.9000000000000001E-5</v>
      </c>
      <c r="M233" s="10">
        <v>1</v>
      </c>
      <c r="N233" s="10" t="s">
        <v>707</v>
      </c>
      <c r="O233" s="14">
        <v>2.7E-90</v>
      </c>
      <c r="P233" s="10">
        <v>100</v>
      </c>
      <c r="Q233" s="10" t="s">
        <v>708</v>
      </c>
      <c r="R233" s="10" t="s">
        <v>709</v>
      </c>
    </row>
    <row r="234" spans="1:18" x14ac:dyDescent="0.2">
      <c r="A234" s="10" t="s">
        <v>269</v>
      </c>
      <c r="B234" s="10" t="s">
        <v>265</v>
      </c>
      <c r="C234" s="10" t="s">
        <v>270</v>
      </c>
      <c r="D234" s="10" t="s">
        <v>710</v>
      </c>
      <c r="E234" s="10">
        <v>779</v>
      </c>
      <c r="F234" s="10">
        <v>284</v>
      </c>
      <c r="G234" s="10" t="s">
        <v>342</v>
      </c>
      <c r="H234" s="10">
        <v>1478</v>
      </c>
      <c r="K234" s="10">
        <v>1</v>
      </c>
      <c r="M234" s="10">
        <v>1</v>
      </c>
      <c r="N234" s="10" t="s">
        <v>703</v>
      </c>
      <c r="O234" s="14">
        <v>1.3E-49</v>
      </c>
      <c r="P234" s="10">
        <v>100</v>
      </c>
      <c r="Q234" s="10" t="s">
        <v>320</v>
      </c>
      <c r="R234" s="10" t="s">
        <v>704</v>
      </c>
    </row>
    <row r="235" spans="1:18" s="13" customFormat="1" x14ac:dyDescent="0.2">
      <c r="A235" s="13" t="s">
        <v>269</v>
      </c>
      <c r="B235" s="13" t="s">
        <v>265</v>
      </c>
      <c r="C235" s="13" t="s">
        <v>270</v>
      </c>
      <c r="D235" s="13" t="s">
        <v>711</v>
      </c>
      <c r="E235" s="13">
        <v>1154</v>
      </c>
      <c r="F235" s="13">
        <v>512</v>
      </c>
      <c r="G235" s="13" t="s">
        <v>314</v>
      </c>
      <c r="H235" s="13">
        <v>1478</v>
      </c>
      <c r="I235" s="13" t="s">
        <v>706</v>
      </c>
      <c r="J235" s="13" t="s">
        <v>672</v>
      </c>
      <c r="K235" s="15">
        <v>1.9000000000000001E-5</v>
      </c>
      <c r="M235" s="13">
        <v>1</v>
      </c>
      <c r="N235" s="13" t="s">
        <v>707</v>
      </c>
      <c r="O235" s="15">
        <v>2.7E-90</v>
      </c>
      <c r="P235" s="13">
        <v>100</v>
      </c>
      <c r="Q235" s="13" t="s">
        <v>708</v>
      </c>
      <c r="R235" s="13" t="s">
        <v>709</v>
      </c>
    </row>
    <row r="236" spans="1:18" x14ac:dyDescent="0.2">
      <c r="A236" s="10" t="s">
        <v>273</v>
      </c>
      <c r="B236" s="10" t="s">
        <v>267</v>
      </c>
      <c r="C236" s="10" t="s">
        <v>274</v>
      </c>
      <c r="D236" s="10" t="s">
        <v>712</v>
      </c>
      <c r="E236" s="10">
        <v>101</v>
      </c>
      <c r="F236" s="10">
        <v>1586</v>
      </c>
      <c r="G236" s="10" t="s">
        <v>342</v>
      </c>
      <c r="H236" s="10">
        <v>3086</v>
      </c>
      <c r="I236" s="10" t="s">
        <v>713</v>
      </c>
      <c r="J236" s="10" t="s">
        <v>714</v>
      </c>
      <c r="K236" s="14">
        <v>6.4000000000000004E-62</v>
      </c>
      <c r="L236" s="10" t="s">
        <v>715</v>
      </c>
      <c r="M236" s="14">
        <v>5.6999999999999997E-76</v>
      </c>
      <c r="N236" s="10" t="s">
        <v>716</v>
      </c>
      <c r="O236" s="14">
        <v>2.5000000000000001E-288</v>
      </c>
      <c r="P236" s="10">
        <v>97.221999999999994</v>
      </c>
      <c r="Q236" s="10" t="s">
        <v>717</v>
      </c>
      <c r="R236" s="10" t="s">
        <v>718</v>
      </c>
    </row>
    <row r="237" spans="1:18" x14ac:dyDescent="0.2">
      <c r="A237" s="10" t="s">
        <v>273</v>
      </c>
      <c r="B237" s="10" t="s">
        <v>267</v>
      </c>
      <c r="C237" s="10" t="s">
        <v>274</v>
      </c>
      <c r="D237" s="10" t="s">
        <v>719</v>
      </c>
      <c r="E237" s="10">
        <v>1684</v>
      </c>
      <c r="F237" s="10">
        <v>362</v>
      </c>
      <c r="G237" s="10" t="s">
        <v>314</v>
      </c>
      <c r="H237" s="10">
        <v>3086</v>
      </c>
      <c r="I237" s="10" t="s">
        <v>720</v>
      </c>
      <c r="J237" s="10" t="s">
        <v>721</v>
      </c>
      <c r="K237" s="10">
        <v>1.9000000000000001E-4</v>
      </c>
      <c r="M237" s="10">
        <v>1</v>
      </c>
      <c r="N237" s="10" t="s">
        <v>722</v>
      </c>
      <c r="O237" s="14">
        <v>1.1E-58</v>
      </c>
      <c r="P237" s="10">
        <v>64.516000000000005</v>
      </c>
      <c r="Q237" s="10" t="s">
        <v>723</v>
      </c>
      <c r="R237" s="10" t="s">
        <v>718</v>
      </c>
    </row>
    <row r="238" spans="1:18" x14ac:dyDescent="0.2">
      <c r="A238" s="10" t="s">
        <v>273</v>
      </c>
      <c r="B238" s="10" t="s">
        <v>267</v>
      </c>
      <c r="C238" s="10" t="s">
        <v>274</v>
      </c>
      <c r="D238" s="10" t="s">
        <v>724</v>
      </c>
      <c r="E238" s="10">
        <v>2790</v>
      </c>
      <c r="F238" s="10">
        <v>251</v>
      </c>
      <c r="G238" s="10" t="s">
        <v>314</v>
      </c>
      <c r="H238" s="10">
        <v>3086</v>
      </c>
      <c r="K238" s="10">
        <v>1</v>
      </c>
      <c r="M238" s="10">
        <v>1</v>
      </c>
      <c r="N238" s="10" t="s">
        <v>725</v>
      </c>
      <c r="O238" s="14">
        <v>6.1E-35</v>
      </c>
      <c r="P238" s="10">
        <v>100</v>
      </c>
      <c r="Q238" s="10" t="s">
        <v>451</v>
      </c>
      <c r="R238" s="10" t="s">
        <v>718</v>
      </c>
    </row>
    <row r="239" spans="1:18" x14ac:dyDescent="0.2">
      <c r="A239" s="10" t="s">
        <v>273</v>
      </c>
      <c r="B239" s="10" t="s">
        <v>275</v>
      </c>
      <c r="C239" s="10" t="s">
        <v>276</v>
      </c>
      <c r="D239" s="10" t="s">
        <v>726</v>
      </c>
      <c r="E239" s="10">
        <v>408</v>
      </c>
      <c r="F239" s="10">
        <v>362</v>
      </c>
      <c r="G239" s="10" t="s">
        <v>342</v>
      </c>
      <c r="H239" s="10">
        <v>3086</v>
      </c>
      <c r="I239" s="10" t="s">
        <v>720</v>
      </c>
      <c r="J239" s="10" t="s">
        <v>721</v>
      </c>
      <c r="K239" s="10">
        <v>1.9000000000000001E-4</v>
      </c>
      <c r="M239" s="10">
        <v>1</v>
      </c>
      <c r="N239" s="10" t="s">
        <v>722</v>
      </c>
      <c r="O239" s="14">
        <v>1.1E-58</v>
      </c>
      <c r="P239" s="10">
        <v>64.516000000000005</v>
      </c>
      <c r="Q239" s="10" t="s">
        <v>723</v>
      </c>
      <c r="R239" s="10" t="s">
        <v>718</v>
      </c>
    </row>
    <row r="240" spans="1:18" x14ac:dyDescent="0.2">
      <c r="A240" s="10" t="s">
        <v>273</v>
      </c>
      <c r="B240" s="10" t="s">
        <v>275</v>
      </c>
      <c r="C240" s="10" t="s">
        <v>276</v>
      </c>
      <c r="D240" s="10" t="s">
        <v>727</v>
      </c>
      <c r="E240" s="10">
        <v>767</v>
      </c>
      <c r="F240" s="10">
        <v>1586</v>
      </c>
      <c r="G240" s="10" t="s">
        <v>314</v>
      </c>
      <c r="H240" s="10">
        <v>3086</v>
      </c>
      <c r="I240" s="10" t="s">
        <v>713</v>
      </c>
      <c r="J240" s="10" t="s">
        <v>714</v>
      </c>
      <c r="K240" s="14">
        <v>6.4000000000000004E-62</v>
      </c>
      <c r="L240" s="10" t="s">
        <v>715</v>
      </c>
      <c r="M240" s="14">
        <v>5.6999999999999997E-76</v>
      </c>
      <c r="N240" s="10" t="s">
        <v>716</v>
      </c>
      <c r="O240" s="14">
        <v>2.5000000000000001E-288</v>
      </c>
      <c r="P240" s="10">
        <v>97.221999999999994</v>
      </c>
      <c r="Q240" s="10" t="s">
        <v>717</v>
      </c>
      <c r="R240" s="10" t="s">
        <v>718</v>
      </c>
    </row>
    <row r="241" spans="1:18" s="13" customFormat="1" x14ac:dyDescent="0.2">
      <c r="A241" s="13" t="s">
        <v>273</v>
      </c>
      <c r="B241" s="13" t="s">
        <v>275</v>
      </c>
      <c r="C241" s="13" t="s">
        <v>276</v>
      </c>
      <c r="D241" s="13" t="s">
        <v>728</v>
      </c>
      <c r="E241" s="13">
        <v>2499</v>
      </c>
      <c r="F241" s="13">
        <v>251</v>
      </c>
      <c r="G241" s="13" t="s">
        <v>342</v>
      </c>
      <c r="H241" s="13">
        <v>3086</v>
      </c>
      <c r="K241" s="13">
        <v>1</v>
      </c>
      <c r="M241" s="13">
        <v>1</v>
      </c>
      <c r="N241" s="13" t="s">
        <v>725</v>
      </c>
      <c r="O241" s="15">
        <v>6.1E-35</v>
      </c>
      <c r="P241" s="13">
        <v>100</v>
      </c>
      <c r="Q241" s="13" t="s">
        <v>451</v>
      </c>
      <c r="R241" s="13" t="s">
        <v>718</v>
      </c>
    </row>
    <row r="242" spans="1:18" x14ac:dyDescent="0.2">
      <c r="A242" s="10" t="s">
        <v>282</v>
      </c>
      <c r="B242" s="10" t="s">
        <v>275</v>
      </c>
      <c r="C242" s="10" t="s">
        <v>284</v>
      </c>
      <c r="D242" s="10" t="s">
        <v>729</v>
      </c>
      <c r="E242" s="10">
        <v>1122</v>
      </c>
      <c r="F242" s="10">
        <v>959</v>
      </c>
      <c r="G242" s="10" t="s">
        <v>342</v>
      </c>
      <c r="H242" s="10">
        <v>2585</v>
      </c>
      <c r="I242" s="10" t="s">
        <v>590</v>
      </c>
      <c r="J242" s="10" t="s">
        <v>591</v>
      </c>
      <c r="K242" s="14">
        <v>2.4999999999999998E-41</v>
      </c>
      <c r="L242" s="10" t="s">
        <v>592</v>
      </c>
      <c r="M242" s="14">
        <v>9.9999999999999995E-58</v>
      </c>
      <c r="N242" s="10" t="s">
        <v>730</v>
      </c>
      <c r="O242" s="14">
        <v>5.7000000000000003E-150</v>
      </c>
      <c r="P242" s="10">
        <v>87.5</v>
      </c>
      <c r="Q242" s="10" t="s">
        <v>731</v>
      </c>
      <c r="R242" s="10" t="s">
        <v>718</v>
      </c>
    </row>
    <row r="243" spans="1:18" x14ac:dyDescent="0.2">
      <c r="A243" s="10" t="s">
        <v>282</v>
      </c>
      <c r="B243" s="10" t="s">
        <v>275</v>
      </c>
      <c r="C243" s="10" t="s">
        <v>284</v>
      </c>
      <c r="D243" s="10" t="s">
        <v>732</v>
      </c>
      <c r="E243" s="10">
        <v>2073</v>
      </c>
      <c r="F243" s="10">
        <v>395</v>
      </c>
      <c r="G243" s="10" t="s">
        <v>314</v>
      </c>
      <c r="H243" s="10">
        <v>2585</v>
      </c>
      <c r="I243" s="10" t="s">
        <v>733</v>
      </c>
      <c r="J243" s="10" t="s">
        <v>734</v>
      </c>
      <c r="K243" s="14">
        <v>1.2999999999999999E-10</v>
      </c>
      <c r="M243" s="10">
        <v>1</v>
      </c>
      <c r="N243" s="10" t="s">
        <v>735</v>
      </c>
      <c r="O243" s="14">
        <v>6.6000000000000003E-28</v>
      </c>
      <c r="P243" s="10">
        <v>48.835000000000001</v>
      </c>
      <c r="Q243" s="10" t="s">
        <v>320</v>
      </c>
      <c r="R243" s="10" t="s">
        <v>736</v>
      </c>
    </row>
    <row r="244" spans="1:18" x14ac:dyDescent="0.2">
      <c r="A244" s="10" t="s">
        <v>282</v>
      </c>
      <c r="B244" s="10" t="s">
        <v>275</v>
      </c>
      <c r="C244" s="10" t="s">
        <v>284</v>
      </c>
      <c r="D244" s="10" t="s">
        <v>737</v>
      </c>
      <c r="E244" s="10">
        <v>2472</v>
      </c>
      <c r="F244" s="10">
        <v>647</v>
      </c>
      <c r="G244" s="10" t="s">
        <v>314</v>
      </c>
      <c r="H244" s="10">
        <v>2585</v>
      </c>
      <c r="I244" s="10" t="s">
        <v>706</v>
      </c>
      <c r="J244" s="10" t="s">
        <v>672</v>
      </c>
      <c r="K244" s="14">
        <v>1.5E-5</v>
      </c>
      <c r="M244" s="10">
        <v>1</v>
      </c>
      <c r="N244" s="10" t="s">
        <v>738</v>
      </c>
      <c r="O244" s="14">
        <v>1.1E-77</v>
      </c>
      <c r="P244" s="10">
        <v>70.683000000000007</v>
      </c>
      <c r="Q244" s="10" t="s">
        <v>320</v>
      </c>
      <c r="R244" s="10" t="s">
        <v>739</v>
      </c>
    </row>
    <row r="245" spans="1:18" x14ac:dyDescent="0.2">
      <c r="A245" s="10" t="s">
        <v>282</v>
      </c>
      <c r="B245" s="10" t="s">
        <v>267</v>
      </c>
      <c r="C245" s="10" t="s">
        <v>283</v>
      </c>
      <c r="D245" s="10" t="s">
        <v>740</v>
      </c>
      <c r="E245" s="10">
        <v>536</v>
      </c>
      <c r="F245" s="10">
        <v>647</v>
      </c>
      <c r="G245" s="10" t="s">
        <v>342</v>
      </c>
      <c r="H245" s="10">
        <v>2585</v>
      </c>
      <c r="I245" s="10" t="s">
        <v>706</v>
      </c>
      <c r="J245" s="10" t="s">
        <v>672</v>
      </c>
      <c r="K245" s="14">
        <v>1.5E-5</v>
      </c>
      <c r="M245" s="10">
        <v>1</v>
      </c>
      <c r="N245" s="10" t="s">
        <v>738</v>
      </c>
      <c r="O245" s="14">
        <v>1.1E-77</v>
      </c>
      <c r="P245" s="10">
        <v>70.683000000000007</v>
      </c>
      <c r="Q245" s="10" t="s">
        <v>320</v>
      </c>
      <c r="R245" s="10" t="s">
        <v>739</v>
      </c>
    </row>
    <row r="246" spans="1:18" x14ac:dyDescent="0.2">
      <c r="A246" s="10" t="s">
        <v>282</v>
      </c>
      <c r="B246" s="10" t="s">
        <v>267</v>
      </c>
      <c r="C246" s="10" t="s">
        <v>283</v>
      </c>
      <c r="D246" s="10" t="s">
        <v>741</v>
      </c>
      <c r="E246" s="10">
        <v>1187</v>
      </c>
      <c r="F246" s="10">
        <v>395</v>
      </c>
      <c r="G246" s="10" t="s">
        <v>342</v>
      </c>
      <c r="H246" s="10">
        <v>2585</v>
      </c>
      <c r="I246" s="10" t="s">
        <v>733</v>
      </c>
      <c r="J246" s="10" t="s">
        <v>734</v>
      </c>
      <c r="K246" s="14">
        <v>1.2999999999999999E-10</v>
      </c>
      <c r="M246" s="10">
        <v>1</v>
      </c>
      <c r="N246" s="10" t="s">
        <v>735</v>
      </c>
      <c r="O246" s="14">
        <v>6.6000000000000003E-28</v>
      </c>
      <c r="P246" s="10">
        <v>48.835000000000001</v>
      </c>
      <c r="Q246" s="10" t="s">
        <v>320</v>
      </c>
      <c r="R246" s="10" t="s">
        <v>736</v>
      </c>
    </row>
    <row r="247" spans="1:18" s="13" customFormat="1" x14ac:dyDescent="0.2">
      <c r="A247" s="13" t="s">
        <v>282</v>
      </c>
      <c r="B247" s="13" t="s">
        <v>267</v>
      </c>
      <c r="C247" s="13" t="s">
        <v>283</v>
      </c>
      <c r="D247" s="13" t="s">
        <v>742</v>
      </c>
      <c r="E247" s="13">
        <v>1574</v>
      </c>
      <c r="F247" s="13">
        <v>959</v>
      </c>
      <c r="G247" s="13" t="s">
        <v>314</v>
      </c>
      <c r="H247" s="13">
        <v>2585</v>
      </c>
      <c r="I247" s="13" t="s">
        <v>590</v>
      </c>
      <c r="J247" s="13" t="s">
        <v>591</v>
      </c>
      <c r="K247" s="15">
        <v>2.4999999999999998E-41</v>
      </c>
      <c r="L247" s="13" t="s">
        <v>592</v>
      </c>
      <c r="M247" s="15">
        <v>9.9999999999999995E-58</v>
      </c>
      <c r="N247" s="13" t="s">
        <v>730</v>
      </c>
      <c r="O247" s="15">
        <v>5.7000000000000003E-150</v>
      </c>
      <c r="P247" s="13">
        <v>87.5</v>
      </c>
      <c r="Q247" s="13" t="s">
        <v>731</v>
      </c>
      <c r="R247" s="13" t="s">
        <v>718</v>
      </c>
    </row>
    <row r="248" spans="1:18" x14ac:dyDescent="0.2">
      <c r="A248" s="10" t="s">
        <v>285</v>
      </c>
      <c r="B248" s="10" t="s">
        <v>267</v>
      </c>
      <c r="C248" s="10" t="s">
        <v>286</v>
      </c>
      <c r="D248" s="10" t="s">
        <v>743</v>
      </c>
      <c r="E248" s="10">
        <v>1270</v>
      </c>
      <c r="F248" s="10">
        <v>905</v>
      </c>
      <c r="G248" s="10" t="s">
        <v>342</v>
      </c>
      <c r="H248" s="10">
        <v>2349</v>
      </c>
      <c r="K248" s="10">
        <v>1</v>
      </c>
      <c r="L248" s="10" t="s">
        <v>324</v>
      </c>
      <c r="M248" s="14">
        <v>3.5000000000000002E-11</v>
      </c>
      <c r="N248" s="10" t="s">
        <v>744</v>
      </c>
      <c r="O248" s="14">
        <v>3.1999999999999999E-163</v>
      </c>
      <c r="P248" s="10">
        <v>99.7</v>
      </c>
      <c r="Q248" s="10" t="s">
        <v>320</v>
      </c>
      <c r="R248" s="10" t="s">
        <v>718</v>
      </c>
    </row>
    <row r="249" spans="1:18" x14ac:dyDescent="0.2">
      <c r="A249" s="10" t="s">
        <v>285</v>
      </c>
      <c r="B249" s="10" t="s">
        <v>267</v>
      </c>
      <c r="C249" s="10" t="s">
        <v>286</v>
      </c>
      <c r="D249" s="10" t="s">
        <v>745</v>
      </c>
      <c r="E249" s="10">
        <v>2248</v>
      </c>
      <c r="F249" s="10">
        <v>920</v>
      </c>
      <c r="G249" s="10" t="s">
        <v>342</v>
      </c>
      <c r="H249" s="10">
        <v>2349</v>
      </c>
      <c r="I249" s="10" t="s">
        <v>746</v>
      </c>
      <c r="J249" s="10" t="s">
        <v>747</v>
      </c>
      <c r="K249" s="14">
        <v>3.7000000000000002E-43</v>
      </c>
      <c r="M249" s="10">
        <v>1</v>
      </c>
      <c r="N249" s="10" t="s">
        <v>748</v>
      </c>
      <c r="O249" s="14">
        <v>1.2999999999999999E-180</v>
      </c>
      <c r="P249" s="10">
        <v>100</v>
      </c>
      <c r="Q249" s="10" t="s">
        <v>600</v>
      </c>
      <c r="R249" s="10" t="s">
        <v>718</v>
      </c>
    </row>
    <row r="250" spans="1:18" x14ac:dyDescent="0.2">
      <c r="A250" s="10" t="s">
        <v>285</v>
      </c>
      <c r="B250" s="10" t="s">
        <v>275</v>
      </c>
      <c r="C250" s="10" t="s">
        <v>287</v>
      </c>
      <c r="D250" s="10" t="s">
        <v>749</v>
      </c>
      <c r="E250" s="10">
        <v>204</v>
      </c>
      <c r="F250" s="10">
        <v>905</v>
      </c>
      <c r="G250" s="10" t="s">
        <v>342</v>
      </c>
      <c r="H250" s="10">
        <v>2349</v>
      </c>
      <c r="K250" s="10">
        <v>1</v>
      </c>
      <c r="L250" s="10" t="s">
        <v>324</v>
      </c>
      <c r="M250" s="14">
        <v>4.3E-11</v>
      </c>
      <c r="N250" s="10" t="s">
        <v>744</v>
      </c>
      <c r="O250" s="14">
        <v>2.1999999999999999E-164</v>
      </c>
      <c r="P250" s="10">
        <v>100</v>
      </c>
      <c r="Q250" s="10" t="s">
        <v>320</v>
      </c>
      <c r="R250" s="10" t="s">
        <v>718</v>
      </c>
    </row>
    <row r="251" spans="1:18" s="13" customFormat="1" x14ac:dyDescent="0.2">
      <c r="A251" s="13" t="s">
        <v>285</v>
      </c>
      <c r="B251" s="13" t="s">
        <v>275</v>
      </c>
      <c r="C251" s="13" t="s">
        <v>287</v>
      </c>
      <c r="D251" s="13" t="s">
        <v>750</v>
      </c>
      <c r="E251" s="13">
        <v>1182</v>
      </c>
      <c r="F251" s="13">
        <v>920</v>
      </c>
      <c r="G251" s="13" t="s">
        <v>342</v>
      </c>
      <c r="H251" s="13">
        <v>2349</v>
      </c>
      <c r="I251" s="13" t="s">
        <v>746</v>
      </c>
      <c r="J251" s="13" t="s">
        <v>747</v>
      </c>
      <c r="K251" s="15">
        <v>3.7000000000000002E-43</v>
      </c>
      <c r="M251" s="13">
        <v>1</v>
      </c>
      <c r="N251" s="13" t="s">
        <v>748</v>
      </c>
      <c r="O251" s="15">
        <v>1.2999999999999999E-180</v>
      </c>
      <c r="P251" s="13">
        <v>100</v>
      </c>
      <c r="Q251" s="13" t="s">
        <v>600</v>
      </c>
      <c r="R251" s="13" t="s">
        <v>718</v>
      </c>
    </row>
    <row r="252" spans="1:18" x14ac:dyDescent="0.2">
      <c r="A252" s="10" t="s">
        <v>288</v>
      </c>
      <c r="B252" s="10" t="s">
        <v>267</v>
      </c>
      <c r="C252" s="10" t="s">
        <v>289</v>
      </c>
      <c r="D252" s="10" t="s">
        <v>751</v>
      </c>
      <c r="E252" s="10">
        <v>102</v>
      </c>
      <c r="F252" s="10">
        <v>95</v>
      </c>
      <c r="G252" s="10" t="s">
        <v>314</v>
      </c>
      <c r="H252" s="10">
        <v>1934</v>
      </c>
      <c r="K252" s="10">
        <v>1</v>
      </c>
      <c r="M252" s="10">
        <v>1</v>
      </c>
      <c r="N252" s="10" t="s">
        <v>752</v>
      </c>
      <c r="O252" s="14">
        <v>2.7000000000000001E-7</v>
      </c>
      <c r="P252" s="10">
        <v>100</v>
      </c>
      <c r="Q252" s="10" t="s">
        <v>753</v>
      </c>
      <c r="R252" s="10" t="s">
        <v>317</v>
      </c>
    </row>
    <row r="253" spans="1:18" x14ac:dyDescent="0.2">
      <c r="A253" s="10" t="s">
        <v>288</v>
      </c>
      <c r="B253" s="10" t="s">
        <v>267</v>
      </c>
      <c r="C253" s="10" t="s">
        <v>289</v>
      </c>
      <c r="D253" s="10" t="s">
        <v>754</v>
      </c>
      <c r="E253" s="10">
        <v>760</v>
      </c>
      <c r="F253" s="10">
        <v>986</v>
      </c>
      <c r="G253" s="10" t="s">
        <v>314</v>
      </c>
      <c r="H253" s="10">
        <v>1934</v>
      </c>
      <c r="I253" s="10" t="s">
        <v>445</v>
      </c>
      <c r="J253" s="10" t="s">
        <v>446</v>
      </c>
      <c r="K253" s="14">
        <v>1.7000000000000001E-84</v>
      </c>
      <c r="M253" s="10">
        <v>1</v>
      </c>
      <c r="N253" s="10" t="s">
        <v>755</v>
      </c>
      <c r="O253" s="14">
        <v>3.2999999999999999E-193</v>
      </c>
      <c r="P253" s="10">
        <v>100</v>
      </c>
      <c r="Q253" s="10" t="s">
        <v>756</v>
      </c>
      <c r="R253" s="10" t="s">
        <v>317</v>
      </c>
    </row>
    <row r="254" spans="1:18" x14ac:dyDescent="0.2">
      <c r="A254" s="10" t="s">
        <v>288</v>
      </c>
      <c r="B254" s="10" t="s">
        <v>290</v>
      </c>
      <c r="C254" s="10" t="s">
        <v>291</v>
      </c>
      <c r="D254" s="10" t="s">
        <v>757</v>
      </c>
      <c r="E254" s="10">
        <v>505</v>
      </c>
      <c r="F254" s="10">
        <v>95</v>
      </c>
      <c r="G254" s="10" t="s">
        <v>342</v>
      </c>
      <c r="H254" s="10">
        <v>1934</v>
      </c>
      <c r="K254" s="10">
        <v>1</v>
      </c>
      <c r="M254" s="10">
        <v>1</v>
      </c>
      <c r="N254" s="10" t="s">
        <v>752</v>
      </c>
      <c r="O254" s="14">
        <v>2.7000000000000001E-7</v>
      </c>
      <c r="P254" s="10">
        <v>100</v>
      </c>
      <c r="Q254" s="10" t="s">
        <v>753</v>
      </c>
      <c r="R254" s="10" t="s">
        <v>317</v>
      </c>
    </row>
    <row r="255" spans="1:18" s="13" customFormat="1" x14ac:dyDescent="0.2">
      <c r="A255" s="13" t="s">
        <v>288</v>
      </c>
      <c r="B255" s="13" t="s">
        <v>290</v>
      </c>
      <c r="C255" s="13" t="s">
        <v>291</v>
      </c>
      <c r="D255" s="13" t="s">
        <v>758</v>
      </c>
      <c r="E255" s="13">
        <v>890</v>
      </c>
      <c r="F255" s="13">
        <v>986</v>
      </c>
      <c r="G255" s="13" t="s">
        <v>342</v>
      </c>
      <c r="H255" s="13">
        <v>1934</v>
      </c>
      <c r="I255" s="13" t="s">
        <v>445</v>
      </c>
      <c r="J255" s="13" t="s">
        <v>446</v>
      </c>
      <c r="K255" s="15">
        <v>1.7000000000000001E-84</v>
      </c>
      <c r="M255" s="13">
        <v>1</v>
      </c>
      <c r="N255" s="13" t="s">
        <v>755</v>
      </c>
      <c r="O255" s="15">
        <v>3.2999999999999999E-193</v>
      </c>
      <c r="P255" s="13">
        <v>100</v>
      </c>
      <c r="Q255" s="13" t="s">
        <v>756</v>
      </c>
      <c r="R255" s="13" t="s">
        <v>317</v>
      </c>
    </row>
    <row r="256" spans="1:18" x14ac:dyDescent="0.2">
      <c r="A256" s="10" t="s">
        <v>292</v>
      </c>
      <c r="B256" s="10" t="s">
        <v>267</v>
      </c>
      <c r="C256" s="10" t="s">
        <v>293</v>
      </c>
      <c r="D256" s="10" t="s">
        <v>759</v>
      </c>
      <c r="E256" s="10">
        <v>323</v>
      </c>
      <c r="F256" s="10">
        <v>800</v>
      </c>
      <c r="G256" s="10" t="s">
        <v>314</v>
      </c>
      <c r="H256" s="10">
        <v>1382</v>
      </c>
      <c r="I256" s="10" t="s">
        <v>760</v>
      </c>
      <c r="J256" s="10" t="s">
        <v>761</v>
      </c>
      <c r="K256" s="14">
        <v>1.6999999999999999E-11</v>
      </c>
      <c r="L256" s="10" t="s">
        <v>762</v>
      </c>
      <c r="M256" s="14">
        <v>2.6000000000000001E-9</v>
      </c>
      <c r="N256" s="10" t="s">
        <v>763</v>
      </c>
      <c r="O256" s="14">
        <v>3.7999999999999998E-91</v>
      </c>
      <c r="P256" s="10">
        <v>64.995999999999995</v>
      </c>
      <c r="Q256" s="10" t="s">
        <v>451</v>
      </c>
      <c r="R256" s="10" t="s">
        <v>764</v>
      </c>
    </row>
    <row r="257" spans="1:18" x14ac:dyDescent="0.2">
      <c r="A257" s="10" t="s">
        <v>292</v>
      </c>
      <c r="B257" s="10" t="s">
        <v>267</v>
      </c>
      <c r="C257" s="10" t="s">
        <v>293</v>
      </c>
      <c r="D257" s="10" t="s">
        <v>765</v>
      </c>
      <c r="E257" s="10">
        <v>1120</v>
      </c>
      <c r="F257" s="10">
        <v>401</v>
      </c>
      <c r="G257" s="10" t="s">
        <v>314</v>
      </c>
      <c r="H257" s="10">
        <v>1382</v>
      </c>
      <c r="K257" s="10">
        <v>1</v>
      </c>
      <c r="M257" s="10">
        <v>1</v>
      </c>
      <c r="N257" s="10" t="s">
        <v>766</v>
      </c>
      <c r="O257" s="14">
        <v>2.6000000000000001E-19</v>
      </c>
      <c r="P257" s="10">
        <v>42.874000000000002</v>
      </c>
      <c r="Q257" s="10" t="s">
        <v>451</v>
      </c>
      <c r="R257" s="10" t="s">
        <v>767</v>
      </c>
    </row>
    <row r="258" spans="1:18" x14ac:dyDescent="0.2">
      <c r="A258" s="10" t="s">
        <v>292</v>
      </c>
      <c r="B258" s="10" t="s">
        <v>275</v>
      </c>
      <c r="C258" s="10" t="s">
        <v>294</v>
      </c>
      <c r="D258" s="10" t="s">
        <v>768</v>
      </c>
      <c r="E258" s="10">
        <v>47</v>
      </c>
      <c r="F258" s="10">
        <v>401</v>
      </c>
      <c r="G258" s="10" t="s">
        <v>314</v>
      </c>
      <c r="H258" s="10">
        <v>1382</v>
      </c>
      <c r="K258" s="10">
        <v>1</v>
      </c>
      <c r="M258" s="10">
        <v>1</v>
      </c>
      <c r="N258" s="10" t="s">
        <v>766</v>
      </c>
      <c r="O258" s="14">
        <v>2.6000000000000001E-19</v>
      </c>
      <c r="P258" s="10">
        <v>42.874000000000002</v>
      </c>
      <c r="Q258" s="10" t="s">
        <v>451</v>
      </c>
      <c r="R258" s="10" t="s">
        <v>767</v>
      </c>
    </row>
    <row r="259" spans="1:18" s="13" customFormat="1" x14ac:dyDescent="0.2">
      <c r="A259" s="13" t="s">
        <v>292</v>
      </c>
      <c r="B259" s="13" t="s">
        <v>275</v>
      </c>
      <c r="C259" s="13" t="s">
        <v>294</v>
      </c>
      <c r="D259" s="13" t="s">
        <v>769</v>
      </c>
      <c r="E259" s="13">
        <v>632</v>
      </c>
      <c r="F259" s="13">
        <v>800</v>
      </c>
      <c r="G259" s="13" t="s">
        <v>314</v>
      </c>
      <c r="H259" s="13">
        <v>1382</v>
      </c>
      <c r="I259" s="13" t="s">
        <v>760</v>
      </c>
      <c r="J259" s="13" t="s">
        <v>761</v>
      </c>
      <c r="K259" s="15">
        <v>1.6999999999999999E-11</v>
      </c>
      <c r="L259" s="13" t="s">
        <v>762</v>
      </c>
      <c r="M259" s="15">
        <v>2.6000000000000001E-9</v>
      </c>
      <c r="N259" s="13" t="s">
        <v>763</v>
      </c>
      <c r="O259" s="15">
        <v>3.7999999999999998E-91</v>
      </c>
      <c r="P259" s="13">
        <v>64.995999999999995</v>
      </c>
      <c r="Q259" s="13" t="s">
        <v>451</v>
      </c>
      <c r="R259" s="13" t="s">
        <v>764</v>
      </c>
    </row>
    <row r="260" spans="1:18" x14ac:dyDescent="0.2">
      <c r="A260" s="10" t="s">
        <v>295</v>
      </c>
      <c r="B260" s="10" t="s">
        <v>290</v>
      </c>
      <c r="C260" s="10" t="s">
        <v>296</v>
      </c>
      <c r="D260" s="10" t="s">
        <v>770</v>
      </c>
      <c r="E260" s="10">
        <v>301</v>
      </c>
      <c r="F260" s="10">
        <v>977</v>
      </c>
      <c r="G260" s="10" t="s">
        <v>342</v>
      </c>
      <c r="H260" s="10">
        <v>1697</v>
      </c>
      <c r="I260" s="10" t="s">
        <v>343</v>
      </c>
      <c r="J260" s="10" t="s">
        <v>344</v>
      </c>
      <c r="K260" s="14">
        <v>1.7999999999999999E-43</v>
      </c>
      <c r="M260" s="10">
        <v>1</v>
      </c>
      <c r="N260" s="10" t="s">
        <v>771</v>
      </c>
      <c r="O260" s="14">
        <v>2.8999999999999998E-178</v>
      </c>
      <c r="P260" s="10">
        <v>100</v>
      </c>
      <c r="Q260" s="10" t="s">
        <v>772</v>
      </c>
      <c r="R260" s="10" t="s">
        <v>577</v>
      </c>
    </row>
    <row r="261" spans="1:18" x14ac:dyDescent="0.2">
      <c r="A261" s="10" t="s">
        <v>295</v>
      </c>
      <c r="B261" s="10" t="s">
        <v>235</v>
      </c>
      <c r="C261" s="10" t="s">
        <v>297</v>
      </c>
      <c r="D261" s="10" t="s">
        <v>773</v>
      </c>
      <c r="E261" s="10">
        <v>497</v>
      </c>
      <c r="F261" s="10">
        <v>977</v>
      </c>
      <c r="G261" s="10" t="s">
        <v>314</v>
      </c>
      <c r="H261" s="10">
        <v>1714</v>
      </c>
      <c r="I261" s="10" t="s">
        <v>343</v>
      </c>
      <c r="J261" s="10" t="s">
        <v>344</v>
      </c>
      <c r="K261" s="14">
        <v>1.7999999999999999E-43</v>
      </c>
      <c r="M261" s="10">
        <v>1</v>
      </c>
      <c r="N261" s="10" t="s">
        <v>771</v>
      </c>
      <c r="O261" s="14">
        <v>2.8999999999999998E-178</v>
      </c>
      <c r="P261" s="10">
        <v>100</v>
      </c>
      <c r="Q261" s="10" t="s">
        <v>772</v>
      </c>
      <c r="R261" s="10" t="s">
        <v>577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66F6-2AC9-7644-81CF-C51C0F8DD322}">
  <dimension ref="A1:K37"/>
  <sheetViews>
    <sheetView tabSelected="1" zoomScaleNormal="100" workbookViewId="0">
      <selection activeCell="A2" sqref="A2"/>
    </sheetView>
  </sheetViews>
  <sheetFormatPr baseColWidth="10" defaultRowHeight="16" x14ac:dyDescent="0.2"/>
  <cols>
    <col min="1" max="1" width="17.1640625" style="4" customWidth="1"/>
    <col min="2" max="2" width="9.33203125" style="4" bestFit="1" customWidth="1"/>
    <col min="3" max="3" width="16.83203125" style="4" bestFit="1" customWidth="1"/>
    <col min="4" max="4" width="6.83203125" style="4" bestFit="1" customWidth="1"/>
    <col min="5" max="5" width="15.6640625" style="4" bestFit="1" customWidth="1"/>
    <col min="6" max="6" width="14.1640625" style="22" bestFit="1" customWidth="1"/>
    <col min="7" max="7" width="19.33203125" style="22" bestFit="1" customWidth="1"/>
    <col min="8" max="8" width="37.33203125" style="4" bestFit="1" customWidth="1"/>
    <col min="9" max="9" width="20.5" style="4" bestFit="1" customWidth="1"/>
    <col min="10" max="10" width="59.83203125" style="4" bestFit="1" customWidth="1"/>
    <col min="11" max="11" width="14.33203125" style="4" bestFit="1" customWidth="1"/>
    <col min="12" max="16384" width="10.83203125" style="4"/>
  </cols>
  <sheetData>
    <row r="1" spans="1:11" s="11" customFormat="1" ht="25" customHeight="1" thickBot="1" x14ac:dyDescent="0.25">
      <c r="A1" s="11" t="s">
        <v>1335</v>
      </c>
    </row>
    <row r="2" spans="1:11" s="3" customFormat="1" x14ac:dyDescent="0.2">
      <c r="A2" s="3" t="s">
        <v>137</v>
      </c>
      <c r="B2" s="3" t="s">
        <v>774</v>
      </c>
      <c r="C2" s="3" t="s">
        <v>775</v>
      </c>
      <c r="D2" s="3" t="s">
        <v>196</v>
      </c>
      <c r="E2" s="3" t="s">
        <v>776</v>
      </c>
      <c r="F2" s="26" t="s">
        <v>777</v>
      </c>
      <c r="G2" s="26" t="s">
        <v>778</v>
      </c>
      <c r="H2" s="3" t="s">
        <v>779</v>
      </c>
      <c r="I2" s="3" t="s">
        <v>780</v>
      </c>
      <c r="J2" s="3" t="s">
        <v>781</v>
      </c>
      <c r="K2" s="3" t="s">
        <v>782</v>
      </c>
    </row>
    <row r="3" spans="1:11" x14ac:dyDescent="0.2">
      <c r="A3" s="4" t="s">
        <v>783</v>
      </c>
      <c r="B3" s="4" t="s">
        <v>200</v>
      </c>
      <c r="C3" s="4">
        <v>99.69</v>
      </c>
      <c r="D3" s="4">
        <v>4137</v>
      </c>
      <c r="E3" s="18">
        <v>43528</v>
      </c>
      <c r="F3" s="6" t="s">
        <v>784</v>
      </c>
      <c r="G3" s="6" t="s">
        <v>785</v>
      </c>
      <c r="H3" s="4" t="s">
        <v>786</v>
      </c>
      <c r="I3" s="4" t="s">
        <v>787</v>
      </c>
      <c r="J3" s="4" t="s">
        <v>788</v>
      </c>
    </row>
    <row r="4" spans="1:11" s="19" customFormat="1" x14ac:dyDescent="0.2">
      <c r="A4" s="19" t="s">
        <v>789</v>
      </c>
      <c r="B4" s="19" t="s">
        <v>200</v>
      </c>
      <c r="C4" s="19">
        <v>99.98</v>
      </c>
      <c r="D4" s="19">
        <v>4148</v>
      </c>
      <c r="E4" s="20">
        <v>43650</v>
      </c>
      <c r="F4" s="21">
        <v>2014</v>
      </c>
      <c r="G4" s="21"/>
      <c r="H4" s="19" t="s">
        <v>790</v>
      </c>
      <c r="I4" s="19" t="s">
        <v>791</v>
      </c>
      <c r="K4" s="19" t="s">
        <v>792</v>
      </c>
    </row>
    <row r="5" spans="1:11" x14ac:dyDescent="0.2">
      <c r="A5" s="4" t="s">
        <v>793</v>
      </c>
      <c r="B5" s="4" t="s">
        <v>220</v>
      </c>
      <c r="C5" s="4">
        <v>97.86</v>
      </c>
      <c r="D5" s="4">
        <v>2747</v>
      </c>
      <c r="E5" s="18">
        <v>37810</v>
      </c>
      <c r="F5" s="22" t="s">
        <v>794</v>
      </c>
      <c r="G5" s="22" t="s">
        <v>795</v>
      </c>
      <c r="H5" s="4" t="s">
        <v>786</v>
      </c>
    </row>
    <row r="6" spans="1:11" x14ac:dyDescent="0.2">
      <c r="A6" s="4" t="s">
        <v>796</v>
      </c>
      <c r="B6" s="4" t="s">
        <v>220</v>
      </c>
      <c r="C6" s="4">
        <v>96.94</v>
      </c>
      <c r="D6" s="4">
        <v>2604</v>
      </c>
      <c r="E6" s="18">
        <v>43735</v>
      </c>
      <c r="F6" s="22" t="s">
        <v>797</v>
      </c>
      <c r="G6" s="22" t="s">
        <v>795</v>
      </c>
      <c r="H6" s="4" t="s">
        <v>798</v>
      </c>
      <c r="I6" s="4" t="s">
        <v>799</v>
      </c>
      <c r="J6" s="4" t="s">
        <v>800</v>
      </c>
    </row>
    <row r="7" spans="1:11" s="19" customFormat="1" x14ac:dyDescent="0.2">
      <c r="A7" s="19" t="s">
        <v>801</v>
      </c>
      <c r="B7" s="19" t="s">
        <v>220</v>
      </c>
      <c r="C7" s="19">
        <v>99.93</v>
      </c>
      <c r="D7" s="19">
        <v>2750</v>
      </c>
      <c r="E7" s="20">
        <v>43608</v>
      </c>
      <c r="F7" s="21" t="s">
        <v>802</v>
      </c>
      <c r="G7" s="21" t="s">
        <v>795</v>
      </c>
      <c r="H7" s="19" t="s">
        <v>803</v>
      </c>
      <c r="I7" s="19" t="s">
        <v>804</v>
      </c>
      <c r="J7" s="19" t="s">
        <v>805</v>
      </c>
    </row>
    <row r="8" spans="1:11" x14ac:dyDescent="0.2">
      <c r="A8" s="4" t="s">
        <v>806</v>
      </c>
      <c r="B8" s="4" t="s">
        <v>231</v>
      </c>
      <c r="C8" s="4">
        <v>99.77</v>
      </c>
      <c r="D8" s="4">
        <v>5594</v>
      </c>
      <c r="E8" s="18">
        <v>39654</v>
      </c>
      <c r="F8" s="22" t="s">
        <v>807</v>
      </c>
      <c r="G8" s="22" t="s">
        <v>808</v>
      </c>
      <c r="H8" s="4" t="s">
        <v>786</v>
      </c>
    </row>
    <row r="9" spans="1:11" x14ac:dyDescent="0.2">
      <c r="A9" s="4" t="s">
        <v>809</v>
      </c>
      <c r="B9" s="4" t="s">
        <v>231</v>
      </c>
      <c r="C9" s="4">
        <v>99.77</v>
      </c>
      <c r="D9" s="4">
        <v>5594</v>
      </c>
      <c r="E9" s="18">
        <v>43528</v>
      </c>
      <c r="F9" s="22" t="s">
        <v>810</v>
      </c>
      <c r="G9" s="22" t="s">
        <v>811</v>
      </c>
      <c r="H9" s="4" t="s">
        <v>786</v>
      </c>
      <c r="I9" s="4" t="s">
        <v>787</v>
      </c>
      <c r="J9" s="4" t="s">
        <v>788</v>
      </c>
    </row>
    <row r="10" spans="1:11" x14ac:dyDescent="0.2">
      <c r="A10" s="4" t="s">
        <v>812</v>
      </c>
      <c r="B10" s="4" t="s">
        <v>231</v>
      </c>
      <c r="C10" s="4">
        <v>99.8</v>
      </c>
      <c r="D10" s="4">
        <v>5595</v>
      </c>
      <c r="E10" s="18">
        <v>43528</v>
      </c>
      <c r="F10" s="22" t="s">
        <v>813</v>
      </c>
      <c r="G10" s="22" t="s">
        <v>814</v>
      </c>
      <c r="H10" s="4" t="s">
        <v>786</v>
      </c>
      <c r="I10" s="4" t="s">
        <v>815</v>
      </c>
      <c r="J10" s="4" t="s">
        <v>788</v>
      </c>
    </row>
    <row r="11" spans="1:11" x14ac:dyDescent="0.2">
      <c r="A11" s="4" t="s">
        <v>816</v>
      </c>
      <c r="B11" s="4" t="s">
        <v>231</v>
      </c>
      <c r="C11" s="4">
        <v>99.89</v>
      </c>
      <c r="D11" s="4">
        <v>5594</v>
      </c>
      <c r="E11" s="18">
        <v>43528</v>
      </c>
      <c r="F11" s="22" t="s">
        <v>817</v>
      </c>
      <c r="G11" s="22" t="s">
        <v>818</v>
      </c>
      <c r="H11" s="4" t="s">
        <v>786</v>
      </c>
      <c r="I11" s="4" t="s">
        <v>787</v>
      </c>
      <c r="J11" s="4" t="s">
        <v>788</v>
      </c>
    </row>
    <row r="12" spans="1:11" x14ac:dyDescent="0.2">
      <c r="A12" s="4" t="s">
        <v>819</v>
      </c>
      <c r="B12" s="4" t="s">
        <v>231</v>
      </c>
      <c r="C12" s="4">
        <v>99.77</v>
      </c>
      <c r="D12" s="4">
        <v>5595</v>
      </c>
      <c r="E12" s="18">
        <v>43608</v>
      </c>
      <c r="F12" s="22" t="s">
        <v>802</v>
      </c>
      <c r="H12" s="4" t="s">
        <v>803</v>
      </c>
      <c r="I12" s="4" t="s">
        <v>804</v>
      </c>
      <c r="J12" s="4" t="s">
        <v>805</v>
      </c>
    </row>
    <row r="13" spans="1:11" s="19" customFormat="1" x14ac:dyDescent="0.2">
      <c r="A13" s="19" t="s">
        <v>820</v>
      </c>
      <c r="B13" s="19" t="s">
        <v>231</v>
      </c>
      <c r="C13" s="19">
        <v>98.52</v>
      </c>
      <c r="D13" s="19">
        <v>5568</v>
      </c>
      <c r="E13" s="20">
        <v>44102</v>
      </c>
      <c r="F13" s="21"/>
      <c r="G13" s="21" t="s">
        <v>821</v>
      </c>
      <c r="H13" s="19" t="s">
        <v>822</v>
      </c>
      <c r="I13" s="19" t="s">
        <v>823</v>
      </c>
      <c r="J13" s="19" t="s">
        <v>788</v>
      </c>
    </row>
    <row r="14" spans="1:11" s="23" customFormat="1" x14ac:dyDescent="0.2">
      <c r="A14" s="23" t="s">
        <v>824</v>
      </c>
      <c r="B14" s="23" t="s">
        <v>252</v>
      </c>
      <c r="C14" s="23">
        <v>99.89</v>
      </c>
      <c r="D14" s="23">
        <v>2774</v>
      </c>
      <c r="E14" s="24">
        <v>41659</v>
      </c>
      <c r="F14" s="25"/>
      <c r="G14" s="25" t="s">
        <v>825</v>
      </c>
      <c r="H14" s="23" t="s">
        <v>826</v>
      </c>
      <c r="I14" s="23" t="s">
        <v>827</v>
      </c>
    </row>
    <row r="15" spans="1:11" x14ac:dyDescent="0.2">
      <c r="A15" s="4" t="s">
        <v>828</v>
      </c>
      <c r="B15" s="4" t="s">
        <v>255</v>
      </c>
      <c r="C15" s="4">
        <v>95.99</v>
      </c>
      <c r="D15" s="4">
        <v>2785</v>
      </c>
      <c r="E15" s="18">
        <v>43993</v>
      </c>
      <c r="F15" s="22" t="s">
        <v>802</v>
      </c>
      <c r="H15" s="4" t="s">
        <v>829</v>
      </c>
      <c r="I15" s="4" t="s">
        <v>830</v>
      </c>
      <c r="K15" s="4" t="s">
        <v>831</v>
      </c>
    </row>
    <row r="16" spans="1:11" x14ac:dyDescent="0.2">
      <c r="A16" s="4" t="s">
        <v>832</v>
      </c>
      <c r="B16" s="4" t="s">
        <v>255</v>
      </c>
      <c r="C16" s="4">
        <v>98.22</v>
      </c>
      <c r="D16" s="4">
        <v>2782</v>
      </c>
      <c r="E16" s="18">
        <v>43528</v>
      </c>
      <c r="F16" s="22" t="s">
        <v>784</v>
      </c>
      <c r="G16" s="22" t="s">
        <v>833</v>
      </c>
      <c r="H16" s="4" t="s">
        <v>786</v>
      </c>
      <c r="I16" s="4" t="s">
        <v>787</v>
      </c>
      <c r="J16" s="4" t="s">
        <v>788</v>
      </c>
    </row>
    <row r="17" spans="1:11" s="19" customFormat="1" x14ac:dyDescent="0.2">
      <c r="A17" s="19" t="s">
        <v>834</v>
      </c>
      <c r="B17" s="19" t="s">
        <v>255</v>
      </c>
      <c r="C17" s="19">
        <v>98.22</v>
      </c>
      <c r="D17" s="19">
        <v>2783</v>
      </c>
      <c r="E17" s="20">
        <v>43987</v>
      </c>
      <c r="F17" s="21"/>
      <c r="G17" s="21"/>
      <c r="H17" s="19" t="s">
        <v>786</v>
      </c>
      <c r="I17" s="19" t="s">
        <v>835</v>
      </c>
      <c r="J17" s="19" t="s">
        <v>836</v>
      </c>
    </row>
    <row r="18" spans="1:11" x14ac:dyDescent="0.2">
      <c r="A18" s="4" t="s">
        <v>837</v>
      </c>
      <c r="B18" s="4" t="s">
        <v>264</v>
      </c>
      <c r="C18" s="4">
        <v>99.93</v>
      </c>
      <c r="D18" s="4">
        <v>1488</v>
      </c>
      <c r="E18" s="18">
        <v>44104</v>
      </c>
      <c r="F18" s="22" t="s">
        <v>838</v>
      </c>
      <c r="G18" s="22" t="s">
        <v>839</v>
      </c>
      <c r="H18" s="4" t="s">
        <v>69</v>
      </c>
      <c r="I18" s="4" t="s">
        <v>840</v>
      </c>
      <c r="J18" s="4" t="s">
        <v>841</v>
      </c>
      <c r="K18" s="4" t="s">
        <v>842</v>
      </c>
    </row>
    <row r="19" spans="1:11" s="19" customFormat="1" x14ac:dyDescent="0.2">
      <c r="A19" s="19" t="s">
        <v>843</v>
      </c>
      <c r="B19" s="19" t="s">
        <v>264</v>
      </c>
      <c r="C19" s="19">
        <v>99.93</v>
      </c>
      <c r="D19" s="19">
        <v>1488</v>
      </c>
      <c r="E19" s="20">
        <v>44104</v>
      </c>
      <c r="F19" s="21" t="s">
        <v>838</v>
      </c>
      <c r="G19" s="21" t="s">
        <v>844</v>
      </c>
      <c r="H19" s="19" t="s">
        <v>69</v>
      </c>
      <c r="I19" s="19" t="s">
        <v>840</v>
      </c>
      <c r="J19" s="19" t="s">
        <v>841</v>
      </c>
      <c r="K19" s="19" t="s">
        <v>842</v>
      </c>
    </row>
    <row r="20" spans="1:11" x14ac:dyDescent="0.2">
      <c r="A20" s="4" t="s">
        <v>845</v>
      </c>
      <c r="B20" s="4" t="s">
        <v>288</v>
      </c>
      <c r="C20" s="4">
        <v>99.95</v>
      </c>
      <c r="D20" s="4">
        <v>1934</v>
      </c>
      <c r="E20" s="18">
        <v>44071</v>
      </c>
      <c r="F20" s="22" t="s">
        <v>846</v>
      </c>
      <c r="G20" s="22" t="s">
        <v>847</v>
      </c>
      <c r="H20" s="4" t="s">
        <v>66</v>
      </c>
      <c r="I20" s="4" t="s">
        <v>848</v>
      </c>
      <c r="J20" s="4" t="s">
        <v>849</v>
      </c>
      <c r="K20" s="4" t="s">
        <v>850</v>
      </c>
    </row>
    <row r="21" spans="1:11" x14ac:dyDescent="0.2">
      <c r="A21" s="4" t="s">
        <v>851</v>
      </c>
      <c r="B21" s="4" t="s">
        <v>288</v>
      </c>
      <c r="C21" s="4">
        <v>99.79</v>
      </c>
      <c r="D21" s="4">
        <v>1934</v>
      </c>
      <c r="E21" s="18">
        <v>41659</v>
      </c>
      <c r="G21" s="22" t="s">
        <v>852</v>
      </c>
      <c r="H21" s="4" t="s">
        <v>826</v>
      </c>
      <c r="I21" s="4" t="s">
        <v>853</v>
      </c>
    </row>
    <row r="22" spans="1:11" x14ac:dyDescent="0.2">
      <c r="A22" s="4" t="s">
        <v>854</v>
      </c>
      <c r="B22" s="4" t="s">
        <v>288</v>
      </c>
      <c r="C22" s="4">
        <v>99.79</v>
      </c>
      <c r="D22" s="4">
        <v>1933</v>
      </c>
      <c r="E22" s="18">
        <v>42723</v>
      </c>
      <c r="F22" s="22" t="s">
        <v>813</v>
      </c>
      <c r="G22" s="22" t="s">
        <v>855</v>
      </c>
      <c r="H22" s="4" t="s">
        <v>64</v>
      </c>
      <c r="I22" s="4" t="s">
        <v>856</v>
      </c>
      <c r="J22" s="4" t="s">
        <v>857</v>
      </c>
    </row>
    <row r="23" spans="1:11" x14ac:dyDescent="0.2">
      <c r="A23" s="4" t="s">
        <v>858</v>
      </c>
      <c r="B23" s="4" t="s">
        <v>288</v>
      </c>
      <c r="C23" s="4">
        <v>99.95</v>
      </c>
      <c r="D23" s="4">
        <v>1934</v>
      </c>
      <c r="E23" s="18">
        <v>42830</v>
      </c>
      <c r="F23" s="22">
        <v>2010</v>
      </c>
      <c r="G23" s="22" t="s">
        <v>859</v>
      </c>
      <c r="H23" s="4" t="s">
        <v>66</v>
      </c>
      <c r="I23" s="4" t="s">
        <v>860</v>
      </c>
      <c r="J23" s="4" t="s">
        <v>861</v>
      </c>
      <c r="K23" s="4" t="s">
        <v>862</v>
      </c>
    </row>
    <row r="24" spans="1:11" x14ac:dyDescent="0.2">
      <c r="A24" s="4" t="s">
        <v>863</v>
      </c>
      <c r="B24" s="4" t="s">
        <v>288</v>
      </c>
      <c r="C24" s="4">
        <v>99.64</v>
      </c>
      <c r="D24" s="4">
        <v>1934</v>
      </c>
      <c r="E24" s="18">
        <v>43075</v>
      </c>
      <c r="F24" s="22">
        <v>2015</v>
      </c>
      <c r="G24" s="22" t="s">
        <v>864</v>
      </c>
      <c r="H24" s="4" t="s">
        <v>66</v>
      </c>
      <c r="I24" s="4" t="s">
        <v>853</v>
      </c>
      <c r="J24" s="4" t="s">
        <v>865</v>
      </c>
    </row>
    <row r="25" spans="1:11" x14ac:dyDescent="0.2">
      <c r="A25" s="4" t="s">
        <v>866</v>
      </c>
      <c r="B25" s="4" t="s">
        <v>288</v>
      </c>
      <c r="C25" s="4">
        <v>99.79</v>
      </c>
      <c r="D25" s="4">
        <v>1934</v>
      </c>
      <c r="E25" s="18">
        <v>43235</v>
      </c>
      <c r="F25" s="22">
        <v>2017</v>
      </c>
      <c r="G25" s="22" t="s">
        <v>867</v>
      </c>
      <c r="H25" s="4" t="s">
        <v>868</v>
      </c>
      <c r="I25" s="4" t="s">
        <v>869</v>
      </c>
      <c r="K25" s="4" t="s">
        <v>870</v>
      </c>
    </row>
    <row r="26" spans="1:11" x14ac:dyDescent="0.2">
      <c r="A26" s="4" t="s">
        <v>871</v>
      </c>
      <c r="B26" s="4" t="s">
        <v>288</v>
      </c>
      <c r="C26" s="4">
        <v>97.79</v>
      </c>
      <c r="D26" s="4">
        <v>3385</v>
      </c>
      <c r="E26" s="18">
        <v>43639</v>
      </c>
      <c r="F26" s="22">
        <v>2016</v>
      </c>
      <c r="H26" s="4" t="s">
        <v>52</v>
      </c>
      <c r="I26" s="4" t="s">
        <v>872</v>
      </c>
      <c r="J26" s="4" t="s">
        <v>873</v>
      </c>
      <c r="K26" s="4" t="s">
        <v>831</v>
      </c>
    </row>
    <row r="27" spans="1:11" x14ac:dyDescent="0.2">
      <c r="A27" s="4" t="s">
        <v>874</v>
      </c>
      <c r="B27" s="4" t="s">
        <v>288</v>
      </c>
      <c r="C27" s="4">
        <v>99.95</v>
      </c>
      <c r="D27" s="4">
        <v>1934</v>
      </c>
      <c r="E27" s="18">
        <v>43985</v>
      </c>
      <c r="F27" s="22">
        <v>1954</v>
      </c>
      <c r="G27" s="22" t="s">
        <v>847</v>
      </c>
      <c r="H27" s="4" t="s">
        <v>66</v>
      </c>
      <c r="I27" s="4" t="s">
        <v>875</v>
      </c>
    </row>
    <row r="28" spans="1:11" x14ac:dyDescent="0.2">
      <c r="A28" s="4" t="s">
        <v>876</v>
      </c>
      <c r="B28" s="4" t="s">
        <v>288</v>
      </c>
      <c r="C28" s="4">
        <v>99.84</v>
      </c>
      <c r="D28" s="4">
        <v>1934</v>
      </c>
      <c r="E28" s="18">
        <v>43989</v>
      </c>
      <c r="F28" s="22">
        <v>2019</v>
      </c>
      <c r="G28" s="22" t="s">
        <v>877</v>
      </c>
      <c r="H28" s="4" t="s">
        <v>66</v>
      </c>
      <c r="I28" s="4" t="s">
        <v>878</v>
      </c>
      <c r="J28" s="4" t="s">
        <v>879</v>
      </c>
    </row>
    <row r="29" spans="1:11" x14ac:dyDescent="0.2">
      <c r="A29" s="4" t="s">
        <v>880</v>
      </c>
      <c r="B29" s="4" t="s">
        <v>288</v>
      </c>
      <c r="C29" s="4">
        <v>99.9</v>
      </c>
      <c r="D29" s="4">
        <v>1934</v>
      </c>
      <c r="E29" s="18">
        <v>44012</v>
      </c>
      <c r="F29" s="22">
        <v>2009</v>
      </c>
      <c r="G29" s="22" t="s">
        <v>881</v>
      </c>
      <c r="H29" s="4" t="s">
        <v>66</v>
      </c>
      <c r="I29" s="4" t="s">
        <v>882</v>
      </c>
      <c r="J29" s="4" t="s">
        <v>873</v>
      </c>
    </row>
    <row r="30" spans="1:11" x14ac:dyDescent="0.2">
      <c r="A30" s="4" t="s">
        <v>883</v>
      </c>
      <c r="B30" s="4" t="s">
        <v>288</v>
      </c>
      <c r="C30" s="4">
        <v>99.9</v>
      </c>
      <c r="D30" s="4">
        <v>1934</v>
      </c>
      <c r="E30" s="18">
        <v>44042</v>
      </c>
      <c r="F30" s="22">
        <v>2017</v>
      </c>
      <c r="G30" s="22" t="s">
        <v>884</v>
      </c>
      <c r="H30" s="4" t="s">
        <v>885</v>
      </c>
      <c r="I30" s="4" t="s">
        <v>840</v>
      </c>
      <c r="J30" s="4" t="s">
        <v>841</v>
      </c>
      <c r="K30" s="4" t="s">
        <v>842</v>
      </c>
    </row>
    <row r="31" spans="1:11" x14ac:dyDescent="0.2">
      <c r="A31" s="4" t="s">
        <v>886</v>
      </c>
      <c r="B31" s="4" t="s">
        <v>288</v>
      </c>
      <c r="C31" s="4">
        <v>99.9</v>
      </c>
      <c r="D31" s="4">
        <v>1934</v>
      </c>
      <c r="E31" s="18">
        <v>44046</v>
      </c>
      <c r="F31" s="22">
        <v>2017</v>
      </c>
      <c r="G31" s="22" t="s">
        <v>887</v>
      </c>
      <c r="H31" s="4" t="s">
        <v>888</v>
      </c>
      <c r="I31" s="4" t="s">
        <v>840</v>
      </c>
      <c r="J31" s="4" t="s">
        <v>889</v>
      </c>
      <c r="K31" s="4" t="s">
        <v>842</v>
      </c>
    </row>
    <row r="32" spans="1:11" x14ac:dyDescent="0.2">
      <c r="A32" s="4" t="s">
        <v>890</v>
      </c>
      <c r="B32" s="4" t="s">
        <v>288</v>
      </c>
      <c r="C32" s="4">
        <v>99.9</v>
      </c>
      <c r="D32" s="4">
        <v>1934</v>
      </c>
      <c r="E32" s="18">
        <v>44046</v>
      </c>
      <c r="F32" s="22">
        <v>2017</v>
      </c>
      <c r="G32" s="22" t="s">
        <v>891</v>
      </c>
      <c r="H32" s="4" t="s">
        <v>892</v>
      </c>
      <c r="I32" s="4" t="s">
        <v>840</v>
      </c>
      <c r="J32" s="4" t="s">
        <v>841</v>
      </c>
      <c r="K32" s="4" t="s">
        <v>842</v>
      </c>
    </row>
    <row r="33" spans="1:11" x14ac:dyDescent="0.2">
      <c r="A33" s="4" t="s">
        <v>893</v>
      </c>
      <c r="B33" s="4" t="s">
        <v>288</v>
      </c>
      <c r="C33" s="4">
        <v>99.59</v>
      </c>
      <c r="D33" s="4">
        <v>1934</v>
      </c>
      <c r="E33" s="18">
        <v>44071</v>
      </c>
      <c r="F33" s="22">
        <v>1954</v>
      </c>
      <c r="G33" s="22" t="s">
        <v>847</v>
      </c>
      <c r="H33" s="4" t="s">
        <v>66</v>
      </c>
      <c r="I33" s="4" t="s">
        <v>848</v>
      </c>
      <c r="J33" s="4" t="s">
        <v>849</v>
      </c>
      <c r="K33" s="4" t="s">
        <v>850</v>
      </c>
    </row>
    <row r="34" spans="1:11" x14ac:dyDescent="0.2">
      <c r="A34" s="4" t="s">
        <v>894</v>
      </c>
      <c r="B34" s="4" t="s">
        <v>288</v>
      </c>
      <c r="C34" s="4">
        <v>99.74</v>
      </c>
      <c r="D34" s="4">
        <v>1934</v>
      </c>
      <c r="E34" s="18">
        <v>44085</v>
      </c>
      <c r="G34" s="22" t="s">
        <v>895</v>
      </c>
      <c r="H34" s="4" t="s">
        <v>64</v>
      </c>
      <c r="I34" s="4" t="s">
        <v>896</v>
      </c>
    </row>
    <row r="35" spans="1:11" x14ac:dyDescent="0.2">
      <c r="A35" s="4" t="s">
        <v>897</v>
      </c>
      <c r="B35" s="4" t="s">
        <v>288</v>
      </c>
      <c r="C35" s="4">
        <v>99.85</v>
      </c>
      <c r="D35" s="4">
        <v>1934</v>
      </c>
      <c r="E35" s="18">
        <v>44110</v>
      </c>
      <c r="F35" s="22">
        <v>2017</v>
      </c>
      <c r="G35" s="22" t="s">
        <v>898</v>
      </c>
      <c r="H35" s="4" t="s">
        <v>899</v>
      </c>
      <c r="I35" s="4" t="s">
        <v>900</v>
      </c>
    </row>
    <row r="36" spans="1:11" s="19" customFormat="1" x14ac:dyDescent="0.2">
      <c r="A36" s="19" t="s">
        <v>901</v>
      </c>
      <c r="B36" s="19" t="s">
        <v>288</v>
      </c>
      <c r="C36" s="19">
        <v>99.84</v>
      </c>
      <c r="D36" s="19">
        <v>1934</v>
      </c>
      <c r="E36" s="20">
        <v>44134</v>
      </c>
      <c r="F36" s="21">
        <v>2016</v>
      </c>
      <c r="G36" s="21"/>
      <c r="H36" s="19" t="s">
        <v>71</v>
      </c>
      <c r="I36" s="19" t="s">
        <v>902</v>
      </c>
    </row>
    <row r="37" spans="1:11" x14ac:dyDescent="0.2">
      <c r="A37" s="4" t="s">
        <v>903</v>
      </c>
    </row>
  </sheetData>
  <pageMargins left="0.75" right="0.75" top="1" bottom="1" header="0.5" footer="0.5"/>
  <ignoredErrors>
    <ignoredError sqref="F3 F5 F6:F12 F15:F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Supp. Table 1</vt:lpstr>
      <vt:lpstr>Supp. Table 2</vt:lpstr>
      <vt:lpstr>Supp. Table 3</vt:lpstr>
      <vt:lpstr>Supp. Table 4</vt:lpstr>
      <vt:lpstr>Supp. Table 5</vt:lpstr>
      <vt:lpstr>Supp. Table 6</vt:lpstr>
      <vt:lpstr>Supp. Table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2020-11-06T02:26:58Z</dcterms:created>
  <dcterms:modified xsi:type="dcterms:W3CDTF">2022-03-10T22:31:58Z</dcterms:modified>
</cp:coreProperties>
</file>