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hyeom81/Box/0.0.SQUID Study/0. SQUID Figure_needRGBform/0.3 TablesCode/"/>
    </mc:Choice>
  </mc:AlternateContent>
  <xr:revisionPtr revIDLastSave="0" documentId="13_ncr:1_{9523565F-0CE3-DF42-9328-1F3633D78282}" xr6:coauthVersionLast="36" xr6:coauthVersionMax="36" xr10:uidLastSave="{00000000-0000-0000-0000-000000000000}"/>
  <bookViews>
    <workbookView xWindow="13040" yWindow="460" windowWidth="25360" windowHeight="19120" xr2:uid="{8B79E527-7D0B-4446-8342-104DE8ACB8C8}"/>
  </bookViews>
  <sheets>
    <sheet name="Table S5." sheetId="5" r:id="rId1"/>
  </sheets>
  <definedNames>
    <definedName name="_xlnm.Print_Area" localSheetId="0">'Table S5.'!#REF!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5" l="1"/>
  <c r="B19" i="5" s="1"/>
  <c r="E16" i="5"/>
  <c r="C17" i="5" s="1"/>
  <c r="E14" i="5"/>
  <c r="B15" i="5" s="1"/>
  <c r="E12" i="5"/>
  <c r="C13" i="5" s="1"/>
  <c r="E10" i="5"/>
  <c r="C11" i="5" s="1"/>
  <c r="E8" i="5"/>
  <c r="B9" i="5" s="1"/>
  <c r="C15" i="5" l="1"/>
  <c r="B11" i="5"/>
  <c r="C19" i="5"/>
  <c r="B17" i="5"/>
  <c r="C9" i="5"/>
  <c r="B13" i="5"/>
</calcChain>
</file>

<file path=xl/sharedStrings.xml><?xml version="1.0" encoding="utf-8"?>
<sst xmlns="http://schemas.openxmlformats.org/spreadsheetml/2006/main" count="34" uniqueCount="21">
  <si>
    <t>Unique Intron</t>
  </si>
  <si>
    <t>Figure 2C</t>
  </si>
  <si>
    <t>Unique Intron_First Intron</t>
  </si>
  <si>
    <t>Unique Intron_Middle Intron</t>
  </si>
  <si>
    <t>Unique Intron_Last Intron</t>
  </si>
  <si>
    <t>Upstream I intron of SE</t>
  </si>
  <si>
    <t>Downstream I intron of SE</t>
  </si>
  <si>
    <t>(%)</t>
  </si>
  <si>
    <t>Intron number</t>
  </si>
  <si>
    <t>Sum</t>
  </si>
  <si>
    <t>Total_Chr_FI   ≥ 0.1</t>
  </si>
  <si>
    <t>PolyA_Chr_FI  &lt; 0.1</t>
  </si>
  <si>
    <t>PolyA_Chr_FI   ≥ 0.1</t>
  </si>
  <si>
    <t>Supplemental Table S5. </t>
  </si>
  <si>
    <t>Figure 2C and Supplemental Figure 4F</t>
  </si>
  <si>
    <t>Supplemental Figure 4F</t>
  </si>
  <si>
    <t>Cotranscriptional splicing</t>
  </si>
  <si>
    <t>Posttranscriptional splicing</t>
  </si>
  <si>
    <t>Number of introns exhibiting Co- or Posttranscriptional splicing.</t>
  </si>
  <si>
    <t>(Related to Fig 2C and Supplemental Fig 4F)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</si>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</sst>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ABB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1" fillId="0" borderId="1" xfId="0" applyFont="1" applyFill="1" applyBorder="1"/>
    <xf numFmtId="0" fontId="2" fillId="4" borderId="0" xfId="0" applyFont="1" applyFill="1" applyBorder="1"/>
    <xf numFmtId="0" fontId="2" fillId="4" borderId="0" xfId="0" applyFont="1" applyFill="1"/>
    <xf numFmtId="0" fontId="2" fillId="4" borderId="0" xfId="0" applyFont="1" applyFill="1" applyBorder="1" applyAlignment="1"/>
    <xf numFmtId="0" fontId="1" fillId="4" borderId="0" xfId="0" applyFont="1" applyFill="1" applyBorder="1" applyAlignment="1"/>
    <xf numFmtId="164" fontId="2" fillId="4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164" fontId="2" fillId="0" borderId="0" xfId="0" applyNumberFormat="1" applyFont="1" applyFill="1" applyBorder="1"/>
    <xf numFmtId="0" fontId="1" fillId="4" borderId="0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A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7C02B-47CE-6F44-A2F9-84AF6CC81797}">
  <sheetPr>
    <pageSetUpPr fitToPage="1"/>
  </sheetPr>
  <dimension ref="A1:F21"/>
  <sheetViews>
    <sheetView tabSelected="1" zoomScale="110" zoomScaleNormal="110" workbookViewId="0">
      <selection activeCell="F7" sqref="F7"/>
    </sheetView>
  </sheetViews>
  <sheetFormatPr baseColWidth="10" defaultRowHeight="16" x14ac:dyDescent="0.2"/>
  <cols>
    <col min="1" max="1" width="24.33203125" style="1" customWidth="1"/>
    <col min="2" max="3" width="20.6640625" style="1" customWidth="1"/>
    <col min="4" max="4" width="13.83203125" style="1" customWidth="1"/>
    <col min="5" max="5" width="8" style="1" customWidth="1"/>
    <col min="6" max="6" width="34.1640625" style="1" customWidth="1"/>
    <col min="7" max="16384" width="10.83203125" style="1"/>
  </cols>
  <sheetData>
    <row r="1" spans="1:6" ht="16" customHeight="1" x14ac:dyDescent="0.2">
      <c r="A1" s="1" t="s">
        <v>13</v>
      </c>
    </row>
    <row r="2" spans="1:6" x14ac:dyDescent="0.2">
      <c r="A2" s="1" t="s">
        <v>18</v>
      </c>
    </row>
    <row r="3" spans="1:6" s="2" customFormat="1" x14ac:dyDescent="0.2">
      <c r="A3" s="1" t="s">
        <v>19</v>
      </c>
    </row>
    <row r="5" spans="1:6" s="3" customFormat="1" ht="33" customHeight="1" x14ac:dyDescent="0.2">
      <c r="B5" s="4" t="s">
        <v>16</v>
      </c>
      <c r="C5" s="5" t="s">
        <v>17</v>
      </c>
    </row>
    <row r="6" spans="1:6" s="2" customFormat="1" x14ac:dyDescent="0.2">
      <c r="B6" s="18" t="s">
        <v>10</v>
      </c>
      <c r="C6" s="19"/>
    </row>
    <row r="7" spans="1:6" s="2" customFormat="1" x14ac:dyDescent="0.2">
      <c r="B7" s="6" t="s">
        <v>11</v>
      </c>
      <c r="C7" s="6" t="s">
        <v>12</v>
      </c>
      <c r="E7" s="2" t="s">
        <v>9</v>
      </c>
      <c r="F7" s="2" t="s">
        <v>20</v>
      </c>
    </row>
    <row r="8" spans="1:6" s="2" customFormat="1" x14ac:dyDescent="0.2">
      <c r="A8" s="7" t="s">
        <v>0</v>
      </c>
      <c r="B8" s="8">
        <v>34939</v>
      </c>
      <c r="C8" s="8">
        <v>14753</v>
      </c>
      <c r="D8" s="9" t="s">
        <v>8</v>
      </c>
      <c r="E8" s="7">
        <f>B8+C8</f>
        <v>49692</v>
      </c>
      <c r="F8" s="10" t="s">
        <v>14</v>
      </c>
    </row>
    <row r="9" spans="1:6" s="2" customFormat="1" x14ac:dyDescent="0.2">
      <c r="A9" s="7"/>
      <c r="B9" s="11">
        <f>B8/E8*100</f>
        <v>70.311116477501415</v>
      </c>
      <c r="C9" s="11">
        <f>C8/E8*100</f>
        <v>29.688883522498593</v>
      </c>
      <c r="D9" s="9" t="s">
        <v>7</v>
      </c>
      <c r="E9" s="7"/>
      <c r="F9" s="10"/>
    </row>
    <row r="10" spans="1:6" s="2" customFormat="1" x14ac:dyDescent="0.2">
      <c r="A10" s="12" t="s">
        <v>5</v>
      </c>
      <c r="B10" s="13">
        <v>919</v>
      </c>
      <c r="C10" s="13">
        <v>1860</v>
      </c>
      <c r="D10" s="14" t="s">
        <v>8</v>
      </c>
      <c r="E10" s="12">
        <f>B10+C10</f>
        <v>2779</v>
      </c>
      <c r="F10" s="15" t="s">
        <v>1</v>
      </c>
    </row>
    <row r="11" spans="1:6" s="2" customFormat="1" x14ac:dyDescent="0.2">
      <c r="A11" s="12"/>
      <c r="B11" s="16">
        <f>B10/E10*100</f>
        <v>33.069449442245414</v>
      </c>
      <c r="C11" s="16">
        <f>C10/E10*100</f>
        <v>66.930550557754586</v>
      </c>
      <c r="D11" s="14" t="s">
        <v>7</v>
      </c>
      <c r="E11" s="12"/>
      <c r="F11" s="15"/>
    </row>
    <row r="12" spans="1:6" s="2" customFormat="1" x14ac:dyDescent="0.2">
      <c r="A12" s="7" t="s">
        <v>6</v>
      </c>
      <c r="B12" s="8">
        <v>880</v>
      </c>
      <c r="C12" s="8">
        <v>1864</v>
      </c>
      <c r="D12" s="9" t="s">
        <v>8</v>
      </c>
      <c r="E12" s="7">
        <f>B12+C12</f>
        <v>2744</v>
      </c>
      <c r="F12" s="10" t="s">
        <v>1</v>
      </c>
    </row>
    <row r="13" spans="1:6" s="2" customFormat="1" x14ac:dyDescent="0.2">
      <c r="A13" s="7"/>
      <c r="B13" s="11">
        <f>B12/E12*100</f>
        <v>32.069970845481052</v>
      </c>
      <c r="C13" s="11">
        <f>C12/E12*100</f>
        <v>67.930029154518948</v>
      </c>
      <c r="D13" s="9" t="s">
        <v>7</v>
      </c>
      <c r="E13" s="7"/>
      <c r="F13" s="10"/>
    </row>
    <row r="14" spans="1:6" s="2" customFormat="1" x14ac:dyDescent="0.2">
      <c r="A14" s="12" t="s">
        <v>2</v>
      </c>
      <c r="B14" s="13">
        <v>544</v>
      </c>
      <c r="C14" s="13">
        <v>217</v>
      </c>
      <c r="D14" s="14" t="s">
        <v>8</v>
      </c>
      <c r="E14" s="12">
        <f>B14+C14</f>
        <v>761</v>
      </c>
      <c r="F14" s="2" t="s">
        <v>15</v>
      </c>
    </row>
    <row r="15" spans="1:6" s="2" customFormat="1" x14ac:dyDescent="0.2">
      <c r="A15" s="12"/>
      <c r="B15" s="16">
        <f>B14/E14*100</f>
        <v>71.484888304862025</v>
      </c>
      <c r="C15" s="16">
        <f>C14/E14*100</f>
        <v>28.515111695137978</v>
      </c>
      <c r="D15" s="14" t="s">
        <v>7</v>
      </c>
      <c r="E15" s="12"/>
    </row>
    <row r="16" spans="1:6" s="2" customFormat="1" x14ac:dyDescent="0.2">
      <c r="A16" s="7" t="s">
        <v>3</v>
      </c>
      <c r="B16" s="8">
        <v>525</v>
      </c>
      <c r="C16" s="8">
        <v>267</v>
      </c>
      <c r="D16" s="9" t="s">
        <v>8</v>
      </c>
      <c r="E16" s="7">
        <f>B16+C16</f>
        <v>792</v>
      </c>
      <c r="F16" s="17" t="s">
        <v>15</v>
      </c>
    </row>
    <row r="17" spans="1:6" s="2" customFormat="1" x14ac:dyDescent="0.2">
      <c r="A17" s="7"/>
      <c r="B17" s="11">
        <f>B16/E16*100</f>
        <v>66.287878787878782</v>
      </c>
      <c r="C17" s="11">
        <f>C16/E16*100</f>
        <v>33.712121212121211</v>
      </c>
      <c r="D17" s="9" t="s">
        <v>7</v>
      </c>
      <c r="E17" s="7"/>
      <c r="F17" s="17"/>
    </row>
    <row r="18" spans="1:6" s="2" customFormat="1" x14ac:dyDescent="0.2">
      <c r="A18" s="12" t="s">
        <v>4</v>
      </c>
      <c r="B18" s="13">
        <v>490</v>
      </c>
      <c r="C18" s="13">
        <v>363</v>
      </c>
      <c r="D18" s="14" t="s">
        <v>8</v>
      </c>
      <c r="E18" s="12">
        <f>B18+C18</f>
        <v>853</v>
      </c>
      <c r="F18" s="2" t="s">
        <v>15</v>
      </c>
    </row>
    <row r="19" spans="1:6" s="2" customFormat="1" x14ac:dyDescent="0.2">
      <c r="A19" s="12"/>
      <c r="B19" s="16">
        <f>B18/E18*100</f>
        <v>57.444314185228606</v>
      </c>
      <c r="C19" s="16">
        <f>C18/E18*100</f>
        <v>42.555685814771394</v>
      </c>
      <c r="D19" s="14" t="s">
        <v>7</v>
      </c>
      <c r="E19" s="12"/>
    </row>
    <row r="20" spans="1:6" s="2" customFormat="1" x14ac:dyDescent="0.2"/>
    <row r="21" spans="1:6" s="2" customFormat="1" x14ac:dyDescent="0.2"/>
  </sheetData>
  <mergeCells count="1">
    <mergeCell ref="B6:C6"/>
  </mergeCells>
  <pageMargins left="0.7" right="0.7" top="0.75" bottom="0.75" header="0.3" footer="0.3"/>
  <pageSetup scale="9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Yeom</dc:creator>
  <cp:lastModifiedBy>Kay Yeom</cp:lastModifiedBy>
  <dcterms:created xsi:type="dcterms:W3CDTF">2020-06-12T17:44:20Z</dcterms:created>
  <dcterms:modified xsi:type="dcterms:W3CDTF">2021-02-09T13:53:54Z</dcterms:modified>
</cp:coreProperties>
</file>