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024"/>
  <workbookPr showInkAnnotation="0" autoCompressPictures="0"/>
  <bookViews>
    <workbookView xWindow="4820" yWindow="0" windowWidth="36560" windowHeight="26560" tabRatio="500"/>
  </bookViews>
  <sheets>
    <sheet name="Dataset 1" sheetId="1" r:id="rId1"/>
    <sheet name="Dataset 2" sheetId="2" r:id="rId2"/>
    <sheet name="Dataset 3" sheetId="3" r:id="rId3"/>
    <sheet name="Dataset 4" sheetId="4" r:id="rId4"/>
    <sheet name="Dataset 5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5" l="1"/>
  <c r="D33" i="5"/>
  <c r="H32" i="5"/>
  <c r="D32" i="5"/>
  <c r="H31" i="5"/>
  <c r="D31" i="5"/>
  <c r="H30" i="5"/>
  <c r="D30" i="5"/>
  <c r="H13" i="5"/>
  <c r="F13" i="5"/>
  <c r="D13" i="5"/>
  <c r="H12" i="5"/>
  <c r="F12" i="5"/>
  <c r="D12" i="5"/>
  <c r="H11" i="5"/>
  <c r="F11" i="5"/>
  <c r="D11" i="5"/>
  <c r="H10" i="5"/>
  <c r="F10" i="5"/>
  <c r="D10" i="5"/>
  <c r="D5" i="5"/>
</calcChain>
</file>

<file path=xl/sharedStrings.xml><?xml version="1.0" encoding="utf-8"?>
<sst xmlns="http://schemas.openxmlformats.org/spreadsheetml/2006/main" count="1860" uniqueCount="1217">
  <si>
    <t>GeneID</t>
  </si>
  <si>
    <t>Chr</t>
  </si>
  <si>
    <t>Start</t>
  </si>
  <si>
    <t>End</t>
  </si>
  <si>
    <t>Strand</t>
  </si>
  <si>
    <t>zma-MIR156a</t>
    <phoneticPr fontId="3" type="noConversion"/>
  </si>
  <si>
    <t>chr4</t>
  </si>
  <si>
    <t>-</t>
  </si>
  <si>
    <t>TGACAGAAGAGAGTGAGCAC</t>
  </si>
  <si>
    <t>zma-MIR156b</t>
  </si>
  <si>
    <t>chr3</t>
  </si>
  <si>
    <t>zma-MIR156c</t>
    <phoneticPr fontId="3" type="noConversion"/>
  </si>
  <si>
    <t>zma-MIR156d</t>
    <phoneticPr fontId="3" type="noConversion"/>
  </si>
  <si>
    <t>chr5</t>
  </si>
  <si>
    <t>zma-MIR156e</t>
  </si>
  <si>
    <t>chr2</t>
  </si>
  <si>
    <t>+</t>
  </si>
  <si>
    <t>zma-MIR156f</t>
  </si>
  <si>
    <t>zma-MIR156g</t>
  </si>
  <si>
    <t>chr7</t>
  </si>
  <si>
    <t>zma-MIR156h</t>
  </si>
  <si>
    <t>chr10</t>
  </si>
  <si>
    <t>zma-MIR156i</t>
  </si>
  <si>
    <t>zma-MIR156l</t>
  </si>
  <si>
    <t>zma-MIR156j</t>
  </si>
  <si>
    <t>chr6</t>
  </si>
  <si>
    <t>zma-MIR159a</t>
  </si>
  <si>
    <t>chr8</t>
  </si>
  <si>
    <t>zma-MIR159b</t>
  </si>
  <si>
    <t>zma-MIR159f</t>
  </si>
  <si>
    <t>zma-MIR159j</t>
  </si>
  <si>
    <t>zma-MIR159k</t>
  </si>
  <si>
    <t>zma-MIR159c</t>
  </si>
  <si>
    <t>zma-MIR159d</t>
  </si>
  <si>
    <t>zma-MIR159e</t>
  </si>
  <si>
    <t>chr1</t>
  </si>
  <si>
    <t>zma-MIR159g</t>
  </si>
  <si>
    <t>zma-MIR159h</t>
  </si>
  <si>
    <t>zma-MIR159i</t>
  </si>
  <si>
    <t>zma-MIR160a</t>
  </si>
  <si>
    <t>TGCCTGGCTCCCTGTATGCCA</t>
  </si>
  <si>
    <t>zma-MIR160b</t>
    <phoneticPr fontId="3" type="noConversion"/>
  </si>
  <si>
    <t>zma-MIR160c</t>
  </si>
  <si>
    <t>zma-MIR160d</t>
  </si>
  <si>
    <t>zma-MIR160g</t>
  </si>
  <si>
    <t>zma-MIR160f</t>
  </si>
  <si>
    <t>zma-MIR162</t>
  </si>
  <si>
    <t>zma-MIR164a</t>
  </si>
  <si>
    <t>TGGAGAAGCAGGGCACGTGCA</t>
  </si>
  <si>
    <t>zma-MIR164b</t>
  </si>
  <si>
    <t>zma-MIR164c</t>
    <phoneticPr fontId="3" type="noConversion"/>
  </si>
  <si>
    <t>zma-MIR164d</t>
  </si>
  <si>
    <t>zma-MIR164g</t>
  </si>
  <si>
    <t>zma-MIR164e</t>
  </si>
  <si>
    <t>zma-MIR164f</t>
  </si>
  <si>
    <t>zma-MIR164h</t>
  </si>
  <si>
    <t>zma-MIR166a</t>
  </si>
  <si>
    <t>TCGGACCAGGCTTCATTCCCC</t>
  </si>
  <si>
    <t>zma-MIR166c</t>
  </si>
  <si>
    <t>zma-MIR166g</t>
  </si>
  <si>
    <t>zma-MIR166h</t>
  </si>
  <si>
    <t>zma-MIR166i</t>
  </si>
  <si>
    <t>zma-MIR166j</t>
  </si>
  <si>
    <t>zma-MIR166n</t>
  </si>
  <si>
    <t>zma-MIR166l</t>
  </si>
  <si>
    <t>zma-MIR167b</t>
  </si>
  <si>
    <t>TGAAGCTGCCAGCATGATCTA</t>
  </si>
  <si>
    <t>zma-MIR167c</t>
  </si>
  <si>
    <t>zma-MIR167e</t>
  </si>
  <si>
    <t>zma-MIR167f</t>
  </si>
  <si>
    <t>zma-MIR167h</t>
  </si>
  <si>
    <t>zma-MIR167i</t>
  </si>
  <si>
    <t>chr9</t>
  </si>
  <si>
    <t>zma-MIR168a</t>
  </si>
  <si>
    <t>TCGCTTGGTGCAGATCGGGAC</t>
  </si>
  <si>
    <t>zma-MIR168b</t>
  </si>
  <si>
    <t>zma-MIR169a</t>
  </si>
  <si>
    <t>zma-MIR169b</t>
  </si>
  <si>
    <t>zma-MIR169c</t>
  </si>
  <si>
    <t>zma-MIR169r</t>
  </si>
  <si>
    <t>zma-MIR169d</t>
  </si>
  <si>
    <t>zma-MIR169f</t>
  </si>
  <si>
    <t>zma-MIR169k</t>
  </si>
  <si>
    <t>zma-MIR169l</t>
  </si>
  <si>
    <t>zma-MIR169p</t>
  </si>
  <si>
    <t>zma-MIR169o</t>
  </si>
  <si>
    <t>zma-MIR169m</t>
  </si>
  <si>
    <t>zma-MIR169n</t>
  </si>
  <si>
    <t>zma-MIR169q</t>
  </si>
  <si>
    <t>zma-MIR171a</t>
  </si>
  <si>
    <t>zma-MIR171b</t>
  </si>
  <si>
    <t>zma-MIR171c</t>
  </si>
  <si>
    <t>zma-MIR171d</t>
  </si>
  <si>
    <t>zma-MIR171e</t>
  </si>
  <si>
    <t>zma-MIR171i</t>
  </si>
  <si>
    <t>zma-MIR171j</t>
  </si>
  <si>
    <t>zma-MIR171f</t>
  </si>
  <si>
    <t>zma-MIR171h</t>
  </si>
  <si>
    <t>zma-MIR171k</t>
  </si>
  <si>
    <t>zma-MIR172a</t>
  </si>
  <si>
    <t>zma-MIR172b</t>
  </si>
  <si>
    <t>zma-MIR172c</t>
  </si>
  <si>
    <t>zma-MIR172d</t>
  </si>
  <si>
    <t>zma-MIR2118a</t>
  </si>
  <si>
    <t>zma-MIR2118c</t>
  </si>
  <si>
    <t>zma-MIR2118g</t>
  </si>
  <si>
    <t>a = 2                          b = 59</t>
  </si>
  <si>
    <t>zma-MIR2275c</t>
  </si>
  <si>
    <t>zma-MIR2275d</t>
  </si>
  <si>
    <t>zma-MIR319a</t>
  </si>
  <si>
    <t>zma-MIR319b</t>
  </si>
  <si>
    <t>zma-MIR319c</t>
  </si>
  <si>
    <t>zma-MIR319d</t>
  </si>
  <si>
    <t>zma-MIR390a</t>
  </si>
  <si>
    <t>zma-MIR390b</t>
  </si>
  <si>
    <t>AAGCTCAGGAGGGATAGCGCC</t>
  </si>
  <si>
    <t>zma-MIR393a</t>
  </si>
  <si>
    <t>zma-MIR393b</t>
  </si>
  <si>
    <t>zma-MIR393c</t>
  </si>
  <si>
    <t>zma-MIR394a</t>
  </si>
  <si>
    <t>TTGGCATTCTGTCCACCTCC</t>
  </si>
  <si>
    <t>zma-MIR396g</t>
  </si>
  <si>
    <t>zma-MIR396c</t>
  </si>
  <si>
    <t>zma-MIR396d</t>
  </si>
  <si>
    <t>zma-MIR396e</t>
  </si>
  <si>
    <t>zma-MIR396f</t>
  </si>
  <si>
    <r>
      <t>zma-MIR397</t>
    </r>
    <r>
      <rPr>
        <sz val="11"/>
        <color theme="1"/>
        <rFont val="Calibri"/>
        <family val="2"/>
        <scheme val="minor"/>
      </rPr>
      <t>b</t>
    </r>
  </si>
  <si>
    <t>zma-MIR398a</t>
  </si>
  <si>
    <t>zma-MIR398b</t>
  </si>
  <si>
    <t>TGTGTTCTCAGGTCGCCCCCG</t>
  </si>
  <si>
    <t>zma-MIR399a</t>
  </si>
  <si>
    <t>zma-MIR399c</t>
  </si>
  <si>
    <t>TGCCAAAGGAGAATTGCCCTG</t>
  </si>
  <si>
    <t>zma-MIR399h</t>
  </si>
  <si>
    <t>zma-MIR399b</t>
  </si>
  <si>
    <t>zma-MIR399d</t>
  </si>
  <si>
    <t>zma-MIR399e</t>
  </si>
  <si>
    <t>zma-MIR399i</t>
  </si>
  <si>
    <t>zma-MIR399j</t>
  </si>
  <si>
    <t>zma-MIR399f</t>
  </si>
  <si>
    <t>zma-MIR399g</t>
  </si>
  <si>
    <t>zma-MIR408</t>
  </si>
  <si>
    <t>zma-MIR482</t>
  </si>
  <si>
    <t>zma-MIR528a</t>
  </si>
  <si>
    <t>zma-MIR528b</t>
  </si>
  <si>
    <t>zma-MIR529</t>
  </si>
  <si>
    <t>zma-MIR827</t>
  </si>
  <si>
    <t>zma-MIR156k</t>
    <phoneticPr fontId="3" type="noConversion"/>
  </si>
  <si>
    <t>TTTGGATTGAAGGGAGCTCTG</t>
    <phoneticPr fontId="3" type="noConversion"/>
  </si>
  <si>
    <t>TTTGGATTGAAGGGAGCTCTG</t>
    <phoneticPr fontId="3" type="noConversion"/>
  </si>
  <si>
    <t>zma-MIR166b</t>
    <phoneticPr fontId="3" type="noConversion"/>
  </si>
  <si>
    <t>zma-MIR166d</t>
    <phoneticPr fontId="3" type="noConversion"/>
  </si>
  <si>
    <t>j,k,n = 95315               m,l= 65315</t>
    <phoneticPr fontId="3" type="noConversion"/>
  </si>
  <si>
    <t>a,b,c,d = 8222</t>
    <phoneticPr fontId="3" type="noConversion"/>
  </si>
  <si>
    <t>zma-MIR167d</t>
    <phoneticPr fontId="3" type="noConversion"/>
  </si>
  <si>
    <t>e,f,g,h,i = 40</t>
    <phoneticPr fontId="3" type="noConversion"/>
  </si>
  <si>
    <t>e = 0                        f,h = 20</t>
    <phoneticPr fontId="3" type="noConversion"/>
  </si>
  <si>
    <t>zma-MIR169i</t>
    <phoneticPr fontId="3" type="noConversion"/>
  </si>
  <si>
    <t>zma-MIR169j</t>
    <phoneticPr fontId="3" type="noConversion"/>
  </si>
  <si>
    <t>zma-MIR171g</t>
    <phoneticPr fontId="3" type="noConversion"/>
  </si>
  <si>
    <t>zma-MIR172e</t>
    <phoneticPr fontId="3" type="noConversion"/>
  </si>
  <si>
    <t>zma-MIR1432</t>
    <phoneticPr fontId="3" type="noConversion"/>
  </si>
  <si>
    <t>b = 80                          d = 26</t>
    <phoneticPr fontId="3" type="noConversion"/>
  </si>
  <si>
    <t>AAGCTCAGGAGGGATAGCGCC</t>
    <phoneticPr fontId="3" type="noConversion"/>
  </si>
  <si>
    <t>TTGGCATTCTGTCCACCTCC</t>
    <phoneticPr fontId="3" type="noConversion"/>
  </si>
  <si>
    <t>zma-MIR394b</t>
    <phoneticPr fontId="3" type="noConversion"/>
  </si>
  <si>
    <t>zma-MIR396a</t>
  </si>
  <si>
    <t>abg = 586                        h = 0</t>
    <phoneticPr fontId="3" type="noConversion"/>
  </si>
  <si>
    <t>TGTGTTCTCAGGTCGCCCCCG</t>
    <phoneticPr fontId="3" type="noConversion"/>
  </si>
  <si>
    <t>TGCCAAAGGAGAATTGCCCTG</t>
    <phoneticPr fontId="3" type="noConversion"/>
  </si>
  <si>
    <t>CTGCACTGCCTCTTCCCTGGC</t>
    <phoneticPr fontId="3" type="noConversion"/>
  </si>
  <si>
    <t>TCTTCCTTGTTCCTCCCATT</t>
    <phoneticPr fontId="3" type="noConversion"/>
  </si>
  <si>
    <t>TGGAAGGGGCATGCAGAGGAG</t>
    <phoneticPr fontId="3" type="noConversion"/>
  </si>
  <si>
    <t>AGAAGAGAGAGAGTACAGCCT</t>
    <phoneticPr fontId="3" type="noConversion"/>
  </si>
  <si>
    <t>TTAGATGACCATCAGCAAACA</t>
    <phoneticPr fontId="3" type="noConversion"/>
  </si>
  <si>
    <t>j,k,n = 925.52                       m,l = 634.21</t>
    <phoneticPr fontId="3" type="noConversion"/>
  </si>
  <si>
    <t>b = 0.78                   d = 0.25</t>
    <phoneticPr fontId="3" type="noConversion"/>
  </si>
  <si>
    <t>a = 0.02                   b = 0.57</t>
    <phoneticPr fontId="3" type="noConversion"/>
  </si>
  <si>
    <t>abg = 5.69                     h = 0</t>
    <phoneticPr fontId="3" type="noConversion"/>
  </si>
  <si>
    <t>TTCCACAGCTTTCTTGAACTG</t>
  </si>
  <si>
    <t>TTGGACTGAAGGGTGCTCCCT</t>
  </si>
  <si>
    <t>TTGAGCGCAGCGTTGATGAGC</t>
  </si>
  <si>
    <t>miRNA seq</t>
  </si>
  <si>
    <r>
      <t>TGACAGAAGAGAG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GAGCAC</t>
    </r>
    <r>
      <rPr>
        <sz val="11"/>
        <color rgb="FFFF0000"/>
        <rFont val="Calibri"/>
        <family val="2"/>
        <scheme val="minor"/>
      </rPr>
      <t>A</t>
    </r>
    <r>
      <rPr>
        <sz val="8"/>
        <rFont val="Calibri"/>
        <family val="2"/>
        <scheme val="minor"/>
      </rPr>
      <t/>
    </r>
  </si>
  <si>
    <r>
      <t>TGACAGAAGAGAG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GAGCAC</t>
    </r>
  </si>
  <si>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TTGGATTGAAGGGAGCTC</t>
    </r>
    <r>
      <rPr>
        <sz val="11"/>
        <color rgb="FFFF0000"/>
        <rFont val="Calibri"/>
        <family val="2"/>
        <scheme val="minor"/>
      </rPr>
      <t>CT</t>
    </r>
  </si>
  <si>
    <r>
      <rPr>
        <sz val="11"/>
        <color rgb="FFFF0000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TTGG</t>
    </r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TTGAAGGGAGCTC</t>
    </r>
    <r>
      <rPr>
        <sz val="11"/>
        <color rgb="FFFF0000"/>
        <rFont val="Calibri"/>
        <family val="2"/>
        <scheme val="minor"/>
      </rPr>
      <t>CA</t>
    </r>
  </si>
  <si>
    <r>
      <t>TTTGGA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TGAAGGGAG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TCTG</t>
    </r>
  </si>
  <si>
    <r>
      <t>TTTGGA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TGAAGGGAG</t>
    </r>
    <r>
      <rPr>
        <sz val="11"/>
        <rFont val="Calibri"/>
        <family val="2"/>
        <scheme val="minor"/>
      </rPr>
      <t>CT</t>
    </r>
    <r>
      <rPr>
        <sz val="11"/>
        <color theme="1"/>
        <rFont val="Calibri"/>
        <family val="2"/>
        <scheme val="minor"/>
      </rPr>
      <t>CTG</t>
    </r>
  </si>
  <si>
    <r>
      <t>TTTGGA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TGAAGGGAGCTCTG</t>
    </r>
  </si>
  <si>
    <r>
      <t>TGCCTGGCTCCCTGTATGCC</t>
    </r>
    <r>
      <rPr>
        <sz val="11"/>
        <color rgb="FFFF0000"/>
        <rFont val="Calibri"/>
        <family val="2"/>
        <scheme val="minor"/>
      </rPr>
      <t>G</t>
    </r>
  </si>
  <si>
    <r>
      <t>TGGAGAAGCAGG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CACGTG</t>
    </r>
    <r>
      <rPr>
        <sz val="11"/>
        <color rgb="FFFF0000"/>
        <rFont val="Calibri"/>
        <family val="2"/>
        <scheme val="minor"/>
      </rPr>
      <t>AG</t>
    </r>
  </si>
  <si>
    <r>
      <t>TGGAGAAGCAGGGCACGTGC</t>
    </r>
    <r>
      <rPr>
        <sz val="11"/>
        <color rgb="FFFF0000"/>
        <rFont val="Calibri"/>
        <family val="2"/>
        <scheme val="minor"/>
      </rPr>
      <t>T</t>
    </r>
  </si>
  <si>
    <r>
      <t>TGGAGAAGCAGGGCACGTG</t>
    </r>
    <r>
      <rPr>
        <sz val="11"/>
        <color rgb="FFFF0000"/>
        <rFont val="Calibri"/>
        <family val="2"/>
        <scheme val="minor"/>
      </rPr>
      <t>TG</t>
    </r>
  </si>
  <si>
    <r>
      <t>TCGGACCAGGCTTCA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TCCC</t>
    </r>
    <r>
      <rPr>
        <sz val="11"/>
        <color rgb="FFFF0000"/>
        <rFont val="Calibri"/>
        <family val="2"/>
        <scheme val="minor"/>
      </rPr>
      <t>T</t>
    </r>
  </si>
  <si>
    <r>
      <t>k: TCGGACCAGGCTTCA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TCCC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
m: TCGGACCAGGCTTCA</t>
    </r>
    <r>
      <rPr>
        <sz val="1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TCC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C</t>
    </r>
  </si>
  <si>
    <r>
      <t>TCGGACCAGGCTTCA</t>
    </r>
    <r>
      <rPr>
        <sz val="1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TCC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C</t>
    </r>
  </si>
  <si>
    <r>
      <t>a: TGAAGCTGCCAGCATGATCTA
g: TGAAGCTGCCAGCATGATCT</t>
    </r>
    <r>
      <rPr>
        <sz val="11"/>
        <color rgb="FFFF0000"/>
        <rFont val="Calibri"/>
        <family val="2"/>
        <scheme val="minor"/>
      </rPr>
      <t>G</t>
    </r>
  </si>
  <si>
    <r>
      <t>TGAAGCTGCCAGCATGATCT</t>
    </r>
    <r>
      <rPr>
        <sz val="11"/>
        <color rgb="FFFF0000"/>
        <rFont val="Calibri"/>
        <family val="2"/>
        <scheme val="minor"/>
      </rPr>
      <t xml:space="preserve">G            </t>
    </r>
  </si>
  <si>
    <r>
      <rPr>
        <sz val="1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AGCCAAGGATGACTTGCCG</t>
    </r>
    <r>
      <rPr>
        <sz val="11"/>
        <rFont val="Calibri"/>
        <family val="2"/>
        <scheme val="minor"/>
      </rPr>
      <t>A</t>
    </r>
  </si>
  <si>
    <r>
      <rPr>
        <sz val="1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AGCCAAGGATGACTTGCCG</t>
    </r>
    <r>
      <rPr>
        <sz val="11"/>
        <color rgb="FFFF0000"/>
        <rFont val="Calibri"/>
        <family val="2"/>
        <scheme val="minor"/>
      </rPr>
      <t>G</t>
    </r>
  </si>
  <si>
    <r>
      <rPr>
        <sz val="1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>GCCAAGGATGACTTGCCG</t>
    </r>
    <r>
      <rPr>
        <sz val="11"/>
        <color rgb="FFFF0000"/>
        <rFont val="Calibri"/>
        <family val="2"/>
        <scheme val="minor"/>
      </rPr>
      <t>G</t>
    </r>
  </si>
  <si>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AGCCAAGGA</t>
    </r>
    <r>
      <rPr>
        <sz val="11"/>
        <color rgb="FFFF000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GA</t>
    </r>
    <r>
      <rPr>
        <sz val="11"/>
        <color theme="1"/>
        <rFont val="Calibri"/>
        <family val="2"/>
        <scheme val="minor"/>
      </rPr>
      <t>CT</t>
    </r>
    <r>
      <rPr>
        <sz val="11"/>
        <color rgb="FFFF0000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GCC</t>
    </r>
    <r>
      <rPr>
        <sz val="11"/>
        <color rgb="FFFF0000"/>
        <rFont val="Calibri"/>
        <family val="2"/>
        <scheme val="minor"/>
      </rPr>
      <t>TATG</t>
    </r>
  </si>
  <si>
    <r>
      <rPr>
        <sz val="11"/>
        <rFont val="Calibri"/>
        <family val="2"/>
        <scheme val="minor"/>
      </rPr>
      <t xml:space="preserve">e: 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AGCCAAGGA</t>
    </r>
    <r>
      <rPr>
        <sz val="11"/>
        <color rgb="FFFF000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GA</t>
    </r>
    <r>
      <rPr>
        <sz val="11"/>
        <color theme="1"/>
        <rFont val="Calibri"/>
        <family val="2"/>
        <scheme val="minor"/>
      </rPr>
      <t>CT</t>
    </r>
    <r>
      <rPr>
        <sz val="11"/>
        <color rgb="FFFF0000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GCC</t>
    </r>
    <r>
      <rPr>
        <sz val="11"/>
        <color rgb="FFFF0000"/>
        <rFont val="Calibri"/>
        <family val="2"/>
        <scheme val="minor"/>
      </rPr>
      <t>TACG</t>
    </r>
    <r>
      <rPr>
        <sz val="11"/>
        <color theme="1"/>
        <rFont val="Calibri"/>
        <family val="2"/>
        <scheme val="minor"/>
      </rPr>
      <t xml:space="preserve">
h: 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AGCCAAGGATGACTTGCC</t>
    </r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A</t>
    </r>
  </si>
  <si>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AGCCAAGGATGACTTGCC</t>
    </r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A</t>
    </r>
  </si>
  <si>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AGCCAAGGATGACTTGCC</t>
    </r>
    <r>
      <rPr>
        <sz val="11"/>
        <color rgb="FFFF0000"/>
        <rFont val="Calibri"/>
        <family val="2"/>
        <scheme val="minor"/>
      </rPr>
      <t>TG</t>
    </r>
  </si>
  <si>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AG</t>
    </r>
    <r>
      <rPr>
        <sz val="11"/>
        <color theme="1"/>
        <rFont val="Calibri"/>
        <family val="2"/>
        <scheme val="minor"/>
      </rPr>
      <t>CCA</t>
    </r>
    <r>
      <rPr>
        <sz val="11"/>
        <color rgb="FFFF0000"/>
        <rFont val="Calibri"/>
        <family val="2"/>
        <scheme val="minor"/>
      </rPr>
      <t>G</t>
    </r>
    <r>
      <rPr>
        <sz val="1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GATGA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TTGCC</t>
    </r>
    <r>
      <rPr>
        <sz val="11"/>
        <color rgb="FFFF0000"/>
        <rFont val="Calibri"/>
        <family val="2"/>
        <scheme val="minor"/>
      </rPr>
      <t>TG</t>
    </r>
  </si>
  <si>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AGCCAAGGATGACTTGCCG</t>
    </r>
    <r>
      <rPr>
        <sz val="11"/>
        <color rgb="FFFF0000"/>
        <rFont val="Calibri"/>
        <family val="2"/>
        <scheme val="minor"/>
      </rPr>
      <t>G</t>
    </r>
  </si>
  <si>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AGCCAAG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ATGACTTGCC</t>
    </r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A</t>
    </r>
  </si>
  <si>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AG</t>
    </r>
    <r>
      <rPr>
        <sz val="11"/>
        <color theme="1"/>
        <rFont val="Calibri"/>
        <family val="2"/>
        <scheme val="minor"/>
      </rPr>
      <t>CCAAG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ATG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CTTGCC</t>
    </r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A</t>
    </r>
  </si>
  <si>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AGCCAAG</t>
    </r>
    <r>
      <rPr>
        <sz val="11"/>
        <color rgb="FFFF0000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ATG</t>
    </r>
    <r>
      <rPr>
        <sz val="11"/>
        <color rgb="FFFF0000"/>
        <rFont val="Calibri"/>
        <family val="2"/>
        <scheme val="minor"/>
      </rPr>
      <t>G</t>
    </r>
    <r>
      <rPr>
        <sz val="11"/>
        <rFont val="Calibri"/>
        <family val="2"/>
        <scheme val="minor"/>
      </rPr>
      <t>CTTGCC</t>
    </r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A</t>
    </r>
  </si>
  <si>
    <r>
      <rPr>
        <sz val="11"/>
        <color rgb="FFFF0000"/>
        <rFont val="Calibri"/>
        <family val="2"/>
        <scheme val="minor"/>
      </rPr>
      <t>---</t>
    </r>
    <r>
      <rPr>
        <sz val="11"/>
        <color theme="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TGAGC</t>
    </r>
    <r>
      <rPr>
        <sz val="11"/>
        <color theme="1"/>
        <rFont val="Calibri"/>
        <family val="2"/>
        <scheme val="minor"/>
      </rPr>
      <t>CG</t>
    </r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CCAATATC</t>
    </r>
    <r>
      <rPr>
        <sz val="11"/>
        <color rgb="FFFF0000"/>
        <rFont val="Calibri"/>
        <family val="2"/>
        <scheme val="minor"/>
      </rPr>
      <t>ACA</t>
    </r>
  </si>
  <si>
    <r>
      <t>TGA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TGAGCCG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GCCAATATC</t>
    </r>
  </si>
  <si>
    <r>
      <t>TGATTGAGCCG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GCCAATATC</t>
    </r>
  </si>
  <si>
    <r>
      <rPr>
        <sz val="11"/>
        <rFont val="Calibri"/>
        <family val="2"/>
        <scheme val="minor"/>
      </rPr>
      <t>TGA</t>
    </r>
    <r>
      <rPr>
        <sz val="11"/>
        <color theme="1"/>
        <rFont val="Calibri"/>
        <family val="2"/>
        <scheme val="minor"/>
      </rPr>
      <t>TTGAGCCG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GCCAATATC</t>
    </r>
  </si>
  <si>
    <r>
      <rPr>
        <sz val="11"/>
        <color rgb="FFFF0000"/>
        <rFont val="Calibri"/>
        <family val="2"/>
        <scheme val="minor"/>
      </rPr>
      <t>---</t>
    </r>
    <r>
      <rPr>
        <sz val="11"/>
        <rFont val="Calibri"/>
        <family val="2"/>
        <scheme val="minor"/>
      </rPr>
      <t>TTGAGCCG</t>
    </r>
    <r>
      <rPr>
        <sz val="11"/>
        <color rgb="FFFF0000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GCCAATATC</t>
    </r>
    <r>
      <rPr>
        <sz val="11"/>
        <color rgb="FFFF0000"/>
        <rFont val="Calibri"/>
        <family val="2"/>
        <scheme val="minor"/>
      </rPr>
      <t>ACA</t>
    </r>
  </si>
  <si>
    <r>
      <rPr>
        <sz val="11"/>
        <color rgb="FFFF0000"/>
        <rFont val="Calibri"/>
        <family val="2"/>
        <scheme val="minor"/>
      </rPr>
      <t>GAGG</t>
    </r>
    <r>
      <rPr>
        <sz val="11"/>
        <rFont val="Calibri"/>
        <family val="2"/>
        <scheme val="minor"/>
      </rPr>
      <t>TGAGCCG</t>
    </r>
    <r>
      <rPr>
        <sz val="11"/>
        <color rgb="FFFF0000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GCCAATATC</t>
    </r>
  </si>
  <si>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GAATCTTGATGATGCTGCAT</t>
    </r>
  </si>
  <si>
    <r>
      <t>TCCAAAGGGATCGCATTGAT</t>
    </r>
    <r>
      <rPr>
        <sz val="11"/>
        <rFont val="Calibri"/>
        <family val="2"/>
        <scheme val="minor"/>
      </rPr>
      <t>C</t>
    </r>
    <r>
      <rPr>
        <sz val="8"/>
        <rFont val="Calibri"/>
        <family val="2"/>
        <scheme val="minor"/>
      </rPr>
      <t/>
    </r>
  </si>
  <si>
    <r>
      <t>TCCAAAGGGATCGCATTGAT</t>
    </r>
    <r>
      <rPr>
        <sz val="11"/>
        <rFont val="Calibri"/>
        <family val="2"/>
        <scheme val="minor"/>
      </rPr>
      <t>C</t>
    </r>
  </si>
  <si>
    <r>
      <rPr>
        <sz val="1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TGAAGTGTTTGGGGGAACTC</t>
    </r>
  </si>
  <si>
    <r>
      <t>k: GTGAAGTGTTTG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GG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AACTC
c,l,m: </t>
    </r>
    <r>
      <rPr>
        <sz val="1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TGAAGTGTTTGG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GGAACTC</t>
    </r>
  </si>
  <si>
    <r>
      <t>n,p: GTGAAGTGTTTGGGGGAACTC
o: GTGAAGTGTTTGGG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GAACTC</t>
    </r>
  </si>
  <si>
    <r>
      <t>b: TTCCACAGCTTTCTTGAACTG
h: T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CCACAGCTTT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TTGAACTG</t>
    </r>
  </si>
  <si>
    <r>
      <rPr>
        <sz val="11"/>
        <rFont val="Calibri"/>
        <family val="2"/>
        <scheme val="minor"/>
      </rPr>
      <t>TT</t>
    </r>
    <r>
      <rPr>
        <sz val="11"/>
        <color theme="1"/>
        <rFont val="Calibri"/>
        <family val="2"/>
        <scheme val="minor"/>
      </rPr>
      <t>CCACAGCTTT</t>
    </r>
    <r>
      <rPr>
        <sz val="1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TTGAACTG</t>
    </r>
  </si>
  <si>
    <r>
      <rPr>
        <sz val="11"/>
        <color rgb="FFFF0000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TCCACAG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CTTTCTTGAACTG</t>
    </r>
  </si>
  <si>
    <r>
      <rPr>
        <sz val="11"/>
        <color rgb="FFFF0000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TCCACA</t>
    </r>
    <r>
      <rPr>
        <sz val="11"/>
        <rFont val="Calibri"/>
        <family val="2"/>
        <scheme val="minor"/>
      </rPr>
      <t>G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CTTTCTTGAACTG</t>
    </r>
  </si>
  <si>
    <r>
      <rPr>
        <sz val="1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TCCACAGCTTTCTTGAACT</t>
    </r>
    <r>
      <rPr>
        <sz val="11"/>
        <color rgb="FFFF0000"/>
        <rFont val="Calibri"/>
        <family val="2"/>
        <scheme val="minor"/>
      </rPr>
      <t>T</t>
    </r>
  </si>
  <si>
    <r>
      <t>TGCCAAAGGAGA</t>
    </r>
    <r>
      <rPr>
        <sz val="11"/>
        <color rgb="FFFF0000"/>
        <rFont val="Calibri"/>
        <family val="2"/>
        <scheme val="minor"/>
      </rPr>
      <t>GC</t>
    </r>
    <r>
      <rPr>
        <sz val="11"/>
        <color theme="1"/>
        <rFont val="Calibri"/>
        <family val="2"/>
        <scheme val="minor"/>
      </rPr>
      <t>TG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CCTG</t>
    </r>
  </si>
  <si>
    <r>
      <t>TGCCAAAGGAGA</t>
    </r>
    <r>
      <rPr>
        <sz val="11"/>
        <color rgb="FFFF0000"/>
        <rFont val="Calibri"/>
        <family val="2"/>
        <scheme val="minor"/>
      </rPr>
      <t>GC</t>
    </r>
    <r>
      <rPr>
        <sz val="11"/>
        <color theme="1"/>
        <rFont val="Calibri"/>
        <family val="2"/>
        <scheme val="minor"/>
      </rPr>
      <t>TGCCCTG</t>
    </r>
  </si>
  <si>
    <r>
      <t>TGCCAAAGGAGA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TTGCCCTG</t>
    </r>
  </si>
  <si>
    <r>
      <t>TGCCAAAGGA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A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TTGCCC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G</t>
    </r>
  </si>
  <si>
    <r>
      <t>TGCCAAAGG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GA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TTGCCC</t>
    </r>
    <r>
      <rPr>
        <sz val="11"/>
        <color rgb="FFFF0000"/>
        <rFont val="Calibri"/>
        <family val="2"/>
        <scheme val="minor"/>
      </rPr>
      <t>G</t>
    </r>
    <r>
      <rPr>
        <sz val="11"/>
        <rFont val="Calibri"/>
        <family val="2"/>
        <scheme val="minor"/>
      </rPr>
      <t>G</t>
    </r>
  </si>
  <si>
    <r>
      <t>TTCCTGATGCCTC</t>
    </r>
    <r>
      <rPr>
        <sz val="1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CATTCCTA</t>
    </r>
  </si>
  <si>
    <r>
      <t>b: TTCC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GATGCCTC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CATTCCTA
d: TTCCTGATGCCTC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CAT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CCTA</t>
    </r>
  </si>
  <si>
    <r>
      <t>TTCCT</t>
    </r>
    <r>
      <rPr>
        <sz val="11"/>
        <color rgb="FFFF0000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TGCCTC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CATTCCTA</t>
    </r>
  </si>
  <si>
    <r>
      <t>e: TTCCTGATG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CTC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CATTCCTA
f: TTCC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>ATGCCT</t>
    </r>
    <r>
      <rPr>
        <sz val="11"/>
        <color rgb="FFFF0000"/>
        <rFont val="Calibri"/>
        <family val="2"/>
        <scheme val="minor"/>
      </rPr>
      <t>TC</t>
    </r>
    <r>
      <rPr>
        <sz val="11"/>
        <color theme="1"/>
        <rFont val="Calibri"/>
        <family val="2"/>
        <scheme val="minor"/>
      </rPr>
      <t>CAT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CCTA</t>
    </r>
  </si>
  <si>
    <r>
      <t>TTCCTGATGCCTC</t>
    </r>
    <r>
      <rPr>
        <sz val="11"/>
        <color rgb="FFFF0000"/>
        <rFont val="Calibri"/>
        <family val="2"/>
        <scheme val="minor"/>
      </rPr>
      <t>CT</t>
    </r>
    <r>
      <rPr>
        <sz val="11"/>
        <color theme="1"/>
        <rFont val="Calibri"/>
        <family val="2"/>
        <scheme val="minor"/>
      </rPr>
      <t>ATTCCTA</t>
    </r>
  </si>
  <si>
    <r>
      <t>a: AGAGTTGGAGGAAAGCAAACC
b: AG</t>
    </r>
    <r>
      <rPr>
        <sz val="11"/>
        <color rgb="FFFF0000"/>
        <rFont val="Calibri"/>
        <family val="2"/>
        <scheme val="minor"/>
      </rPr>
      <t>GA</t>
    </r>
    <r>
      <rPr>
        <sz val="11"/>
        <color theme="1"/>
        <rFont val="Calibri"/>
        <family val="2"/>
        <scheme val="minor"/>
      </rPr>
      <t>TT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GAGG</t>
    </r>
    <r>
      <rPr>
        <sz val="11"/>
        <color rgb="FFFF0000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AA</t>
    </r>
    <r>
      <rPr>
        <sz val="11"/>
        <color rgb="FFFF0000"/>
        <rFont val="Calibri"/>
        <family val="2"/>
        <scheme val="minor"/>
      </rPr>
      <t>CTG</t>
    </r>
    <r>
      <rPr>
        <sz val="11"/>
        <color theme="1"/>
        <rFont val="Calibri"/>
        <family val="2"/>
        <scheme val="minor"/>
      </rPr>
      <t>AACC</t>
    </r>
  </si>
  <si>
    <r>
      <t>AG</t>
    </r>
    <r>
      <rPr>
        <sz val="11"/>
        <color rgb="FFFF0000"/>
        <rFont val="Calibri"/>
        <family val="2"/>
        <scheme val="minor"/>
      </rPr>
      <t>GA</t>
    </r>
    <r>
      <rPr>
        <sz val="11"/>
        <color theme="1"/>
        <rFont val="Calibri"/>
        <family val="2"/>
        <scheme val="minor"/>
      </rPr>
      <t>TT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GAGG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A</t>
    </r>
    <r>
      <rPr>
        <sz val="11"/>
        <color rgb="FFFF0000"/>
        <rFont val="Calibri"/>
        <family val="2"/>
        <scheme val="minor"/>
      </rPr>
      <t>CTTG</t>
    </r>
    <r>
      <rPr>
        <sz val="11"/>
        <color theme="1"/>
        <rFont val="Calibri"/>
        <family val="2"/>
        <scheme val="minor"/>
      </rPr>
      <t>AACC</t>
    </r>
  </si>
  <si>
    <r>
      <t>AGAGTTGGAGGAAAG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AAAC</t>
    </r>
    <r>
      <rPr>
        <sz val="11"/>
        <color rgb="FFFF0000"/>
        <rFont val="Calibri"/>
        <family val="2"/>
        <scheme val="minor"/>
      </rPr>
      <t>T</t>
    </r>
  </si>
  <si>
    <t>0                           o = 0</t>
  </si>
  <si>
    <t>0.00                           o = 0.00</t>
  </si>
  <si>
    <r>
      <t>TCGATAAACCTCTGCATCCA</t>
    </r>
    <r>
      <rPr>
        <sz val="11"/>
        <rFont val="Calibri"/>
        <family val="2"/>
        <scheme val="minor"/>
      </rPr>
      <t>G</t>
    </r>
  </si>
  <si>
    <r>
      <t>TGATTGAGCCG</t>
    </r>
    <r>
      <rPr>
        <sz val="1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GCCAATA</t>
    </r>
    <r>
      <rPr>
        <sz val="11"/>
        <rFont val="Calibri"/>
        <family val="2"/>
        <scheme val="minor"/>
      </rPr>
      <t>TC</t>
    </r>
  </si>
  <si>
    <r>
      <rPr>
        <sz val="11"/>
        <color rgb="FFFF0000"/>
        <rFont val="Calibri"/>
        <family val="2"/>
        <scheme val="minor"/>
      </rPr>
      <t>----</t>
    </r>
    <r>
      <rPr>
        <sz val="11"/>
        <color theme="1"/>
        <rFont val="Calibri"/>
        <family val="2"/>
        <scheme val="minor"/>
      </rPr>
      <t>TGA</t>
    </r>
    <r>
      <rPr>
        <sz val="11"/>
        <rFont val="Calibri"/>
        <family val="2"/>
        <scheme val="minor"/>
      </rPr>
      <t>GCCG</t>
    </r>
    <r>
      <rPr>
        <sz val="11"/>
        <color rgb="FFFF0000"/>
        <rFont val="Calibri"/>
        <family val="2"/>
        <scheme val="minor"/>
      </rPr>
      <t>AA</t>
    </r>
    <r>
      <rPr>
        <sz val="11"/>
        <color theme="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>ATAT</t>
    </r>
    <r>
      <rPr>
        <sz val="11"/>
        <rFont val="Calibri"/>
        <family val="2"/>
        <scheme val="minor"/>
      </rPr>
      <t>C</t>
    </r>
    <r>
      <rPr>
        <sz val="11"/>
        <color rgb="FFFF0000"/>
        <rFont val="Calibri"/>
        <family val="2"/>
        <scheme val="minor"/>
      </rPr>
      <t>ACTC</t>
    </r>
  </si>
  <si>
    <r>
      <rPr>
        <sz val="11"/>
        <color rgb="FFFF0000"/>
        <rFont val="Calibri"/>
        <family val="2"/>
        <scheme val="minor"/>
      </rPr>
      <t>----</t>
    </r>
    <r>
      <rPr>
        <sz val="11"/>
        <color theme="1"/>
        <rFont val="Calibri"/>
        <family val="2"/>
        <scheme val="minor"/>
      </rPr>
      <t>TGAGCCG</t>
    </r>
    <r>
      <rPr>
        <sz val="11"/>
        <color rgb="FFFF0000"/>
        <rFont val="Calibri"/>
        <family val="2"/>
        <scheme val="minor"/>
      </rPr>
      <t>AA</t>
    </r>
    <r>
      <rPr>
        <sz val="11"/>
        <color theme="1"/>
        <rFont val="Calibri"/>
        <family val="2"/>
        <scheme val="minor"/>
      </rPr>
      <t>CCAATAT</t>
    </r>
    <r>
      <rPr>
        <sz val="11"/>
        <rFont val="Calibri"/>
        <family val="2"/>
        <scheme val="minor"/>
      </rPr>
      <t>C</t>
    </r>
    <r>
      <rPr>
        <sz val="11"/>
        <color rgb="FFFF0000"/>
        <rFont val="Calibri"/>
        <family val="2"/>
        <scheme val="minor"/>
      </rPr>
      <t>ACTC</t>
    </r>
  </si>
  <si>
    <r>
      <t>AGAATCTTGATGA</t>
    </r>
    <r>
      <rPr>
        <sz val="11"/>
        <rFont val="Calibri"/>
        <family val="2"/>
        <scheme val="minor"/>
      </rPr>
      <t>TGCTGCAT</t>
    </r>
  </si>
  <si>
    <r>
      <t>AGAATCTTGATGATGCTGCA</t>
    </r>
    <r>
      <rPr>
        <sz val="11"/>
        <rFont val="Calibri"/>
        <family val="2"/>
        <scheme val="minor"/>
      </rPr>
      <t>T</t>
    </r>
  </si>
  <si>
    <r>
      <t>TCAGGAGAGATGACACCGAC</t>
    </r>
    <r>
      <rPr>
        <sz val="11"/>
        <rFont val="Calibri"/>
        <family val="2"/>
        <scheme val="minor"/>
      </rPr>
      <t>G</t>
    </r>
  </si>
  <si>
    <t>k = 0               c,l,m = 0</t>
  </si>
  <si>
    <t>k = 0.00               c,l,m = 0.00</t>
  </si>
  <si>
    <t>e = 0                         f = 0</t>
  </si>
  <si>
    <t>e = 0.00                         f = 0.00</t>
  </si>
  <si>
    <t>Meristem (RPM)</t>
  </si>
  <si>
    <t>L1        (RPM)</t>
  </si>
  <si>
    <t>L2      (RPM)</t>
  </si>
  <si>
    <t>Central zone  (RPM)</t>
  </si>
  <si>
    <t>P0       (RPM)</t>
  </si>
  <si>
    <t>Internode  (RPM)</t>
  </si>
  <si>
    <t>P1      (RPM)</t>
  </si>
  <si>
    <t>P2         (RPM)</t>
  </si>
  <si>
    <t>P3       (RPM)</t>
  </si>
  <si>
    <t>Vasc.     (RPM)</t>
  </si>
  <si>
    <t>Adaxial  (RPM)</t>
  </si>
  <si>
    <t>Abaxial  (RPM)</t>
  </si>
  <si>
    <t>zma-MIR166km</t>
  </si>
  <si>
    <t>zma-MIR167ag</t>
  </si>
  <si>
    <t>zma-MIR169eh</t>
  </si>
  <si>
    <t>zma-MIR395abehij</t>
  </si>
  <si>
    <t>zma-MIR395df g</t>
  </si>
  <si>
    <t>zma-MIR395nop</t>
  </si>
  <si>
    <t>zma-MIR395cklm</t>
  </si>
  <si>
    <t>zma-MIR396bh</t>
  </si>
  <si>
    <t>zma-MIR2118bd</t>
  </si>
  <si>
    <t>zma-MIR2118ef</t>
  </si>
  <si>
    <t>zma-MIR2275ab</t>
  </si>
  <si>
    <t>miRNA Read count apex</t>
  </si>
  <si>
    <t>Normalized miRNA read count  (RPM)</t>
  </si>
  <si>
    <t>Gene name</t>
  </si>
  <si>
    <t>Arabidopsis Gene ID</t>
  </si>
  <si>
    <t>Maize Gene ID</t>
  </si>
  <si>
    <t>L1              (RPM)</t>
  </si>
  <si>
    <t>L2             (RPM)</t>
  </si>
  <si>
    <t>P0            (RPM)</t>
  </si>
  <si>
    <t>P1          (RPM)</t>
  </si>
  <si>
    <t>P2            (RPM)</t>
  </si>
  <si>
    <t>P3           (RPM)</t>
  </si>
  <si>
    <t>primary miRNA Biogenesis</t>
  </si>
  <si>
    <t>CBP20</t>
  </si>
  <si>
    <t>AT5G44200</t>
  </si>
  <si>
    <t xml:space="preserve">GRMZM2G052341 </t>
  </si>
  <si>
    <t>GRMZM2G034804</t>
  </si>
  <si>
    <t>CBP80</t>
  </si>
  <si>
    <t>AT2G13540</t>
  </si>
  <si>
    <t>GRMZM2G083689</t>
  </si>
  <si>
    <t>DDL</t>
  </si>
  <si>
    <t>AT3G20550</t>
  </si>
  <si>
    <t xml:space="preserve">GRMZM2G113156 </t>
  </si>
  <si>
    <t>CPL1</t>
  </si>
  <si>
    <t>AT4G21670</t>
  </si>
  <si>
    <t>GRMZM2G588223</t>
  </si>
  <si>
    <t>GRMZM2G120373</t>
  </si>
  <si>
    <t>NOT2b</t>
  </si>
  <si>
    <t>AT5G59710</t>
  </si>
  <si>
    <t>GRMZM2G091143</t>
  </si>
  <si>
    <t>NOT2a</t>
  </si>
  <si>
    <t>AT1G07705</t>
  </si>
  <si>
    <t>GRMZM2G010357</t>
  </si>
  <si>
    <t>GRMZM2G347270</t>
  </si>
  <si>
    <t>miRNA processing</t>
  </si>
  <si>
    <t>DCL1</t>
  </si>
  <si>
    <t>AT1G01040</t>
  </si>
  <si>
    <t>GRMZM2G040762</t>
  </si>
  <si>
    <t>SE</t>
  </si>
  <si>
    <t>AT2G27100</t>
  </si>
  <si>
    <t>GRMZM2G377165</t>
  </si>
  <si>
    <t>GRMZM2G132780</t>
  </si>
  <si>
    <t>GRMZM5G817439</t>
  </si>
  <si>
    <t>GRMZM2G156099</t>
  </si>
  <si>
    <t>GRMZM2G400655</t>
  </si>
  <si>
    <t>HYL1/DRB1</t>
  </si>
  <si>
    <t>AT1G09700</t>
  </si>
  <si>
    <t>GRMZM2G444808</t>
  </si>
  <si>
    <t>TGH</t>
  </si>
  <si>
    <t>AT5G23080</t>
  </si>
  <si>
    <t>GRMZM2G131482</t>
  </si>
  <si>
    <t>MOS2</t>
  </si>
  <si>
    <t>AT1G33520</t>
  </si>
  <si>
    <t>GRMZM5G882351</t>
  </si>
  <si>
    <t>SIC</t>
  </si>
  <si>
    <t>AT4G24500</t>
  </si>
  <si>
    <t>GRMZM2G174736</t>
  </si>
  <si>
    <t>HEN1</t>
  </si>
  <si>
    <t>AT4G20910</t>
  </si>
  <si>
    <t>GRMZM5G877925</t>
  </si>
  <si>
    <t>GRMZM2G395771</t>
  </si>
  <si>
    <t>GRMZM2G107457</t>
  </si>
  <si>
    <t>GRMZM2G120661</t>
  </si>
  <si>
    <t>HST</t>
  </si>
  <si>
    <t>AT3G05040</t>
  </si>
  <si>
    <t>GRMZM2G043238</t>
  </si>
  <si>
    <t>miRNA activity</t>
  </si>
  <si>
    <t>AGO1</t>
  </si>
  <si>
    <t>AT1G48410</t>
  </si>
  <si>
    <t>AC209206.3_FG011</t>
  </si>
  <si>
    <t>GRMZM2G039455</t>
  </si>
  <si>
    <t>GRMZM2G162525</t>
  </si>
  <si>
    <t>GRMZM2G441583</t>
  </si>
  <si>
    <t>GRMZM2G361518</t>
  </si>
  <si>
    <t>AGO10</t>
  </si>
  <si>
    <t>AT5G43810</t>
  </si>
  <si>
    <t>AC189879.3_FG003</t>
  </si>
  <si>
    <t>GRMZM2G079080</t>
  </si>
  <si>
    <t>SQN</t>
  </si>
  <si>
    <t>AT2G15790</t>
  </si>
  <si>
    <t>GRMZM2G329306</t>
  </si>
  <si>
    <t>VCS</t>
  </si>
  <si>
    <t>AT3G13300</t>
  </si>
  <si>
    <t>GRMZM2G029186</t>
  </si>
  <si>
    <t>GRMZM2G092085</t>
  </si>
  <si>
    <t>SUO</t>
  </si>
  <si>
    <t>AT3G48050</t>
  </si>
  <si>
    <t>GRMZM2G162859</t>
  </si>
  <si>
    <t>AC234158.1_FG005</t>
  </si>
  <si>
    <t>DRB2</t>
  </si>
  <si>
    <t>AT2G28380</t>
  </si>
  <si>
    <t>GRMZM2G027462</t>
  </si>
  <si>
    <t>AMP1</t>
  </si>
  <si>
    <t>AT3G54720</t>
  </si>
  <si>
    <t>GRMZM2G010353</t>
  </si>
  <si>
    <t>ATMP1</t>
  </si>
  <si>
    <t>AT5G19740</t>
  </si>
  <si>
    <t>GRMZM2G159171</t>
  </si>
  <si>
    <t>GRMZM5G815165</t>
  </si>
  <si>
    <t>GRMZM2G118806</t>
  </si>
  <si>
    <t>KATANIN</t>
  </si>
  <si>
    <t>AT5G23430</t>
  </si>
  <si>
    <t>GRMZM2G160702</t>
  </si>
  <si>
    <t>GRMZM2G406553</t>
  </si>
  <si>
    <t>GRMZM2G558078</t>
  </si>
  <si>
    <t>miRNA turnover</t>
  </si>
  <si>
    <t>SDN1</t>
  </si>
  <si>
    <t>AT3G50100</t>
  </si>
  <si>
    <t xml:space="preserve">GRMZM2G082097 </t>
  </si>
  <si>
    <t>HESO1</t>
  </si>
  <si>
    <t>AT2G39740</t>
  </si>
  <si>
    <t>GRMZM2G014452</t>
  </si>
  <si>
    <t>target turnover</t>
  </si>
  <si>
    <t>XNR4</t>
  </si>
  <si>
    <t>AT1G54490</t>
  </si>
  <si>
    <t xml:space="preserve">GRMZM2G099630 </t>
  </si>
  <si>
    <t>DCP1</t>
  </si>
  <si>
    <t>AT1G08370</t>
  </si>
  <si>
    <t>GRMZM2G101596</t>
  </si>
  <si>
    <t>GRMZM2G144618</t>
  </si>
  <si>
    <t>GRMZM2G131120</t>
  </si>
  <si>
    <t>GRMZM2G348866</t>
  </si>
  <si>
    <t>GRMZM2G011173</t>
  </si>
  <si>
    <t>DCP2</t>
  </si>
  <si>
    <t>AT5G13570</t>
  </si>
  <si>
    <t>GRMZM2G150209</t>
  </si>
  <si>
    <t>GRMZM2G051756</t>
  </si>
  <si>
    <t>Blue highlight, non-conserved target; N/A, expression values are not avaiable for genes outside the filtered gene set</t>
  </si>
  <si>
    <t>Gene ID</t>
  </si>
  <si>
    <t>Targeted by</t>
  </si>
  <si>
    <t>Mapman Annotation</t>
  </si>
  <si>
    <t>Target Finder Score</t>
  </si>
  <si>
    <t>Mean_WT short (RP15M)</t>
  </si>
  <si>
    <t>Mean_WT Long (RP15M)</t>
  </si>
  <si>
    <t>Ratio</t>
  </si>
  <si>
    <t>AC233751.1_FG002</t>
  </si>
  <si>
    <t>zma-MIR156abcdefghil; zma-MIR156j; zma-MIR156k</t>
  </si>
  <si>
    <t>'very weakly similar to (87.8) AT5G50570 | Symbols:  | squamosa promoter-binding protein, putative | chr5:20582555-20583791 REVERSEmoderately similar to ( 229) loc_os08g41940 12008.m08172 protein teosinte glume architecture 1, putative, expressed seq=cds; coord=4:44780143..44784469:-1; parent_gene=AC233751.1_FG002'</t>
  </si>
  <si>
    <t>GRMZM2G061734</t>
  </si>
  <si>
    <t>'weakly similar to ( 109) loc_os09g32944 12009.m06381 protein teosinte glume architecture 1, putative, expressed seq=cds; coord=2:192161061..192162776:1; parent_gene=GRMZM2G061734'</t>
  </si>
  <si>
    <t>GRMZM2G065451</t>
  </si>
  <si>
    <t>'weakly similar to ( 132) AT5G43270 | Symbols: SPL2 | SPL2 (SQUAMOSA PROMOTER BINDING PROTEIN-LIKE 2); DNA binding / transcription factor | chr5:17360527-17362143 REVERSEvery weakly similar to (99.8) LG1_MAIZE LIGULELESS1 protein - Zea mays (Maize)moderately similar to ( 272) loc_os02g04680 12002.m33546 protein squamosa promoter-binding-like protein 10, putative, expressed seq=cds; coord=4:237774641..237777315:-1; parent_gene=GRMZM2G065451'</t>
  </si>
  <si>
    <t>GRMZM2G067624</t>
  </si>
  <si>
    <t>seq=cds; coord=7:151217709..151219397:-1; parent_gene=GRMZM2G067624'</t>
  </si>
  <si>
    <t>GRMZM2G097275</t>
  </si>
  <si>
    <t>'weakly similar to ( 147) AT5G43270 | Symbols: SPL2 | SPL2 (SQUAMOSA PROMOTER BINDING PROTEIN-LIKE 2); DNA binding / transcription factor | chr5:17360527-17362143 REVERSEweakly similar to ( 102) LG1_MAIZE LIGULELESS1 protein - Zea mays (Maize)moderately similar to ( 390) loc_os02g04680 12002.m33546 protein squamosa promoter-binding-like protein 10, putative, expressed seq=cds; coord=5:77940666..77945714:1; parent_gene=GRMZM2G097275'</t>
  </si>
  <si>
    <t>GRMZM2G101511</t>
  </si>
  <si>
    <t>'moderately similar to ( 224) loc_os08g41940 12008.m08172 protein teosinte glume architecture 1, putative, expressed seq=cds; coord=4:44509046..44512898:1; parent_gene=GRMZM2G101511'</t>
  </si>
  <si>
    <t>GRMZM2G106798</t>
  </si>
  <si>
    <t>'weakly similar to ( 137) AT5G50570 | Symbols:  | squamosa promoter-binding protein, putative | chr5:20582555-20583791 REVERSEweakly similar to ( 120) SBP1_ANTMA Squamosa promoter-binding protein 1 - Antirrhinum majus (Garden snapdragon)weakly similar to ( 155) loc_os08g41940 12008.m08172 protein teosinte glume architecture 1, putative, expressed seq=cds; coord=4:17489205..17501119:1; parent_gene=GRMZM2G106798'</t>
  </si>
  <si>
    <t>GRMZM2G113779</t>
  </si>
  <si>
    <t>'weakly similar to ( 117) AT3G15270 | Symbols: SPL5 | SPL5 (SQUAMOSA PROMOTER BINDING PROTEIN-LIKE 5); DNA binding / transcription factor | chr3:5140624-5141256 REVERSEweakly similar to ( 126) SBP1_ANTMA Squamosa promoter-binding protein 1 - Antirrhinum majus (Garden snapdragon)weakly similar to ( 130) loc_os07g32170 12007.m29185 protein SBP domain containing protein, expressed seq=cds; coord=2:201971116..201972947:-1; parent_gene=GRMZM2G113779'</t>
  </si>
  <si>
    <t>GRMZM2G126018</t>
  </si>
  <si>
    <t>'weakly similar to ( 154) AT2G42200 | Symbols: SPL9 | SPL9 (SQUAMOSA PROMOTER BINDING PROTEIN-LIKE 9); transcription factor | chr2:17587601-17589451 FORWARDweakly similar to ( 114) SBP2_ANTMA Squamosa promoter-binding protein 2 - Antirrhinum majus (Garden snapdragon)moderately similar to ( 281) loc_os09g31438 12009.m06260 protein squamosa promoter-binding-like protein 9, putative, expressed seq=cds; coord=2:189838915..189842817:-1; parent_gene=GRMZM2G126018'</t>
  </si>
  <si>
    <t>GRMZM2G126827</t>
  </si>
  <si>
    <t>'weakly similar to ( 157) AT5G43270 | Symbols: SPL2 | SPL2 (SQUAMOSA PROMOTER BINDING PROTEIN-LIKE 2); DNA binding / transcription factor | chr5:17360527-17362143 REVERSEweakly similar to ( 115) LG1_MAIZE LIGULELESS1 protein - Zea mays (Maize)moderately similar to ( 275) loc_os06g45310 12006.m09058 protein squamosa promoter-binding-like protein 11, putative, expressed seq=cds; coord=5:86783062..86786647:1; parent_gene=GRMZM2G126827'</t>
  </si>
  <si>
    <t>GRMZM2G148467</t>
  </si>
  <si>
    <t>'weakly similar to ( 132) AT2G33810 | Symbols: SPL3 | SPL3 (SQUAMOSA PROMOTER BINDING PROTEIN-LIKE 3); DNA binding / transcription factor | chr2:14305342-14305828 FORWARDweakly similar to ( 125) SBP1_ANTMA Squamosa promoter-binding protein 1 - Antirrhinum majus (Garden snapdragon)moderately similar to ( 229) loc_os04g46580 12004.m09607 protein SBP domain containing protein, expressed seq=cds; coord=10:139078940..139081895:-1; parent_gene=GRMZM2G148467'</t>
  </si>
  <si>
    <t>GRMZM2G156621</t>
  </si>
  <si>
    <t>'weakly similar to ( 157) AT5G43270 | Symbols: SPL2 | SPL2 (SQUAMOSA PROMOTER BINDING PROTEIN-LIKE 2); DNA binding / transcription factor | chr5:17360527-17362143 REVERSEweakly similar to ( 115) LG1_MAIZE LIGULELESS1 protein - Zea mays (Maize)moderately similar to ( 275) loc_os06g45310 12006.m09058 protein squamosa promoter-binding-like protein 11, putative, expressed seq=cds; coord=5:131187462..131190979:-1; parent_gene=GRMZM2G156621'</t>
  </si>
  <si>
    <t>GRMZM2G160917</t>
  </si>
  <si>
    <t>'weakly similar to ( 138) AT2G42200 | Symbols: SPL9 | SPL9 (SQUAMOSA PROMOTER BINDING PROTEIN-LIKE 9); transcription factor | chr2:17587601-17589451 FORWARDweakly similar to ( 113) SBP1_ANTMA Squamosa promoter-binding protein 1 - Antirrhinum majus (Garden snapdragon)weakly similar to ( 155) loc_os09g31438 12009.m06260 protein squamosa promoter-binding-like protein 9, putative, expressed seq=cds; coord=1:188181863..188185970:-1; parent_gene=GRMZM2G160917'</t>
  </si>
  <si>
    <t>GRMZM2G163813</t>
  </si>
  <si>
    <t>'very weakly similar to (93.6) loc_os06g45310 12006.m09058 protein squamosa promoter-binding-like protein 11, putative, expressed seq=cds; coord=4:235598303..235601156:-1; parent_gene=GRMZM2G163813'</t>
  </si>
  <si>
    <t>GRMZM2G307588</t>
  </si>
  <si>
    <t>'weakly similar to ( 147) AT2G42200 | Symbols: SPL9 | SPL9 (SQUAMOSA PROMOTER BINDING PROTEIN-LIKE 9); transcription factor | chr2:17587601-17589451 FORWARDweakly similar to ( 114) SBP2_ANTMA Squamosa promoter-binding protein 2 - Antirrhinum majus (Garden snapdragon)moderately similar to ( 326) loc_os09g31438 12009.m06260 protein squamosa promoter-binding-like protein 9, putative, expressed seq=cds; coord=7:133170018..133173665:-1; parent_gene=GRMZM2G307588'</t>
  </si>
  <si>
    <t>GRMZM2G371033</t>
  </si>
  <si>
    <t>'weakly similar to ( 131) AT5G50570 | Symbols:  | squamosa promoter-binding protein, putative | chr5:20582555-20583791 REVERSEvery weakly similar to (95.1) LG1_MAIZE LIGULELESS1 protein - Zea mays (Maize)moderately similar to ( 227) loc_os01g69830 12001.m13033 protein teosinte glume architecture 1, putative, expressed seq=cds; coord=8:161522745..161525837:-1; parent_gene=GRMZM2G371033'</t>
  </si>
  <si>
    <t>GRMZM2G414805</t>
  </si>
  <si>
    <t>'weakly similar to ( 131) AT5G43270 | Symbols: SPL2 | SPL2 (SQUAMOSA PROMOTER BINDING PROTEIN-LIKE 2); DNA binding / transcription factor | chr5:17360527-17362143 REVERSEvery weakly similar to (90.9) LG1_MAIZE LIGULELESS1 protein - Zea mays (Maize)moderately similar to ( 357) loc_os06g49010 12006.m091569 protein squamosa promoter-binding-like protein 11, putative, expressed seq=cds; coord=5:58055908..58059688:-1; parent_gene=GRMZM2G414805'</t>
  </si>
  <si>
    <t>GRMZM2G460544</t>
  </si>
  <si>
    <t>'weakly similar to ( 141) AT2G42200 | Symbols: SPL9 | SPL9 (SQUAMOSA PROMOTER BINDING PROTEIN-LIKE 9); transcription factor | chr2:17587601-17589451 FORWARDweakly similar to ( 116) SBP2_ANTMA Squamosa promoter-binding protein 2 - Antirrhinum majus (Garden snapdragon)moderately similar to ( 347) loc_os08g39890 12008.m07969 protein squamosa promoter-binding-like protein 9, putative, expressed seq=cds; coord=4:199278823..199283117:-1; parent_gene=GRMZM2G460544'</t>
  </si>
  <si>
    <t>GRMZM5G806833</t>
  </si>
  <si>
    <t>'weakly similar to ( 152) loc_os09g32944 12009.m06381 protein teosinte glume architecture 1, putative, expressed seq=cds; coord=7:136328788..136330155:-1; parent_gene=GRMZM5G806833'</t>
  </si>
  <si>
    <t>GRMZM5G878561</t>
  </si>
  <si>
    <t>'weakly similar to ( 139) AT5G50570 | Symbols:  | squamosa promoter-binding protein, putative | chr5:20582555-20583791 REVERSEweakly similar to ( 103) LG1_MAIZE LIGULELESS1 protein - Zea mays (Maize)moderately similar to ( 290) loc_os01g69830 12001.m13033 protein teosinte glume architecture 1, putative, expressed seq=cds; coord=3:159377754..159382446:-1; parent_gene=GRMZM5G878561'</t>
  </si>
  <si>
    <t>AC217264.3_FG005</t>
  </si>
  <si>
    <t>zma_MIR159abfjk; zma_MIR159cd; zma_MIR159e</t>
  </si>
  <si>
    <t>'moderately similar to ( 212) AT2G32460 | Symbols: MYB101, ATMYB101, ATM1 | MYB101; DNA binding / transcription factor | chr2:13782419-13784359 REVERSEmoderately similar to ( 207) GAM1_ORYSA Transcription factor GAMYB (OsGAMyb) - Oryza sativa (Rice)moderately similar to ( 341) loc_os03g38210 12003.m08921 protein myb-like DNA-binding domain containing protein, expressed seq=cds; coord=1:246031095..246033561:1; parent_gene=AC217264.3_FG005'</t>
  </si>
  <si>
    <t>GRMZM2G004090</t>
  </si>
  <si>
    <t>zma-MIR159abfjk; zma-MIR159hi; zma-MIR159cd; zma-MIR159g; zma-MIR159e; zma-MIR319abcd</t>
  </si>
  <si>
    <t>'weakly similar to ( 175) AT2G32460 | Symbols: MYB101, ATMYB101, ATM1 | MYB101; DNA binding / transcription factor | chr2:13782419-13784359 REVERSEweakly similar to ( 181) GAM1_ORYSA Transcription factor GAMYB (OsGAMyb) - Oryza sativa (Rice)moderately similar to ( 215) loc_os06g40330 12006.m08569 protein myb-like DNA-binding domain containing protein, expressed seq=cds; coord=9:90125460..90132277:-1; parent_gene=GRMZM2G004090'</t>
  </si>
  <si>
    <t>GRMZM2G028054</t>
  </si>
  <si>
    <t>zma_MIR159abfjk; zma_MIR159cd; zma_MIR159e; zma_MIR159g; zma_MIR159hi; zma-MIR319abcd;</t>
  </si>
  <si>
    <t>'moderately similar to ( 226) AT3G11440 | Symbols: ATMYB65, MYB65 | MYB65 (MYB DOMAIN PROTEIN 65); DNA binding / transcription factor | chr3:3603056-3604929 FORWARDhighly similar to ( 609) GAM1_ORYSA Transcription factor GAMYB (OsGAMyb) - Oryza sativa (Rice)highly similar to ( 609) loc_os01g59660 12001.m42740 protein transcription factor GAMYB, putative, expressed seq=cds; coord=8:171172099..171175888:-1; parent_gene=GRMZM2G028054'</t>
  </si>
  <si>
    <t>GRMZM2G046443</t>
  </si>
  <si>
    <t>zma_MIR159abfjk; zma_MIR159cd</t>
  </si>
  <si>
    <t>'weakly similar to ( 182) AT3G60460 | Symbols: DUO1 | DUO1 (DUO POLLEN 1); DNA binding / transcription factor | chr3:22342429-22343491 REVERSEweakly similar to ( 124) GAM1_ORYSA Transcription factor GAMYB (OsGAMyb) - Oryza sativa (Rice)weakly similar to ( 189) loc_os04g46384 12004.m101864 protein DUO1, putative seq=cds; coord=1:190313406..190314657:1; parent_gene=GRMZM2G046443'</t>
  </si>
  <si>
    <t>GRMZM2G070523</t>
  </si>
  <si>
    <t>zma_MIR159abfk; zma_MIR159cd; zma_MIR159e</t>
  </si>
  <si>
    <t>'moderately similar to ( 205) AT2G32460 | Symbols: MYB101, ATMYB101, ATM1 | MYB101; DNA binding / transcription factor | chr2:13782419-13784359 REVERSEmoderately similar to ( 205) GAM1_ORYSA Transcription factor GAMYB (OsGAMyb) - Oryza sativa (Rice)moderately similar to ( 332) loc_os03g38210 12003.m08921 protein myb-like DNA-binding domain containing protein, expressed seq=cds; coord=5:20197754..20200691:-1; parent_gene=GRMZM2G070523'</t>
  </si>
  <si>
    <t>GRMZM2G075064</t>
  </si>
  <si>
    <t>zma-MIR159abfjk; zma-MIR159cd; zma-MIR159hi; zma-MIR159g</t>
  </si>
  <si>
    <t>'weakly similar to ( 110) AT3G11440 | Symbols: ATMYB65, MYB65 | MYB65 (MYB DOMAIN PROTEIN 65); DNA binding / transcription factor | chr3:3603056-3604929 FORWARDweakly similar to ( 118) GAM1_ORYSA Transcription factor GAMYB (OsGAMyb) - Oryza sativa (Rice)weakly similar to ( 165) loc_os06g40330 12006.m08569 protein myb-like DNA-binding domain containing protein, expressed seq=cds; coord=6:102317765..102320107:-1; parent_gene=GRMZM2G075064'</t>
  </si>
  <si>
    <t>GRMZM2G093789</t>
  </si>
  <si>
    <t>zma-MIR159abfjk; zma-MIR159g; zma-MIR159hi</t>
  </si>
  <si>
    <t>'weakly similar to ( 170) AT2G26960 | Symbols: AtMYB81 | AtMYB81 (myb domain protein 81); DNA binding / transcription factor | chr2:11506065-11507425 REVERSEweakly similar to ( 176) GAM1_ORYSA Transcription factor GAMYB (OsGAMyb) - Oryza sativa (Rice)moderately similar to ( 216) loc_os06g40330 12006.m08569 protein myb-like DNA-binding domain containing protein, expressed seq=cds; coord=6:89240861..89253660:-1; parent_gene=GRMZM2G093789'</t>
  </si>
  <si>
    <t>GRMZM2G105137</t>
  </si>
  <si>
    <t>zma_MIR159abfjk</t>
  </si>
  <si>
    <t>'moderately similar to ( 202) AT3G60460 | Symbols: DUO1 | DUO1 (DUO POLLEN 1); DNA binding / transcription factor | chr3:22342429-22343491 REVERSEweakly similar to ( 133) GAM1_ORYSA Transcription factor GAMYB (OsGAMyb) - Oryza sativa (Rice)moderately similar to ( 323) loc_os04g46384 12004.m101864 protein DUO1, putative seq=cds; coord=2:20122023..20123440:-1; parent_gene=GRMZM2G105137'</t>
  </si>
  <si>
    <t>GRMZM2G139688</t>
  </si>
  <si>
    <t>'moderately similar to ( 263) AT3G11440 | Symbols: ATMYB65, MYB65 | MYB65 (MYB DOMAIN PROTEIN 65); DNA binding / transcription factor | chr3:3603056-3604929 FORWARDhighly similar to ( 875) GAM1_ORYSA Transcription factor GAMYB (OsGAMyb) - Oryza sativa (Rice)highly similar to ( 875) loc_os01g59660 12001.m42740 protein transcription factor GAMYB, putative, expressed seq=cds; coord=3:187002242..187006264:-1; parent_gene=GRMZM2G139688'</t>
  </si>
  <si>
    <t>GRMZM2G158700</t>
  </si>
  <si>
    <t>zma_MIR159g; zma_MIR159hi</t>
  </si>
  <si>
    <t>'moderately similar to ( 219) AT5G49620 | Symbols: AtMYB78 | AtMYB78 (myb domain protein 78); DNA binding / transcription factor | chr5:20137491-20139384 REVERSEweakly similar to ( 149) MYBA2_ORYSA Myb-related protein MYBAS2 - Oryza sativa (Rice)moderately similar to ( 291) loc_os01g19330 12001.m08470 protein cpm7, putative, expressed seq=cds; coord=3:52308965..52309876:1; parent_gene=GRMZM2G158700'</t>
  </si>
  <si>
    <t>GRMZM2G161512</t>
  </si>
  <si>
    <t>zma_MIR159e</t>
  </si>
  <si>
    <t>'weakly similar to ( 181) AT3G11440 | Symbols: ATMYB65, MYB65 | MYB65 (MYB DOMAIN PROTEIN 65); DNA binding / transcription factor | chr3:3603056-3604929 FORWARDweakly similar to ( 181) GAM1_ORYSA Transcription factor GAMYB (OsGAMyb) - Oryza sativa (Rice)moderately similar to ( 360) loc_os06g46560 12006.m09182 protein expressed protein seq=cds; coord=5:41686328..41688450:1; parent_gene=GRMZM2G161512'</t>
  </si>
  <si>
    <t>GRMZM2G167088</t>
  </si>
  <si>
    <t>zma_MIR159abfjk; zma_MIR159cd; zma_MIR159e; zma_MIR159g; zma_MIR159hi</t>
  </si>
  <si>
    <t>'weakly similar to ( 173) AT2G32460 | Symbols: MYB101, ATMYB101, ATM1 | MYB101; DNA binding / transcription factor | chr2:13782419-13784359 REVERSEweakly similar to ( 179) GAM1_ORYSA Transcription factor GAMYB (OsGAMyb) - Oryza sativa (Rice)moderately similar to ( 218) loc_os06g40330 12006.m08569 protein myb-like DNA-binding domain containing protein, expressed seq=cds; coord=9:90079570..90086572:-1; parent_gene=GRMZM2G167088'</t>
  </si>
  <si>
    <t>GRMZM2G311059</t>
  </si>
  <si>
    <t>'weakly similar to ( 189) AT3G60460 | Symbols: DUO1 | DUO1 (DUO POLLEN 1); DNA binding / transcription factor | chr3:22342429-22343491 REVERSEweakly similar to ( 129) GAM1_ORYSA Transcription factor GAMYB (OsGAMyb) - Oryza sativa (Rice)weakly similar to ( 199) loc_os04g46384 12004.m101864 protein DUO1, putative seq=cds; coord=10:139838952..139839963:-1; parent_gene=GRMZM2G311059'</t>
  </si>
  <si>
    <t>GRMZM2G376684</t>
  </si>
  <si>
    <t>zma_MIR159abfk; zma_MIR159cd; zma_MIR159e; zma_MIR159i</t>
  </si>
  <si>
    <t>'weakly similar to ( 122) AT2G26960 | Symbols: AtMYB81 | AtMYB81 (myb domain protein 81); DNA binding / transcription factor | chr2:11506065-11507425 REVERSEweakly similar to ( 127) GAM1_ORYSA Transcription factor GAMYB (OsGAMyb) - Oryza sativa (Rice)weakly similar to ( 186) loc_os06g40330 12006.m08569 protein myb-like DNA-binding domain containing protein, expressed seq=cds; coord=6:102313193..102315769:-1; parent_gene=GRMZM2G376684'</t>
  </si>
  <si>
    <t>GRMZM2G416652</t>
  </si>
  <si>
    <t>'weakly similar to ( 173) AT2G32460 | Symbols: MYB101, ATMYB101, ATM1 | MYB101; DNA binding / transcription factor | chr2:13782419-13784359 REVERSEweakly similar to ( 179) GAM1_ORYSA Transcription factor GAMYB (OsGAMyb) - Oryza sativa (Rice)moderately similar to ( 218) loc_os06g40330 12006.m08569 protein myb-like DNA-binding domain containing protein, expressed seq=cds; coord=9:90038338..90047250:-1; parent_gene=GRMZM2G416652'</t>
  </si>
  <si>
    <t>GRMZM2G423833</t>
  </si>
  <si>
    <t>zma-MIR159abfjk; zma-MIR159cd; zma-MIR159g; zma-MIR159hi</t>
  </si>
  <si>
    <t>'weakly similar to ( 172) AT5G06100 | Symbols: MYB33, ATMYB33 | MYB33 (MYB DOMAIN PROTEIN 33); DNA binding / transcription factor | chr5:1838555-1840386 FORWARDweakly similar to ( 183) GAM1_ORYSA Transcription factor GAMYB (OsGAMyb) - Oryza sativa (Rice)moderately similar to ( 233) loc_os06g40330 12006.m08569 protein myb-like DNA-binding domain containing protein, expressed seq=cds; coord=6:89138035..89141019:-1; parent_gene=GRMZM2G423833'</t>
  </si>
  <si>
    <t>AC207656.3_FG002</t>
  </si>
  <si>
    <t>zma-MIR160abcdg; zma-MIR160f</t>
  </si>
  <si>
    <t>'highly similar to ( 635) AT4G30080 | Symbols: ARF16 | ARF16 (AUXIN RESPONSE FACTOR 16); miRNA binding / transcription factor | chr4:14703369-14705564 REVERSEhighly similar to ( 956) loc_os06g47150 12006.m091768 protein auxin response factor 16, putative, expressed seq=cds; coord=5:49253260..49255662:1; parent_gene=AC207656.3_FG002'</t>
  </si>
  <si>
    <t>GRMZM2G005284</t>
  </si>
  <si>
    <t>zma_MIR160abcdg; zma_MIR160f</t>
  </si>
  <si>
    <t>'moderately similar to ( 332) AT2G28350 | Symbols: ARF10 | ARF10 (AUXIN RESPONSE FACTOR 10); miRNA binding / transcription factor | chr2:12114331-12116665 FORWARDmoderately similar to ( 429) loc_os02g41800 12002.m100286 protein auxin response factor 16, putative, expressed seq=cds; coord=10:130962665..130965090:-1; parent_gene=GRMZM2G005284'</t>
  </si>
  <si>
    <t>GRMZM2G081406</t>
  </si>
  <si>
    <t>'highly similar to ( 512) AT4G30080 | Symbols: ARF16 | ARF16 (AUXIN RESPONSE FACTOR 16); miRNA binding / transcription factor | chr4:14703369-14705564 REVERSEhighly similar to ( 836) loc_os02g41800 12002.m100286 protein auxin response factor 16, putative, expressed seq=cds; coord=4:143802561..143805351:1; parent_gene=GRMZM2G081406'</t>
  </si>
  <si>
    <t>GRMZM2G153233</t>
  </si>
  <si>
    <t>'moderately similar to ( 442) AT2G28350 | Symbols: ARF10 | ARF10 (AUXIN RESPONSE FACTOR 10); miRNA binding / transcription factor | chr2:12114331-12116665 FORWARDhighly similar to ( 563) loc_os10g33940 12010.m06222 protein auxin response factor 16, putative, expressed seq=cds; coord=1:230720011..230721599:-1; parent_gene=GRMZM2G153233'</t>
  </si>
  <si>
    <t>GRMZM2G159399</t>
  </si>
  <si>
    <t>'highly similar to ( 664) AT4G30080 | Symbols: ARF16 | ARF16 (AUXIN RESPONSE FACTOR 16); miRNA binding / transcription factor | chr4:14703369-14705564 REVERSEhighly similar to ( 977) loc_os10g33940 12010.m06222 protein auxin response factor 16, putative, expressed seq=cds; coord=5:27944757..27949513:-1; parent_gene=GRMZM2G159399'</t>
  </si>
  <si>
    <t>GRMZM2G390641</t>
  </si>
  <si>
    <t>'highly similar to ( 606) AT4G30080 | Symbols: ARF16 | ARF16 (AUXIN RESPONSE FACTOR 16); miRNA binding / transcription factor | chr4:14703369-14705564 REVERSEhighly similar to ( 921) loc_os06g47150 12006.m091768 protein auxin response factor 16, putative, expressed seq=cds; coord=6:89122198..89125399:-1; parent_gene=GRMZM2G390641'</t>
  </si>
  <si>
    <t>GRMZM5G808366</t>
  </si>
  <si>
    <t>'moderately similar to ( 278) AT1G77850 | Symbols: ARF17 | ARF17 (AUXIN RESPONSE FACTOR 17); transcription factor | chr1:29272405-29275193 FORWARDmoderately similar to ( 391) loc_os04g59430 12004.m10819 protein B3 DNA binding domain containing protein, expressed seq=cds; coord=2:25424201..25429000:-1; parent_gene=GRMZM5G808366'</t>
  </si>
  <si>
    <t>'nearly identical (2003) AT1G01040 | Symbols: DCL1, CAF, SUS1, SIN1, ASU1, EMB76, EMB60, ATDCL1 | DCL1 (DICER-LIKE 1); ATP-dependent helicase/ double-stranded RNA binding / protein binding / ribonuclease III | chr1:23519-31079 FORWARDnearly identical (2399) loc_os03g02970 12003.m05835 protein endoribonuclease Dicer, putative, expressed seq=cds; coord=1:4607185..4614592:-1; parent_gene=GRMZM2G040762'</t>
  </si>
  <si>
    <t>GRMZM2G063522</t>
  </si>
  <si>
    <t>zma_MIR164abcdg; zma_MIR164e; zma_MIR164f; zma_MIR164h</t>
  </si>
  <si>
    <t>'moderately similar to ( 261) AT1G56010 | Symbols: NAC1, ANAC022 | NAC1; transcription factor | chr1:20946852-20949144 REVERSEweakly similar to ( 182) NAC77_ORYSA NAC domain-containing protein 77 (ONAC077) (ONAC300) - Oryza sativa (Rice)moderately similar to ( 448) loc_os06g46270 12006.m09153 protein NAC domain-containing protein 21/22, putative, expressed seq=cds; coord=5:43417416..43421787:-1; parent_gene=GRMZM2G063522'</t>
  </si>
  <si>
    <t>GRMZM2G114850</t>
  </si>
  <si>
    <t>zma-MIR164abcdg; zma-MIR164e; zma-MIR164f; zma-MIR164h</t>
  </si>
  <si>
    <t>'moderately similar to ( 218) AT1G56010 | Symbols: NAC1, ANAC022 | NAC1; transcription factor | chr1:20946852-20949144 REVERSEweakly similar to ( 183) NAC77_ORYSA NAC domain-containing protein 77 (ONAC077) (ONAC300) - Oryza sativa (Rice)moderately similar to ( 369) loc_os12g41680 12012.m07949 protein NAC domain-containing protein 21/22, putative, expressed seq=cds; coord=3:122071793..122076122:1; parent_gene=GRMZM2G114850'</t>
  </si>
  <si>
    <t>GRMZM2G139700</t>
  </si>
  <si>
    <t>'moderately similar to ( 266) AT5G53950 | Symbols: CUC2, ANAC098 | CUC2 (CUP-SHAPED COTYLEDON 2); transcription factor | chr5:21901966-21903795 REVERSEweakly similar to ( 198) NAC77_ORYSA NAC domain-containing protein 77 (ONAC077) (ONAC300) - Oryza sativa (Rice)moderately similar to ( 380) loc_os06g23650 12006.m07017 protein CUC2, putative, expressed seq=cds; coord=3:137579039..137580848:1; parent_gene=GRMZM2G139700'</t>
  </si>
  <si>
    <t>GRMZM2G393433</t>
  </si>
  <si>
    <t>'moderately similar to ( 258) AT5G53950 | Symbols: CUC2, ANAC098 | CUC2 (CUP-SHAPED COTYLEDON 2); transcription factor | chr5:21901966-21903795 REVERSEweakly similar to ( 194) NAC77_ORYSA NAC domain-containing protein 77 (ONAC077) (ONAC300) - Oryza sativa (Rice)moderately similar to ( 357) loc_os06g23650 12006.m07017 protein CUC2, putative, expressed seq=cds; coord=6:16291162..16293314:-1; parent_gene=GRMZM2G393433'</t>
  </si>
  <si>
    <t>AC187157.4_FG005</t>
  </si>
  <si>
    <t>zma_MIR166abcdghi; zma_MIR166jnk; zma_MIR166ml</t>
  </si>
  <si>
    <t>'nearly identical (1076) AT1G52150 | Symbols: ATHB-15, ATHB15, CNA, ICU4 | ATHB-15; DNA binding / transcription factor | chr1:19410118-19413961 REVERSEhighly similar to ( 992) loc_os03g43930 12003.m09434 protein class III HD-Zip protein 4, putative, expressed seq=cds; coord=8:22640866..22645283:-1; parent_gene=AC187157.4_FG005'</t>
  </si>
  <si>
    <t>GRMZM2G003509</t>
  </si>
  <si>
    <t>zma-MIR166abcdghi; zma-MIR166jkn; zma-MIR166lm</t>
  </si>
  <si>
    <t>'nearly identical (1131) AT2G34710 | Symbols: PHB, ATHB14, ATHB-14, PHB-1D | PHB (PHABULOSA); DNA binding / transcription factor | chr2:14639548-14643993 REVERSEnearly identical (1403) loc_os12g41860 12012.m07967 protein class III HD-Zip protein 4, putative, expressed seq=cds; coord=1:173233037..173239064:-1; parent_gene=GRMZM2G003509'</t>
  </si>
  <si>
    <t>GRMZM2G029692</t>
  </si>
  <si>
    <t>zma_MIR166jnk;</t>
  </si>
  <si>
    <t>'very weakly similar to (84.7) loc_os12g41860 12012.m07967 protein class III HD-Zip protein 4, putative, expressed seq=cds; coord=7:6142721..6143051:-1; parent_gene=GRMZM2G029692'</t>
  </si>
  <si>
    <t>GRMZM2G042250</t>
  </si>
  <si>
    <t>'nearly identical (1154) AT5G60690 | Symbols: REV, IFL, IFL1 | REV (REVOLUTA); DNA binding / lipid binding / transcription factor | chr5:24397734-24401933 FORWARDnearly identical (1520) loc_os03g01890 12003.m34764 protein rolled leaf1, putative, expressed seq=cds; coord=1:2793950..2800638:1; parent_gene=GRMZM2G042250'</t>
  </si>
  <si>
    <t>GRMZM2G066341</t>
  </si>
  <si>
    <t>zma-MIR166abcdghi; zma-MIR166jkn</t>
  </si>
  <si>
    <t>'weakly similar to ( 187) loc_os05g08800 12005.m05394 protein expressed protein seq=cds; coord=6:130839008..130840986:-1; parent_gene=GRMZM2G066341'</t>
  </si>
  <si>
    <t>GRMZM2G109987</t>
  </si>
  <si>
    <t>'nearly identical (1001) AT5G60690 | Symbols: REV, IFL, IFL1 | REV (REVOLUTA); DNA binding / lipid binding / transcription factor | chr5:24397734-24401933 FORWARDnearly identical (1296) loc_os03g01890 12003.m34764 protein rolled leaf1, putative, expressed seq=cds; coord=9:154642336..154650601:-1; parent_gene=GRMZM2G109987'</t>
  </si>
  <si>
    <t>GRMZM2G178102</t>
  </si>
  <si>
    <t>'nearly identical (1162) AT2G34710 | Symbols: PHB, ATHB14, ATHB-14, PHB-1D | PHB (PHABULOSA); DNA binding / transcription factor | chr2:14639548-14643993 REVERSEnearly identical (1449) loc_os12g41860 12012.m07967 protein class III HD-Zip protein 4, putative, expressed seq=cds; coord=3:123263423..123270240:-1; parent_gene=GRMZM2G178102'</t>
  </si>
  <si>
    <t>GRMZM2G469551</t>
  </si>
  <si>
    <t>'highly similar to ( 865) AT5G60690 | Symbols: REV, IFL, IFL1 | REV (REVOLUTA); DNA binding / lipid binding / transcription factor | chr5:24397734-24401933 FORWARDnearly identical (1055) loc_os10g33960 12010.m065291 protein HB1, putative, expressed seq=cds; coord=1:230535887..230547084:-1; parent_gene=GRMZM2G469551'</t>
  </si>
  <si>
    <t>GRMZM2G028980</t>
  </si>
  <si>
    <t>zma_MIR167abcd; zma_MIR167efghi</t>
  </si>
  <si>
    <t>'weakly similar to ( 103) loc_os02g06910 12002.m06038 protein auxin response factor 6, putative, expressed seq=cds; coord=4:236476469..236478195:-1; parent_gene=GRMZM2G028980'</t>
  </si>
  <si>
    <t>GRMZM2G035405</t>
  </si>
  <si>
    <t>zma-MIR167abcd; zma-MIR167efghi</t>
  </si>
  <si>
    <t>'moderately similar to ( 303) AT1G30330 | Symbols: ARF6 | ARF6 (AUXIN RESPONSE FACTOR 6); transcription factor | chr1:10686125-10690036 REVERSEhighly similar to ( 690) loc_os06g46410 12006.m091759 protein auxin response factor 6, putative, expressed seq=cds; coord=5:42299881..42304178:1; parent_gene=GRMZM2G035405'</t>
  </si>
  <si>
    <t>GRMZM2G073750</t>
  </si>
  <si>
    <t>'highly similar to ( 741) AT1G30330 | Symbols: ARF6 | ARF6 (AUXIN RESPONSE FACTOR 6); transcription factor | chr1:10686125-10690036 REVERSEhighly similar to ( 858) loc_os12g41950 12012.m07976 protein auxin response factor 6, putative, expressed seq=cds; coord=3:123862422..123868621:-1; parent_gene=GRMZM2G073750'</t>
  </si>
  <si>
    <t>GRMZM2G078274</t>
  </si>
  <si>
    <t>'highly similar to ( 687) AT5G37020 | Symbols: ARF8 | ARF8 (AUXIN RESPONSE FACTOR 8); transcription factor | chr5:14630151-14633916 FORWARDnearly identical (1283) loc_os04g57610 12004.m35224 protein auxin response factor 8, putative, expressed seq=cds; coord=2:2266715..2274671:1; parent_gene=GRMZM2G078274'</t>
  </si>
  <si>
    <t>GRMZM2G081158</t>
  </si>
  <si>
    <t>'very weakly similar to (81.3) AT1G30330 | Symbols: ARF6 | ARF6 (AUXIN RESPONSE FACTOR 6); transcription factor | chr1:10686125-10690036 REVERSEvery weakly similar to (87.4) loc_os12g41950 12012.m07976 protein auxin response factor 6, putative, expressed seq=cds; coord=1:173421803..173423230:-1; parent_gene=GRMZM2G081158'</t>
  </si>
  <si>
    <t>GRMZM2G089640</t>
  </si>
  <si>
    <t>'moderately similar to ( 381) AT1G30330 | Symbols: ARF6 | ARF6 (AUXIN RESPONSE FACTOR 6); transcription factor | chr1:10686125-10690036 REVERSEhighly similar to ( 891) loc_os06g46410 12006.m091759 protein auxin response factor 6, putative, expressed seq=cds; coord=6:91321754..91324708:1; parent_gene=GRMZM2G089640'</t>
  </si>
  <si>
    <t>GRMZM2G475882</t>
  </si>
  <si>
    <t>'highly similar to ( 551) AT1G30330 | Symbols: ARF6 | ARF6 (AUXIN RESPONSE FACTOR 6); transcription factor | chr1:10686125-10690036 REVERSEnearly identical (1217) loc_os04g57610 12004.m35224 protein auxin response factor 8, putative, expressed seq=cds; coord=10:147719221..147728103:-1; parent_gene=GRMZM2G475882'</t>
  </si>
  <si>
    <t>AC199001.3_FG005</t>
  </si>
  <si>
    <t>zma-MIR168ab</t>
  </si>
  <si>
    <t>'moderately similar to ( 308) AT1G48410 | Symbols: AGO1 | AGO1 (ARGONAUTE 1); endoribonuclease/ miRNA binding / protein binding / siRNA binding | chr1:17886285-17891892 REVERSEmoderately similar to ( 396) loc_os04g47870 12004.m09728 protein PINHEAD protein, putative, expressed seq=cds; coord=8:134902882..134904730:1; parent_gene=AC199001.3_FG005'</t>
  </si>
  <si>
    <t>ago1a 'nearly identical (1445) AT1G48410 | Symbols: AGO1 | AGO1 (ARGONAUTE 1); endoribonuclease/ miRNA binding / protein binding / siRNA binding | chr1:17886285-17891892 REVERSEnearly identical (1738) loc_os04g47870 12004.m09728 protein PINHEAD protein, putative, expressed seq=cds; coord=2:16938974..16948829:1; parent_gene=GRMZM2G039455'</t>
  </si>
  <si>
    <t>zma_MIR168ab</t>
  </si>
  <si>
    <t>'nearly identical (1310) AT1G48410 | Symbols: AGO1 | AGO1 (ARGONAUTE 1); endoribonuclease/ miRNA binding / protein binding / siRNA binding | chr1:17886285-17891892 REVERSEnearly identical (1617) loc_os06g51310 12006.m091803 protein PINHEAD protein, putative, expressed seq=cds; coord=5:64763204..64768932:1; parent_gene=GRMZM2G361518'</t>
  </si>
  <si>
    <t>ago1c 'nearly identical (1387) AT1G48410 | Symbols: AGO1 | AGO1 (ARGONAUTE 1); endoribonuclease/ miRNA binding / protein binding / siRNA binding | chr1:17886285-17891892 REVERSEnearly identical (1584) loc_os04g47870 12004.m09728 protein PINHEAD protein, putative, expressed seq=cds; coord=6:43093883..43102333:1; parent_gene=GRMZM2G441583'</t>
  </si>
  <si>
    <t>GRMZM2G000686</t>
  </si>
  <si>
    <t>zma-MIR169ab; zma-MIR169cr; zma-MIR169fh; zma-MIR169ijk; zma-MIR169h; zma-MIR169p</t>
  </si>
  <si>
    <t>'weakly similar to ( 147) AT3G14020 | Symbols: NF-YA6 | NF-YA6 (NUCLEAR FACTOR Y, SUBUNIT A6); transcription factor | chr3:4642968-4644301 FORWARDmoderately similar to ( 285) loc_os03g07880 12003.m35594 protein nuclear transcription factor Y subunit A-3, putative, expressed seq=cds; coord=1:15806192..15809456:-1; parent_gene=GRMZM2G000686'</t>
  </si>
  <si>
    <t>GRMZM2G037630</t>
  </si>
  <si>
    <t>zma-MIR169ab; zma-MIR169cr; zma-MIR169fh; zma-MIR169ijk; zma-MIR169l; zma-MIR169p</t>
  </si>
  <si>
    <t>'weakly similar to ( 114) AT3G14020 | Symbols: NF-YA6 | NF-YA6 (NUCLEAR FACTOR Y, SUBUNIT A6); transcription factor | chr3:4642968-4644301 FORWARDweakly similar to ( 137) loc_os07g41720 12007.m29255 protein nuclear transcription factor Y subunit A-3, putative, expressed seq=cds; coord=1:71580688..71587233:1; parent_gene=GRMZM2G037630'</t>
  </si>
  <si>
    <t>GRMZM2G038303</t>
  </si>
  <si>
    <t>'weakly similar to ( 132) AT1G72830 | Symbols: HAP2C, ATHAP2C, NF-YA3 | NF-YA3 (NUCLEAR FACTOR Y, SUBUNIT A3); transcription factor | chr1:27405699-27407088 REVERSEmoderately similar to ( 281) loc_os07g41720 12007.m29255 protein nuclear transcription factor Y subunit A-3, putative, expressed seq=cds; coord=7:164991494..164995805:-1; parent_gene=GRMZM2G038303'</t>
  </si>
  <si>
    <t>GRMZM2G040349</t>
  </si>
  <si>
    <t>'weakly similar to ( 130) AT1G72830 | Symbols: HAP2C, ATHAP2C, NF-YA3 | NF-YA3 (NUCLEAR FACTOR Y, SUBUNIT A3); transcription factor | chr1:27405699-27407088 REVERSEmoderately similar to ( 287) loc_os07g41720 12007.m29255 protein nuclear transcription factor Y subunit A-3, putative, expressed seq=cds; coord=2:210788762..210792895:-1; parent_gene=GRMZM2G040349'</t>
  </si>
  <si>
    <t>GRMZM2G091964</t>
  </si>
  <si>
    <t>zma-MIR169ab; zma-MIR169cr; zma-MIR169fh; zma-MIR169ijk; zma-MIR169l; zma-MIR169mnq; zma-MIR169o; zma-MIR169p</t>
  </si>
  <si>
    <t>'weakly similar to ( 121) AT1G30500 | Symbols: NF-YA7 | NF-YA7 (NUCLEAR FACTOR Y, SUBUNIT A7); specific transcriptional repressor/ transcription factor | chr1:10804736-10805896 REVERSEmoderately similar to ( 254) loc_os03g48970 12003.m101451 protein nuclear transcription factor Y subunit A-1, putative, expressed seq=cds; coord=1:263440463..263447926:1; parent_gene=GRMZM2G091964'</t>
  </si>
  <si>
    <t>GRMZM2G165488</t>
  </si>
  <si>
    <t>'weakly similar to ( 197) loc_os03g44540 12003.m09492 protein nuclear transcription factor Y subunit A-10, putative, expressed seq=cds; coord=5:16461402..16465291:1; parent_gene=GRMZM2G165488'</t>
  </si>
  <si>
    <t>GRMZM5G829103</t>
  </si>
  <si>
    <t>'weakly similar to ( 103) loc_os03g44540 12003.m09492 protein nuclear transcription factor Y subunit A-10, putative, expressed seq=cds; coord=1:250317354..250321412:1; parent_gene=GRMZM5G829103'</t>
  </si>
  <si>
    <t>GRMZM5G853836</t>
  </si>
  <si>
    <t>'weakly similar to ( 104) loc_os12g42400 12012.m073889 protein nuclear transcription factor Y subunit A-2, putative, expressed seq=cds; coord=1:174849822..174850967:1; parent_gene=GRMZM5G853836'</t>
  </si>
  <si>
    <t>GRMZM5G857944</t>
  </si>
  <si>
    <t>'very weakly similar to (96.3) loc_os02g53620 12002.m10391 protein nuclear transcription factor Y subunit A-3, putative, expressed seq=cds; coord=5:211666408..211670851:-1; parent_gene=GRMZM5G857944'</t>
  </si>
  <si>
    <t>GRMZM2G011947</t>
  </si>
  <si>
    <t>zma-MIR171b; zma-MIR171f</t>
  </si>
  <si>
    <t>weakly similar to ( 123) AT4G00150 | Symbols:  | scarecrow-like transcription factor 6 (SCL6) | chr4:57429-59105 REVERSEmoderately similar to ( 231) loc_os10g40390 12010.m06807 protein scarecrow-like 6, putative seq=cds; coord=6:55396619..55397567:1; parent_gene=GRMZM2G011947'</t>
  </si>
  <si>
    <t>GRMZM2G037792</t>
  </si>
  <si>
    <t>zma-MIR171a; zma-MIR171deij; zma-MIR171c</t>
  </si>
  <si>
    <t>'moderately similar to ( 275) AT4G00150 | Symbols:  | scarecrow-like transcription factor 6 (SCL6) | chr4:57429-59105 REVERSEweakly similar to ( 104) NSP2_MEDTR Nodulation signaling pathway 2 protein - Medicago truncatula (Barrel medic)highly similar to ( 736) loc_os04g46860 12004.m09634 protein scarecrow-like 6, putative, expressed seq=cds; coord=10:138692673..138695382:-1; parent_gene=GRMZM2G037792'</t>
  </si>
  <si>
    <t>GRMZM2G051785</t>
  </si>
  <si>
    <t>'moderately similar to ( 222) AT4G00150 | Symbols:  | scarecrow-like transcription factor 6 (SCL6) | chr4:57429-59105 REVERSEweakly similar to ( 102) GAIP_CUCMA DELLA protein GAIP (Gibberellic acid-insensitive phloem protein) (GAIP) (CmGAIP) - Cucurbita maxima (Pumpkin) (Winter squash)moderately similar to ( 418) loc_os06g01620 12006.m04899 protein scarecrow-like 6, putative, expressed seq=cds; coord=9:27332801..27334827:-1; parent_gene=GRMZM2G051785'</t>
  </si>
  <si>
    <t>GRMZM2G060265</t>
  </si>
  <si>
    <t>zma_MIR171a; zma_MIR171b; zma_MIR171deij; zma_MIR171f</t>
  </si>
  <si>
    <t>'moderately similar to ( 238) AT4G00150 | Symbols:  | scarecrow-like transcription factor 6 (SCL6) | chr4:57429-59105 REVERSEvery weakly similar to (93.6) NSP2_MEDTR Nodulation signaling pathway 2 protein - Medicago truncatula (Barrel medic)moderately similar to ( 421) loc_os10g40390 12010.m06807 protein scarecrow-like 6, putative seq=cds; coord=1:1955584..1957660:1; parent_gene=GRMZM2G060265'</t>
  </si>
  <si>
    <t>GRMZM2G079470</t>
  </si>
  <si>
    <t>'moderately similar to ( 249) AT4G00150 | Symbols:  | scarecrow-like transcription factor 6 (SCL6) | chr4:57429-59105 REVERSEvery weakly similar to (92.0) GAIP_CUCMA DELLA protein GAIP (Gibberellic acid-insensitive phloem protein) (GAIP) (CmGAIP) - Cucurbita maxima (Pumpkin) (Winter squash)moderately similar to ( 456) loc_os10g40390 12010.m06807 protein scarecrow-like 6, putative seq=cds; coord=1:88479402..88482020:-1; parent_gene=GRMZM2G079470'</t>
  </si>
  <si>
    <t>GRMZM2G098800</t>
  </si>
  <si>
    <t>'moderately similar to ( 241) AT4G00150 | Symbols:  | scarecrow-like transcription factor 6 (SCL6) | chr4:57429-59105 REVERSEvery weakly similar to (97.8) NSP2_MEDTR Nodulation signaling pathway 2 protein - Medicago truncatula (Barrel medic)highly similar to ( 801) loc_os02g44370 12002.m09477 protein nodulation signaling pathway 2 protein, putative, expressed seq=cds; coord=4:153196404..153199186:1; parent_gene=GRMZM2G098800'</t>
  </si>
  <si>
    <t>GRMZM2G110579</t>
  </si>
  <si>
    <t>'moderately similar to ( 245) AT4G00150 | Symbols:  | scarecrow-like transcription factor 6 (SCL6) | chr4:57429-59105 REVERSEvery weakly similar to (81.3) NSP2_MEDTR Nodulation signaling pathway 2 protein - Medicago truncatula (Barrel medic)highly similar to ( 766) loc_os02g44370 12002.m09477 protein nodulation signaling pathway 2 protein, putative, expressed seq=cds; coord=5:192846362..192849106:1; parent_gene=GRMZM2G110579'</t>
  </si>
  <si>
    <t>GRMZM2G418899</t>
  </si>
  <si>
    <t>'weakly similar to ( 196) AT4G00150 | Symbols:  | scarecrow-like transcription factor 6 (SCL6) | chr4:57429-59105 REVERSEmoderately similar to ( 451) loc_os04g46860 12004.m09634 protein scarecrow-like 6, putative, expressed seq=cds; coord=7:162812674..162823322:-1; parent_gene=GRMZM2G418899'</t>
  </si>
  <si>
    <t>GRMZM5G825321</t>
  </si>
  <si>
    <t>moderately similar to ( 277) AT4G00150 | Symbols:  | scarecrow-like transcription factor 6 (SCL6) | chr4:57429-59105 REVERSEweakly similar to ( 105) NSP2_MEDTR Nodulation signaling pathway 2 protein - Medicago truncatula (Barrel medic)highly similar to ( 738) loc_os04g46860 12004.m09634 protein scarecrow-like 6, putative, expressed seq=cds; coord=2:19145889..19148777:-1; parent_gene=GRMZM5G825321'</t>
  </si>
  <si>
    <t>GRMZM2G076602</t>
  </si>
  <si>
    <t>zma-MIR172abcd; zma-MIR172e</t>
  </si>
  <si>
    <t>'weakly similar to ( 169) AT4G36920 | Symbols: AP2, FLO2, FL1 | AP2 (APETALA 2); transcription factor | chr4:17400998-17403140 FORWARDvery weakly similar to (80.9) BBM2_BRANA Protein BABY BOOM 2 (BnBBM2) - Brassica napus (Rape)moderately similar to ( 218) loc_os04g55560 12004.m35488 protein AP2 domain containing protein, expressed seq=cds; coord=10:145350317..145352828:1; parent_gene=GRMZM2G076602'</t>
  </si>
  <si>
    <t>GRMZM2G160730</t>
  </si>
  <si>
    <t>'moderately similar to ( 223) AT4G36920 | Symbols: AP2, FLO2, FL1 | AP2 (APETALA 2); transcription factor | chr4:17400998-17403140 FORWARDweakly similar to ( 127) BBM2_BRANA Protein BABY BOOM 2 (BnBBM2) - Brassica napus (Rape)moderately similar to ( 251) loc_os06g43220 12006.m08852 protein floral homeotic protein APETALA2, putative, expressed seq=cds; coord=9:95739338..95742681:1; parent_gene=GRMZM2G160730'</t>
  </si>
  <si>
    <t>GRMZM2G174784</t>
  </si>
  <si>
    <t>'moderately similar to ( 268) AT4G36920 | Symbols: AP2, FLO2, FL1 | AP2 (APETALA 2); transcription factor | chr4:17400998-17403140 FORWARDweakly similar to ( 130) BBM2_BRANA Protein BABY BOOM 2 (BnBBM2) - Brassica napus (Rape)moderately similar to ( 382) loc_os04g55560 12004.m35488 protein AP2 domain containing protein, expressed seq=cds; coord=2:5514479..5518846:-1; parent_gene=GRMZM2G174784'</t>
  </si>
  <si>
    <t>GRMZM2G176175</t>
  </si>
  <si>
    <t>'moderately similar to ( 261) AT4G36920 | Symbols: AP2, FLO2, FL1 | AP2 (APETALA 2); transcription factor | chr4:17400998-17403140 FORWARDweakly similar to ( 147) BBM2_BRANA Protein BABY BOOM 2 (BnBBM2) - Brassica napus (Rape)moderately similar to ( 499) loc_os07g13170 12007.m29109 protein floral homeotic protein, putative, expressed seq=cds; coord=7:22004372..22015553:1; parent_gene=GRMZM2G176175'</t>
  </si>
  <si>
    <t>GRMZM2G700665</t>
  </si>
  <si>
    <t>'moderately similar to ( 219) AT4G36920 | Symbols: AP2, FLO2, FL1 | AP2 (APETALA 2); transcription factor | chr4:17400998-17403140 FORWARDweakly similar to ( 118) BBM2_BRANA Protein BABY BOOM 2 (BnBBM2) - Brassica napus (Rape)moderately similar to ( 240) loc_os05g03040 12005.m27679 protein floral homeotic protein APETALA2, putative, expressed seq=cds; coord=8:132044001..132047428:1; parent_gene=GRMZM2G700665'</t>
  </si>
  <si>
    <t>GRMZM5G862109</t>
  </si>
  <si>
    <t>'moderately similar to ( 256) AT4G36920 | Symbols: AP2, FLO2, FL1 | AP2 (APETALA 2); transcription factor | chr4:17400998-17403140 FORWARDweakly similar to ( 131) BBM2_BRANA Protein BABY BOOM 2 (BnBBM2) - Brassica napus (Rape)moderately similar to ( 322) loc_os03g60430 12003.m10932 protein floral homeotic protein, putative, expressed seq=cds; coord=1:292889740..292893983:1; parent_gene=GRMZM5G862109'</t>
  </si>
  <si>
    <t>GRMZM5G879527</t>
  </si>
  <si>
    <t>'weakly similar to ( 113) AT2G42280 | Symbols:  | basic helix-loop-helix (bHLH) family protein | chr2:17611891-17613163 REVERSEmoderately similar to ( 267) loc_os08g39630 12008.m26738 protein DNA binding protein, putative, expressed seq=cds; coord=1:188031610..188034600:1; parent_gene=GRMZM5G879527'</t>
  </si>
  <si>
    <t>AC205574.3_FG006</t>
  </si>
  <si>
    <t>zma-MIR319abcd</t>
  </si>
  <si>
    <t>'moderately similar to ( 209) AT3G15030 | Symbols: TCP4 | TCP4 (TCP family transcription factor 4); transcription factor | chr3:5062308-5063570 FORWARDmoderately similar to ( 427) loc_os01g11550 12001.m07772 protein mutant cincinnata, putative, expressed seq=cds; coord=3:3475915..3478576:1; parent_gene=AC205574.3_FG006'</t>
  </si>
  <si>
    <t>GRMZM2G015037</t>
  </si>
  <si>
    <t>'weakly similar to ( 167) AT3G15030 | Symbols: TCP4 | TCP4 (TCP family transcription factor 4); transcription factor | chr3:5062308-5063570 FORWARDmoderately similar to ( 311) loc_os01g11550 12001.m07772 protein mutant cincinnata, putative, expressed seq=cds; coord=8:24473504..24475675:-1; parent_gene=GRMZM2G015037'</t>
  </si>
  <si>
    <t>GRMZM2G020805</t>
  </si>
  <si>
    <t>zma-MIR319abcd; zma-MIR159cd</t>
  </si>
  <si>
    <t>'weakly similar to ( 130) AT1G30210 | Symbols: TCP24 | TCP24 (TEOSINTE BRANCHED1, CYCLOIDEA, AND PCF FAMILY 24); transcription factor | chr1:10628754-10629728 REVERSEmoderately similar to ( 224) loc_os07g05720 12007.m05036 protein TCP family transcription factor containing protein, expressed seq=cds; coord=2:234800716..234801982:-1; parent_gene=GRMZM2G020805'</t>
  </si>
  <si>
    <t>zma-MIR319abcd; zma-MIR159abfjk; zma-MIR159cd; zma-MIR159hi; zma-MIR159g; zma-MIR159e</t>
  </si>
  <si>
    <t>GRMZM2G089361</t>
  </si>
  <si>
    <t>'weakly similar to ( 107) AT1G30210 | Symbols: TCP24 | TCP24 (TEOSINTE BRANCHED1, CYCLOIDEA, AND PCF FAMILY 24); transcription factor | chr1:10628754-10629728 REVERSEmoderately similar to ( 248) loc_os03g57190 12003.m10638 protein TCP family transcription factor containing protein, expressed seq=cds; coord=5:4945066..4946626:-1; parent_gene=GRMZM2G089361'</t>
  </si>
  <si>
    <t>GRMZM2G115516</t>
  </si>
  <si>
    <t>'very weakly similar to (82.8) loc_os03g57190 12003.m10638 protein TCP family transcription factor containing protein, expressed seq=cds; coord=1:285310408..285314533:1; parent_gene=GRMZM2G115516'</t>
  </si>
  <si>
    <t>GRMZM2G180568</t>
  </si>
  <si>
    <t>zma_MIR319abcd</t>
  </si>
  <si>
    <t>'very weakly similar to (99.8) AT1G30210 | Symbols: TCP24 | TCP24 (TEOSINTE BRANCHED1, CYCLOIDEA, AND PCF FAMILY 24); transcription factor | chr1:10628754-10629728 REVERSEmoderately similar to ( 239) loc_os12g42190 12012.m07998 protein transposon protein, putative, unclassified, expressed seq=cds; coord=7:168217960..168219041:-1; parent_gene=GRMZM2G180568'</t>
  </si>
  <si>
    <t xml:space="preserve">GRMZM2G020468 </t>
  </si>
  <si>
    <t>zma-MIR390ab</t>
  </si>
  <si>
    <t>tas3b /'seq=cds; coord=9:134289548..134290621:-1; parent_gene=GRMZM2G020468'</t>
  </si>
  <si>
    <t>GRMZM2G084821</t>
  </si>
  <si>
    <t>tas3c /'seq=cds; coord=1:51293855..51295040:1; parent_gene=GRMZM2G084821'</t>
  </si>
  <si>
    <t>GRMZM2G124744</t>
  </si>
  <si>
    <t>tas3d /'seq=cds; coord=10:85311893..85313111:1; parent_gene=GRMZM2G124744'</t>
  </si>
  <si>
    <t xml:space="preserve">GRMZM2G155490 </t>
  </si>
  <si>
    <t>tas3f／'seq=cds; coord=4:174849541..174850277:1; parent_gene=GRMZM2G155490'</t>
  </si>
  <si>
    <t>GRMZM2G178686</t>
  </si>
  <si>
    <t>tas3a /'seq=cds; coord=8:130211033..130212238:-1; parent_gene=GRMZM2G178686'</t>
  </si>
  <si>
    <t>GRMZM2G512113</t>
  </si>
  <si>
    <t>tas3i /'seq=cds; coord=5:183516837..183517601:1; parent_gene=GRMZM2G512113'</t>
  </si>
  <si>
    <t xml:space="preserve">GRMZM2G588623 </t>
  </si>
  <si>
    <t>tas3h/'seq=cds; coord=9:44170085..44170658:-1; parent_gene=GRMZM2G588623'</t>
  </si>
  <si>
    <t>GRMZM5G806469</t>
  </si>
  <si>
    <t>tas3e /'seq=cds; coord=4:136042171..136042858:1; parent_gene=GRMZM5G806469'</t>
  </si>
  <si>
    <t>GRMZM2G135978</t>
  </si>
  <si>
    <t>zma-MIR393abc</t>
  </si>
  <si>
    <t>'weakly similar to ( 137) AT3G62980 | Symbols: TIR1 | TIR1 (TRANSPORT INHIBITOR RESPONSE 1); auxin binding / protein binding / ubiquitin-protein ligase | chr3:23273479-23276181 REVERSEweakly similar to ( 199) loc_os05g05800 12005.m05107 protein transport inhibitor response 1 protein, putative, expressed seq=cds; coord=8:127117327..127118492:-1; parent_gene=GRMZM2G135978'</t>
  </si>
  <si>
    <t>GRMZM2G137451</t>
  </si>
  <si>
    <t>zma_MIR393abc</t>
  </si>
  <si>
    <t>'highly similar to ( 768) AT3G26810 | Symbols: AFB2 | AFB2 (AUXIN SIGNALING F-BOX 2); auxin binding / ubiquitin-protein ligase | chr3:9868342-9870464 FORWARDhighly similar to ( 995) loc_os04g32460 12004.m35129 protein transport inhibitor response 1 protein, putative, expressed seq=cds; coord=10:110996613..111000922:-1; parent_gene=GRMZM2G137451'</t>
  </si>
  <si>
    <t>GRMZM5G848945</t>
  </si>
  <si>
    <t>'highly similar to ( 669) AT3G26810 | Symbols: AFB2 | AFB2 (AUXIN SIGNALING F-BOX 2); auxin binding / ubiquitin-protein ligase | chr3:9868342-9870464 FORWARDhighly similar to ( 852) loc_os04g32460 12004.m35129 protein transport inhibitor response 1 protein, putative, expressed seq=cds; coord=2:65035719..65038744:1; parent_gene=GRMZM5G848945'</t>
  </si>
  <si>
    <t>GRMZM2G064954</t>
  </si>
  <si>
    <t>zma-MIR394ab</t>
  </si>
  <si>
    <t>'highly similar to ( 513) AT1G27340 | Symbols:  | F-box family protein | chr1:9495741-9497857 FORWARDhighly similar to ( 804) loc_os01g69940 12001.m13043 protein F-box domain containing protein, expressed seq=cds; coord=8:161103602..161107787:1; parent_gene=GRMZM2G064954'</t>
  </si>
  <si>
    <t>GRMZM2G119650</t>
  </si>
  <si>
    <t>'highly similar to ( 513) AT1G27340 | Symbols:  | F-box family protein | chr1:9495741-9497857 FORWARDhighly similar to ( 792) loc_os01g69940 12001.m13043 protein F-box domain containing protein, expressed seq=cds; coord=3:158566844..158570457:-1; parent_gene=GRMZM2G119650'</t>
  </si>
  <si>
    <t>GRMZM2G051270</t>
  </si>
  <si>
    <t>zma_MIR395abdefghijnp; zma_MIR395clm; zma_MIR395k; zma_MIR395o</t>
  </si>
  <si>
    <t>'highly similar to ( 648) AT4G14680 | Symbols: APS3 | APS3; sulfate adenylyltransferase (ATP) | chr4:8413443-8415311 REVERSEhighly similar to ( 767) loc_os03g53230 12003.m10296 protein bifunctional 3-phosphoadenosine 5-phosphosulfate synthetase, putative, expressed seq=cds; coord=5:7702248..7706223:1; parent_gene=GRMZM2G051270'</t>
  </si>
  <si>
    <t>GRMZM2G149952</t>
  </si>
  <si>
    <t>'highly similar to ( 645) AT4G14680 | Symbols: APS3 | APS3; sulfate adenylyltransferase (ATP) | chr4:8413443-8415311 REVERSEhighly similar to ( 748) loc_os03g53230 12003.m10296 protein bifunctional 3-phosphoadenosine 5-phosphosulfate synthetase, putative, expressed seq=cds; coord=1:275090703..275094517:-1; parent_gene=GRMZM2G149952'</t>
  </si>
  <si>
    <t>GRMZM2G018414</t>
  </si>
  <si>
    <t>zma-MIR396ab; zma-MIR396cd; zma-MIR396ef</t>
  </si>
  <si>
    <t>'weakly similar to ( 180) AT4G37740 | Symbols: AtGRF2 | AtGRF2 (GROWTHREGULATING FACTOR 2); transcription activator | chr4:17725533-17727609 REVERSEhighly similar to ( 517) loc_os03g47140 12003.m09727 protein atGRF2, putative, expressed seq=cds; coord=1:257186167..257188884:-1; parent_gene=GRMZM2G018414'</t>
  </si>
  <si>
    <t>GRMZM2G033612</t>
  </si>
  <si>
    <t>'moderately similar to ( 254) loc_os03g47140 12003.m09727 protein atGRF2, putative, expressed seq=cds; coord=5:13806785..13809605:-1; parent_gene=GRMZM2G033612'</t>
  </si>
  <si>
    <t>GRMZM2G034876</t>
  </si>
  <si>
    <t>'weakly similar to ( 159) AT3G13960 | Symbols: AtGRF5 | AtGRF5 (GROWTH-REGULATING FACTOR 5); transcription activator | chr3:4608526-4610160 FORWARDmoderately similar to ( 295) loc_os02g47280 12002.m09763 protein growth-regulating factor, putative, expressed seq=cds; coord=5:200291901..200295328:-1; parent_gene=GRMZM2G034876'</t>
  </si>
  <si>
    <t>GRMZM2G041223</t>
  </si>
  <si>
    <t>'weakly similar to ( 107) loc_os04g51190 12004.m10015 protein growth-regulating factor, putative, expressed seq=cds; coord=2:12195366..12197203:1; parent_gene=GRMZM2G041223'</t>
  </si>
  <si>
    <t>GRMZM2G045977</t>
  </si>
  <si>
    <t>zma_MIR396ab; zma_MIR396cd; zma_MIR396ef; zma_MIR396g</t>
  </si>
  <si>
    <t>'weakly similar to ( 132) AT2G36400 | Symbols: AtGRF3 | AtGRF3 (GROWTH-REGULATING FACTOR 3); transcription activator | chr2:15270300-15272617 REVERSEmoderately similar to ( 285) loc_os02g45570 12002.m33821 protein growth-regulating factor, putative, expressed seq=cds; coord=5:196141332..196142725:1; parent_gene=GRMZM2G045977'</t>
  </si>
  <si>
    <t>GRMZM2G067743</t>
  </si>
  <si>
    <t>'weakly similar to ( 149) AT3G13960 | Symbols: AtGRF5 | AtGRF5 (GROWTH-REGULATING FACTOR 5); transcription activator | chr3:4608526-4610160 FORWARDmoderately similar to ( 207) loc_os06g10310 12006.m05749 protein growth-regulating factor 1, putative seq=cds; coord=9:9812369..9814204:-1; parent_gene=GRMZM2G067743'</t>
  </si>
  <si>
    <t>GRMZM2G098594</t>
  </si>
  <si>
    <t>zma-MIR396ab; zma-MIR396ef</t>
  </si>
  <si>
    <t>'very weakly similar to (99.4) loc_os06g02560 12006.m04989 protein growth-regulating factor, putative, expressed seq=cds; coord=6:60195347..60196491:-1; parent_gene=GRMZM2G098594'</t>
  </si>
  <si>
    <t>GRMZM2G099862</t>
  </si>
  <si>
    <t>'weakly similar to ( 153) AT2G22840 | Symbols: AtGRF1 | AtGRF1 (GROWTH-REGULATING FACTOR 1); transcription activator | chr2:9728841-9731141 FORWARDmoderately similar to ( 369) loc_os11g35030 12011.m07357 protein expressed protein seq=cds; coord=2:225159420..225162831:-1; parent_gene=GRMZM2G099862'</t>
  </si>
  <si>
    <t>GRMZM2G105335</t>
  </si>
  <si>
    <t>'weakly similar to ( 162) AT3G13960 | Symbols: AtGRF5 | AtGRF5 (GROWTH-REGULATING FACTOR 5); transcription activator | chr3:4608526-4610160 FORWARDmoderately similar to ( 408) loc_os02g53690 12002.m10398 protein atGRF5, putative, expressed seq=cds; coord=4:177122616..177124549:1; parent_gene=GRMZM2G105335'</t>
  </si>
  <si>
    <t>GRMZM2G119359</t>
  </si>
  <si>
    <t>'moderately similar to ( 260) loc_os06g02560 12006.m04989 protein growth-regulating factor, putative, expressed seq=cds; coord=9:25709471..25712485:1; parent_gene=GRMZM2G119359'</t>
  </si>
  <si>
    <t>GRMZM2G124566</t>
  </si>
  <si>
    <t>'weakly similar to ( 131) AT2G36400 | Symbols: AtGRF3 | AtGRF3 (GROWTH-REGULATING FACTOR 3); transcription activator | chr2:15270300-15272617 REVERSEmoderately similar to ( 291) loc_os02g45570 12002.m33821 protein growth-regulating factor, putative, expressed seq=cds; coord=4:155804713..155806066:1; parent_gene=GRMZM2G124566'</t>
  </si>
  <si>
    <t>GRMZM2G129147</t>
  </si>
  <si>
    <t>'weakly similar to ( 132) AT3G13960 | Symbols: AtGRF5 | AtGRF5 (GROWTH-REGULATING FACTOR 5); transcription activator | chr3:4608526-4610160 FORWARDmoderately similar to ( 404) loc_os04g51190 12004.m10015 protein growth-regulating factor, putative, expressed seq=cds; coord=10:140968794..140972587:-1; parent_gene=GRMZM2G129147'</t>
  </si>
  <si>
    <t>GRMZM2G178261</t>
  </si>
  <si>
    <t>'weakly similar to ( 185) AT2G22840 | Symbols: AtGRF1 | AtGRF1 (GROWTH-REGULATING FACTOR 1); transcription activator | chr2:9728841-9731141 FORWARDhighly similar to ( 590) loc_os03g51970 12003.m10176 protein growth-regulating factor 1, putative, expressed seq=cds; coord=1:272350459..272353057:1; parent_gene=GRMZM2G178261'</t>
  </si>
  <si>
    <t>GRMZM5G850129</t>
  </si>
  <si>
    <t>'weakly similar to ( 145) AT3G13960 | Symbols: AtGRF5 | AtGRF5 (GROWTH-REGULATING FACTOR 5); transcription activator | chr3:4608526-4610160 FORWARDweakly similar to ( 192) loc_os02g53690 12002.m10398 protein atGRF5, putative, expressed seq=cds; coord=6:108305466..108307189:1; parent_gene=GRMZM5G850129'</t>
  </si>
  <si>
    <t>GRMZM5G853392</t>
  </si>
  <si>
    <t>'weakly similar to ( 162) AT4G37740 | Symbols: AtGRF2 | AtGRF2 (GROWTHREGULATING FACTOR 2); transcription activator | chr4:17725533-17727609 REVERSEmoderately similar to ( 421) loc_os03g51970 12003.m10176 protein growth-regulating factor 1, putative, expressed seq=cds; coord=5:8698337..8700355:-1; parent_gene=GRMZM5G853392'</t>
  </si>
  <si>
    <t>GRMZM5G893117</t>
  </si>
  <si>
    <t>'weakly similar to ( 110) AT3G13960 | Symbols: AtGRF5 | AtGRF5 (GROWTH-REGULATING FACTOR 5); transcription activator | chr3:4608526-4610160 FORWARDweakly similar to ( 157) loc_os02g53690 12002.m10398 protein atGRF5, putative, expressed seq=cds; coord=5:211724540..211725862:-1; parent_gene=GRMZM5G893117'</t>
  </si>
  <si>
    <t>GRMZM2G164467</t>
  </si>
  <si>
    <t>zma_MIR397b</t>
  </si>
  <si>
    <t>'highly similar to ( 874) AT5G60020 | Symbols: LAC17, ATLAC17 | LAC17 (laccase 17); laccase | chr5:24168072-24170223 FORWARDmoderately similar to ( 229) ASO_CUCSA L-ascorbate oxidase precursor (EC 1.10.3.3) (Ascorbase) (ASO) - Cucumis sativus (Cucumber)highly similar to ( 993) loc_os01g62480 12001.m12370 protein L-ascorbate oxidase precursor, putative, expressed seq=cds; coord=1:260072697..260076172:-1; parent_gene=GRMZM2G164467'</t>
  </si>
  <si>
    <t>GRMZM2G400390</t>
  </si>
  <si>
    <t>'highly similar to ( 541) AT3G09220 | Symbols: LAC7 | LAC7 (laccase 7); laccase | chr3:2827434-2830477 REVERSEmoderately similar to ( 217) ASO_CUCMA L-ascorbate oxidase precursor (EC 1.10.3.3) (Ascorbase) (ASO) - Cucurbita maxima (Pumpkin) (Winter squash)highly similar to ( 761) loc_os01g63180 12001.m12435 protein L-ascorbate oxidase precursor, putative, expressed seq=cds; coord=3:179122113..179125804:-1; parent_gene=GRMZM2G400390'</t>
  </si>
  <si>
    <t>GRMZM2G336337</t>
  </si>
  <si>
    <t>'highly similar to ( 769) AT5G05390 | Symbols: LAC12 | LAC12 (laccase 12); laccase | chr5:1594753-1597042 FORWARDmoderately similar to ( 214) ASO_CUCSA L-ascorbate oxidase precursor (EC 1.10.3.3) (Ascorbase) (ASO) - Cucumis sativus (Cucumber)highly similar to ( 974) loc_os01g61160 12001.m12243 protein L-ascorbate oxidase precursor, putative, expressed seq=cds; coord=8:170035152..170037679:-1; parent_gene=GRMZM2G336337'</t>
  </si>
  <si>
    <t>GRMZM2G132169</t>
  </si>
  <si>
    <t>'highly similar to ( 807) AT5G05390 | Symbols: LAC12 | LAC12 (laccase 12); laccase | chr5:1594753-1597042 FORWARDmoderately similar to ( 221) ASO_TOBAC L-ascorbate oxidase precursor (EC 1.10.3.3) (Ascorbase) (ASO) - Nicotiana tabacum (Common tobacco)nearly identical (1005) loc_os01g61160 12001.m12243 protein L-ascorbate oxidase precursor, putative, expressed seq=cds; coord=3:183644921..183647436:-1; parent_gene=GRMZM2G132169'</t>
  </si>
  <si>
    <t>GRMZM2G447271</t>
  </si>
  <si>
    <t>'highly similar to ( 826) AT5G60020 | Symbols: LAC17, ATLAC17 | LAC17 (laccase 17); laccase | chr5:24168072-24170223 FORWARDmoderately similar to ( 211) ASO_CUCSA L-ascorbate oxidase precursor (EC 1.10.3.3) (Ascorbase) (ASO) - Cucumis sativus (Cucumber)highly similar to ( 936) loc_os01g62480 12001.m12370 protein L-ascorbate oxidase precursor, putative, expressed seq=cds; coord=8:168753962..168757679:-1; parent_gene=GRMZM2G447271'</t>
  </si>
  <si>
    <t>GRMZM2G305526</t>
  </si>
  <si>
    <t>'highly similar to ( 787) AT5G60020 | Symbols: LAC17, ATLAC17 | LAC17 (laccase 17); laccase | chr5:24168072-24170223 FORWARDmoderately similar to ( 205) ASO_CUCMA L-ascorbate oxidase precursor (EC 1.10.3.3) (Ascorbase) (ASO) - Cucurbita maxima (Pumpkin) (Winter squash)highly similar to ( 934) loc_os03g16610 12003.m07094 protein L-ascorbate oxidase precursor, putative, expressed seq=cds; coord=1:39928338..39931744:-1; parent_gene=GRMZM2G305526'</t>
  </si>
  <si>
    <t>GRMZM2G094375</t>
  </si>
  <si>
    <t>'moderately similar to ( 414) AT3G09220 | Symbols: LAC7 | LAC7 (laccase 7); laccase | chr3:2827434-2830477 REVERSEweakly similar to ( 143) ASO_CUCSA L-ascorbate oxidase precursor (EC 1.10.3.3) (Ascorbase) (ASO) - Cucumis sativus (Cucumber)highly similar to ( 592) loc_os12g15920 12012.m05551 protein copper ion binding protein, putative, expressed seq=cds; coord=10:12167272..12169103:-1; parent_gene=GRMZM2G094375'</t>
  </si>
  <si>
    <t>GRMZM2G146152</t>
  </si>
  <si>
    <t>'highly similar to ( 693) AT5G60020 | Symbols: LAC17, ATLAC17 | LAC17 (laccase 17); laccase | chr5:24168072-24170223 FORWARDmoderately similar to ( 244) ASO_CUCSA L-ascorbate oxidase precursor (EC 1.10.3.3) (Ascorbase) (ASO) - Cucumis sativus (Cucumber)highly similar to ( 838) loc_os05g38390 12005.m08018 protein L-ascorbate oxidase precursor, putative seq=cds; coord=6:151543068..151545861:-1; parent_gene=GRMZM2G146152'</t>
  </si>
  <si>
    <t>GRMZM2G388587</t>
  </si>
  <si>
    <t>'highly similar to ( 697) AT5G05390 | Symbols: LAC12 | LAC12 (laccase 12); laccase | chr5:1594753-1597042 FORWARDmoderately similar to ( 211) ASO_CUCSA L-ascorbate oxidase precursor (EC 1.10.3.3) (Ascorbase) (ASO) - Cucumis sativus (Cucumber)highly similar to ( 847) loc_os12g01730 12012.m04176 protein L-ascorbate oxidase precursor, putative, expressed seq=cds; coord=4:183733037..183735726:1; parent_gene=GRMZM2G388587'</t>
  </si>
  <si>
    <t>GRMZM2G058522</t>
  </si>
  <si>
    <t>zma-MIR398ab</t>
  </si>
  <si>
    <t>'moderately similar to ( 269) AT1G08830 | Symbols: CSD1 | CSD1 (COPPER/ZINC SUPEROXIDE DISMUTASE 1); superoxide dismutase | chr1:2827700-2829053 FORWARDmoderately similar to ( 312) SODC5_MAIZE Superoxide dismutase [Cu-Zn] 4AP (EC 1.15.1.1) - Zea mays (Maize)moderately similar to ( 293) loc_os07g46990 12007.m079585 protein superoxide dismutase 2, putative, expressed seq=cds; coord=9:129274385..129278097:-1; parent_gene=GRMZM2G058522'</t>
  </si>
  <si>
    <t>GRMZM2G169890</t>
  </si>
  <si>
    <t>'moderately similar to ( 269) AT1G08830 | Symbols: CSD1 | CSD1 (COPPER/ZINC SUPEROXIDE DISMUTASE 1); superoxide dismutase | chr1:2827700-2829053 FORWARDmoderately similar to ( 309) SODC4_MAIZE Superoxide dismutase [Cu-Zn] 4A (EC 1.15.1.1) - Zea mays (Maize)moderately similar to ( 291) loc_os07g46990 12007.m079585 protein superoxide dismutase 2, putative, expressed seq=cds; coord=1:60145116..60148676:1; parent_gene=GRMZM2G169890'</t>
  </si>
  <si>
    <t>GRMZM2G106928</t>
  </si>
  <si>
    <t>zma_MIR398ab</t>
  </si>
  <si>
    <t>'moderately similar to ( 277) AT2G28190 | Symbols: CSD2, CZSOD2 | CSD2 (COPPER/ZINC SUPEROXIDE DISMUTASE 2); superoxide dismutase | chr2:12014548-12016303 FORWARDmoderately similar to ( 295) SODCP_ORYSA Superoxide dismutase [Cu-Zn], chloroplast precursor (EC 1.15.1.1) - Oryza sativa (Rice)moderately similar to ( 295) loc_os08g44770 12008.m080238 protein superoxide dismutase, chloroplast precursor, putative, expressed seq=cds; coord=1:203587258..203590599:-1; parent_gene=GRMZM2G106928'</t>
  </si>
  <si>
    <t>GRMZM2G075870</t>
  </si>
  <si>
    <t>zma_MIR399b; zma_MIR399d; zma_MIR399eij</t>
  </si>
  <si>
    <t>'highly similar to ( 736) AT3G54700 | Symbols:  | carbohydrate transmembrane transporter/ phosphate transmembrane transporter/ sugar:hydrogen symporter | chr3:20248463-20250070 REVERSEhighly similar to ( 818) loc_os03g04360 12003.m05966 protein inorganic phosphate transporter 1-7, putative, expressed seq=cds; coord=1:8037341..8039339:-1; parent_gene=GRMZM2G075870'</t>
  </si>
  <si>
    <t>GRMZM2G070087</t>
  </si>
  <si>
    <t>zma_MIR399b</t>
  </si>
  <si>
    <t>'highly similar to ( 741) AT3G54700 | Symbols:  | carbohydrate transmembrane transporter/ phosphate transmembrane transporter/ sugar:hydrogen symporter | chr3:20248463-20250070 REVERSEhighly similar to ( 860) loc_os03g05640 12003.m06087 protein inorganic phosphate transporter 1-7, putative, expressed seq=cds; coord=1:11211042..11213027:-1; parent_gene=GRMZM2G070087'</t>
  </si>
  <si>
    <t>GRMZM2G004012</t>
  </si>
  <si>
    <t>'weakly similar to ( 122) AT2G02850 | Symbols: ARPN | ARPN (PLANTACYANIN); copper ion binding / electron carrier | chr2:826630-827720 REVERSEweakly similar to ( 120) BABL_LILLO Chemocyanin precursor (Basic blue protein) (Plantacyanin) - Lilium longiflorum (Trumpet lily)weakly similar to ( 164) loc_os03g50140 12003.m10009 protein basic blue protein precursor, putative, expressed seq=cds; coord=1:267146934..267147942:-1; parent_gene=GRMZM2G004012'</t>
  </si>
  <si>
    <t>GRMZM2G053779</t>
  </si>
  <si>
    <t>'weakly similar to ( 103) AT1G72230 | Symbols:  | plastocyanin-like domain-containing protein | chr1:27188287-27189093 FORWARDweakly similar to ( 120) BCP_PEA Blue copper protein precursor - Pisum sativum (Garden pea)weakly similar to ( 137) loc_os02g52180 12002.m10249 protein uclacyanin-2 precursor, putative, expressed seq=cds; coord=7:128870093..128870975:1; parent_gene=GRMZM2G053779'</t>
  </si>
  <si>
    <t>GRMZM2G122302</t>
  </si>
  <si>
    <t>'weakly similar to ( 110) AT1G72230 | Symbols:  | plastocyanin-like domain-containing protein | chr1:27188287-27189093 FORWARDweakly similar to ( 142) BCP_PEA Blue copper protein precursor - Pisum sativum (Garden pea)weakly similar to ( 173) loc_os06g11490 12006.m05866 protein blue copper protein precursor, putative, expressed seq=cds; coord=6:111182254..111183500:-1; parent_gene=GRMZM2G122302'</t>
  </si>
  <si>
    <t>GRMZM2G082940</t>
  </si>
  <si>
    <t>zma_MIR408</t>
  </si>
  <si>
    <t>'very weakly similar to (97.4) AT1G72230 | Symbols:  | plastocyanin-like domain-containing protein | chr1:27188287-27189093 FORWARDvery weakly similar to (90.5) BCP_PEA Blue copper protein precursor - Pisum sativum (Garden pea)weakly similar to ( 142) loc_os02g43660 12002.m09400 protein blue copper protein precursor, putative, expressed seq=cds; coord=4:151404688..151405645:-1; parent_gene=GRMZM2G082940'</t>
  </si>
  <si>
    <t>GRMZM2G352678</t>
  </si>
  <si>
    <t>'weakly similar to ( 104) AT2G02850 | Symbols: ARPN | ARPN (PLANTACYANIN); copper ion binding / electron carrier | chr2:826630-827720 REVERSEweakly similar to ( 105) BABL_CUCSA Basic blue protein (Cusacyanin) (Plantacyanin) (CBP) - Cucumis sativus (Cucumber)weakly similar to ( 158) loc_os03g15340 12003.m06971 protein chemocyanin precursor, putative, expressed seq=cds; coord=1:36419515..36420602:1; parent_gene=GRMZM2G352678'</t>
  </si>
  <si>
    <t>GRMZM5G866053</t>
  </si>
  <si>
    <t>'very weakly similar to (89.7) AT5G26330 | Symbols:  | plastocyanin-like domain-containing protein / mavicyanin, putative | chr5:9241614-9242635 REVERSEweakly similar to ( 112) BABL_LILLO Chemocyanin precursor (Basic blue protein) (Plantacyanin) - Lilium longiflorum (Trumpet lily)weakly similar to ( 124) loc_os06g15600 12006.m06273 protein chemocyanin precursor, putative seq=cds; coord=9:31696661..31697266:-1; parent_gene=GRMZM5G866053'</t>
  </si>
  <si>
    <t>GRMZM2G023847</t>
  </si>
  <si>
    <t>'very weakly similar to (90.5) AT2G32300 | Symbols: UCC1 | UCC1 (UCLACYANIN 1); copper ion binding / electron carrier | chr2:13722510-13723464 FORWARDvery weakly similar to (97.8) BCP_PEA Blue copper protein precursor - Pisum sativum (Garden pea)weakly similar to ( 108) loc_os08g37670 12008.m07752 protein blue copper protein precursor, putative, expressed seq=cds; coord=1:182095259..182096377:-1; parent_gene=GRMZM2G023847'</t>
  </si>
  <si>
    <t>GRMZM2G097851</t>
  </si>
  <si>
    <t>'weakly similar to ( 108) AT2G32300 | Symbols: UCC1 | UCC1 (UCLACYANIN 1); copper ion binding / electron carrier | chr2:13722510-13723464 FORWARDweakly similar to ( 108) BCP_PEA Blue copper protein precursor - Pisum sativum (Garden pea)weakly similar to ( 164) loc_os02g43660 12002.m09400 protein blue copper protein precursor, putative, expressed seq=cds; coord=5:190958912..190960019:-1; parent_gene=GRMZM2G097851'</t>
  </si>
  <si>
    <t>GRMZM2G043300</t>
  </si>
  <si>
    <t>'weakly similar to ( 126) AT2G02850 | Symbols: ARPN | ARPN (PLANTACYANIN); copper ion binding / electron carrier | chr2:826630-827720 REVERSEweakly similar to ( 148) BABL_LILLO Chemocyanin precursor (Basic blue protein) (Plantacyanin) - Lilium longiflorum (Trumpet lily)weakly similar to ( 180) loc_os03g63390 12003.m11207 protein chemocyanin precursor, putative, expressed seq=cds; coord=10:121286518..121287745:-1; parent_gene=GRMZM2G043300'</t>
  </si>
  <si>
    <t>zma_MIR482</t>
  </si>
  <si>
    <t>No validated targets detected in the apex, not conserved in Arabidopsis</t>
  </si>
  <si>
    <t>zma_MIR528</t>
  </si>
  <si>
    <t>zma_MIR529</t>
  </si>
  <si>
    <t>GRMZM2G166976</t>
  </si>
  <si>
    <t>zma_MIR827</t>
  </si>
  <si>
    <t>'highly similar to ( 821) AT1G63010 | Symbols:  | SPX (SYG1/Pho81/XPR1) domain-containing protein | chr1:23347972-23351026 REVERSEhighly similar to (1000) loc_os04g48390 12004.m09775 protein beta-lactamase, class A, putative, expressed seq=cds; coord=5:196027384..196033252:1; parent_gene=GRMZM2G166976'</t>
  </si>
  <si>
    <t>zma_MIR1432</t>
  </si>
  <si>
    <t>zma_MIR2118</t>
  </si>
  <si>
    <t>zma_MIR2275</t>
  </si>
  <si>
    <t>Red text: mismatch; blue text: UG bulge; "- ": insertion</t>
  </si>
  <si>
    <t>→ 5': five prime half of ORF; → 3': three prime half of ORF; 5' UTR: five prime untranslated region; 3'UTR: three prime untranslated region.</t>
  </si>
  <si>
    <t>miRNA family</t>
  </si>
  <si>
    <t>miRNA</t>
  </si>
  <si>
    <t>Reverse miRNA sequence</t>
  </si>
  <si>
    <t>Target gene ID</t>
  </si>
  <si>
    <t>Binding site sequence</t>
  </si>
  <si>
    <t>Binding site position</t>
  </si>
  <si>
    <t>5' Flanking sequence</t>
  </si>
  <si>
    <t>3' Flanking sequence</t>
  </si>
  <si>
    <t>PARE sign.    (RPM)</t>
  </si>
  <si>
    <t>Target exp in miRNA domain (RPM)</t>
  </si>
  <si>
    <t>Rel. PARE         sign.</t>
  </si>
  <si>
    <t>miRNA Exp (RPM)</t>
  </si>
  <si>
    <t>miRNA/target</t>
  </si>
  <si>
    <t>miR156</t>
  </si>
  <si>
    <t xml:space="preserve">  miR156abcdefghil              miR156k</t>
  </si>
  <si>
    <r>
      <t>CACGAGUGAGAGAAGACAGU   CACGAG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 xml:space="preserve">GAGAGAAGACAGU   </t>
    </r>
  </si>
  <si>
    <t xml:space="preserve">AC233751.1_FG002 </t>
  </si>
  <si>
    <r>
      <t>GUGCUC</t>
    </r>
    <r>
      <rPr>
        <sz val="12"/>
        <color rgb="FFFF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CUCUCUUCUGUCA</t>
    </r>
  </si>
  <si>
    <t>→ 5'</t>
  </si>
  <si>
    <t>TCGCGTGCTCGACTCGGACT</t>
  </si>
  <si>
    <t>GCGCCGGCCAACTACTCCGG</t>
  </si>
  <si>
    <t xml:space="preserve">GRMZM2G061734 </t>
  </si>
  <si>
    <t>CCCCGTGCTGGACTCGGATT</t>
  </si>
  <si>
    <t>TCCCCCGCCAACTCTTCCAG</t>
  </si>
  <si>
    <t xml:space="preserve">GRMZM2G065451 </t>
  </si>
  <si>
    <t>→ 3'</t>
  </si>
  <si>
    <t>CGGCGCCCCGGACCTTCAGC</t>
  </si>
  <si>
    <t xml:space="preserve">AACAGTCCGGCCGGTGGCGG </t>
  </si>
  <si>
    <t xml:space="preserve">GRMZM2G067624 </t>
  </si>
  <si>
    <r>
      <t>A</t>
    </r>
    <r>
      <rPr>
        <sz val="12"/>
        <color rgb="FF000000"/>
        <rFont val="Calibri"/>
        <family val="2"/>
        <scheme val="minor"/>
      </rPr>
      <t>UGCUC</t>
    </r>
    <r>
      <rPr>
        <sz val="12"/>
        <color rgb="FFFF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CUCUCUUCUGUCA</t>
    </r>
  </si>
  <si>
    <t>3'UTR</t>
  </si>
  <si>
    <t>TAAAAACCTACTACGTCAGC</t>
  </si>
  <si>
    <t>TGCAGGACGCACGCACCTAG</t>
  </si>
  <si>
    <t xml:space="preserve">GRMZM2G097275 </t>
  </si>
  <si>
    <t>CCCACAACCGGACCTTCATC</t>
  </si>
  <si>
    <t>AACAGCTGGGCTGGTGGTGG</t>
  </si>
  <si>
    <t xml:space="preserve">GRMZM2G101511 </t>
  </si>
  <si>
    <t>GCGCCGGCCAACTCCTCCGG</t>
  </si>
  <si>
    <t xml:space="preserve">GRMZM2G106798 </t>
  </si>
  <si>
    <t>CGGCACACTGGGCCCCGAGT</t>
  </si>
  <si>
    <t>TCGTCGCTGCGTCGCCCCTC</t>
  </si>
  <si>
    <t xml:space="preserve">GRMZM2G113779 </t>
  </si>
  <si>
    <t>ACTTCCAGATCAGATAAAGC</t>
  </si>
  <si>
    <t>TGCAGCAGGATATGCTAGCA</t>
  </si>
  <si>
    <t xml:space="preserve">GRMZM2G126018 </t>
  </si>
  <si>
    <t>TACCGCGGCCGACTCCAGCT</t>
  </si>
  <si>
    <t>ACTCAGCCATGGGATACGCC</t>
  </si>
  <si>
    <t xml:space="preserve">GRMZM2G148467 </t>
  </si>
  <si>
    <t>GTCGTCCCCGGCGGCGGCTG</t>
  </si>
  <si>
    <t>TCGGCCAGAGGCAGCGTGGC</t>
  </si>
  <si>
    <t xml:space="preserve">GRMZM2G160917 </t>
  </si>
  <si>
    <t>AGTCCCCGCGGACTCCAGCT</t>
  </si>
  <si>
    <t>ACTCAGCCATGGGATGCTGC</t>
  </si>
  <si>
    <t xml:space="preserve">GRMZM2G163813 </t>
  </si>
  <si>
    <t xml:space="preserve">TGGAGCACCGGATCTTCAGC </t>
  </si>
  <si>
    <t>GTTGGCGCCTGCGGATTGCC</t>
  </si>
  <si>
    <t xml:space="preserve">GRMZM2G307588 </t>
  </si>
  <si>
    <t>AGTTGCCGCCGACTCCAGCT</t>
  </si>
  <si>
    <t>ACTCAGCCATGGGACACGAC</t>
  </si>
  <si>
    <t xml:space="preserve">GRMZM2G371033 </t>
  </si>
  <si>
    <t>CAAGCACAGCAACGGCAACT</t>
  </si>
  <si>
    <t>GACAACCCGACACCAGCACA</t>
  </si>
  <si>
    <t xml:space="preserve">GRMZM2G414805 </t>
  </si>
  <si>
    <t>CGGAGGCCCAGAAGGTGGGC</t>
  </si>
  <si>
    <t xml:space="preserve">GACGGCTCGTGGGGCTCGAG </t>
  </si>
  <si>
    <t xml:space="preserve">GRMZM2G460544 </t>
  </si>
  <si>
    <t>AGTCCCCACGGACTCTAGCT</t>
  </si>
  <si>
    <t>ACTCAGCCATGGGACGCTGC</t>
  </si>
  <si>
    <t xml:space="preserve">GRMZM5G806833 </t>
  </si>
  <si>
    <t>CGCCGTGCTCGACTCGGATT</t>
  </si>
  <si>
    <t>TCCCCCGCCAACTCCTCCAG</t>
  </si>
  <si>
    <t xml:space="preserve">GRMZM5G878561 </t>
  </si>
  <si>
    <t>CAAGCAGAGCAACGGCAACT</t>
  </si>
  <si>
    <t>GACAACCCGACATCAGCACA</t>
  </si>
  <si>
    <t>miR159</t>
  </si>
  <si>
    <t>miR159abfjk</t>
  </si>
  <si>
    <t>GUCUCGAGGGAAGUUAGGUUU</t>
  </si>
  <si>
    <t xml:space="preserve">GRMZM2G028054 </t>
  </si>
  <si>
    <r>
      <t>UG</t>
    </r>
    <r>
      <rPr>
        <sz val="12"/>
        <color rgb="FF000000"/>
        <rFont val="Calibri"/>
        <family val="2"/>
        <scheme val="minor"/>
      </rPr>
      <t>GAGCCCCCUUCA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UCCAAA</t>
    </r>
  </si>
  <si>
    <t>CACAAATGGTCCTTCGAAGA</t>
  </si>
  <si>
    <t xml:space="preserve"> ATAGCAGGCTCAAGTATACT</t>
  </si>
  <si>
    <t xml:space="preserve">GRMZM2G093789 </t>
  </si>
  <si>
    <r>
      <t>CAGAG</t>
    </r>
    <r>
      <rPr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U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CCUUC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AUCCAAA</t>
    </r>
  </si>
  <si>
    <t>5'UTR</t>
  </si>
  <si>
    <t>CATATTCGGTTCCATTCAGA</t>
  </si>
  <si>
    <t>GTTCCAGCTATAGCCCAAGT</t>
  </si>
  <si>
    <t xml:space="preserve">GRMZM2G139688 </t>
  </si>
  <si>
    <r>
      <rPr>
        <sz val="12"/>
        <color rgb="FFFF0000"/>
        <rFont val="Calibri"/>
        <family val="2"/>
        <scheme val="minor"/>
      </rPr>
      <t>UG</t>
    </r>
    <r>
      <rPr>
        <sz val="12"/>
        <color rgb="FF000000"/>
        <rFont val="Calibri"/>
        <family val="2"/>
        <scheme val="minor"/>
      </rPr>
      <t>GAGCUCCCUUCA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UCCAA</t>
    </r>
    <r>
      <rPr>
        <sz val="12"/>
        <color rgb="FF0000FF"/>
        <rFont val="Calibri"/>
        <family val="2"/>
        <scheme val="minor"/>
      </rPr>
      <t>G</t>
    </r>
  </si>
  <si>
    <t>CACAAATGGTCCTTTGAAGA</t>
  </si>
  <si>
    <t>ATACTGAATCTGATCCAAAT</t>
  </si>
  <si>
    <t xml:space="preserve">GRMZM2G423833 </t>
  </si>
  <si>
    <r>
      <t>CAGAG</t>
    </r>
    <r>
      <rPr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UCCCUUC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AUCCAAA</t>
    </r>
  </si>
  <si>
    <t xml:space="preserve">CATATTCGGTTCCATTCAGA </t>
  </si>
  <si>
    <t>miR160</t>
  </si>
  <si>
    <t xml:space="preserve">miR60abcdg   </t>
  </si>
  <si>
    <r>
      <t>ACCGUAUGUCCCUCGGUCCGU</t>
    </r>
    <r>
      <rPr>
        <sz val="12"/>
        <color rgb="FFFF0000"/>
        <rFont val="Calibri"/>
        <family val="2"/>
        <scheme val="minor"/>
      </rPr>
      <t/>
    </r>
  </si>
  <si>
    <t xml:space="preserve">GRMZM2G081406 </t>
  </si>
  <si>
    <r>
      <t>A</t>
    </r>
    <r>
      <rPr>
        <sz val="12"/>
        <color rgb="FF000000"/>
        <rFont val="Calibri"/>
        <family val="2"/>
        <scheme val="minor"/>
      </rPr>
      <t>GCCAUACAGGGAGCCAGGCA</t>
    </r>
  </si>
  <si>
    <t>CCGGCCGGCAGTGCTCCTGC</t>
  </si>
  <si>
    <t>TGCGCAATTCGTTCCACCTT</t>
  </si>
  <si>
    <t xml:space="preserve">GRMZM2G153233 </t>
  </si>
  <si>
    <r>
      <t>A</t>
    </r>
    <r>
      <rPr>
        <sz val="12"/>
        <color rgb="FF000000"/>
        <rFont val="Calibri"/>
        <family val="2"/>
        <scheme val="minor"/>
      </rPr>
      <t>GGCAUACAGGGAGCCAGGCA</t>
    </r>
  </si>
  <si>
    <t>TTCTCGGACATCGCTCCTGC</t>
  </si>
  <si>
    <t>TGCTCAGTTCGGTCTACCAC</t>
  </si>
  <si>
    <t xml:space="preserve">GRMZM2G159399 </t>
  </si>
  <si>
    <t>TGCTCAATTTGGTTTACCCC</t>
  </si>
  <si>
    <t xml:space="preserve">GRMZM2G390641 </t>
  </si>
  <si>
    <t>GACGGCGGCACTCCTCCTGC</t>
  </si>
  <si>
    <t>TGCGCAATTCGGCATATCTT</t>
  </si>
  <si>
    <t xml:space="preserve">GRMZM5G808366 </t>
  </si>
  <si>
    <r>
      <t>U</t>
    </r>
    <r>
      <rPr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GCAU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CAGGGAGCCAGGCA</t>
    </r>
  </si>
  <si>
    <t>CAGGGGCCACCAATTCCTGC</t>
  </si>
  <si>
    <t>CACCGGCCCTTGTGCTGCGC</t>
  </si>
  <si>
    <t>miR162</t>
  </si>
  <si>
    <t>ACCUACGUCUCCAAA-UAGCU</t>
  </si>
  <si>
    <t xml:space="preserve">GRMZM2G040762 </t>
  </si>
  <si>
    <t>UGGAUGCAGAGGUUUUAUCGA</t>
  </si>
  <si>
    <t>TCTTATTTTTGGCAATGAGC</t>
  </si>
  <si>
    <t>CGACGATGGATCTCTTTGTT</t>
  </si>
  <si>
    <t>miR164</t>
  </si>
  <si>
    <t>miR164abcdg</t>
  </si>
  <si>
    <t>ACGUGCACGGGACGAAGAGGU</t>
  </si>
  <si>
    <t xml:space="preserve">GRMZM2G114850 </t>
  </si>
  <si>
    <r>
      <t>A</t>
    </r>
    <r>
      <rPr>
        <sz val="12"/>
        <color rgb="FF000000"/>
        <rFont val="Calibri"/>
        <family val="2"/>
        <scheme val="minor"/>
      </rPr>
      <t>GCA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GUGCCCUGCUUCUCCA</t>
    </r>
  </si>
  <si>
    <t>CGCCACCGCCGGCGCGCTCG</t>
  </si>
  <si>
    <t>GCTTCAACAACAACACTGCC</t>
  </si>
  <si>
    <t xml:space="preserve">GRMZM2G139700 </t>
  </si>
  <si>
    <r>
      <t>A</t>
    </r>
    <r>
      <rPr>
        <sz val="12"/>
        <color rgb="FF000000"/>
        <rFont val="Calibri"/>
        <family val="2"/>
        <scheme val="minor"/>
      </rPr>
      <t>GC</t>
    </r>
    <r>
      <rPr>
        <sz val="12"/>
        <color rgb="FFFF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CGUGCCCUGCUUCUCCA</t>
    </r>
  </si>
  <si>
    <t>CAACCCGGTCACCGGGCGAG</t>
  </si>
  <si>
    <t>CTACCGCCAGTCCCCTGGAA</t>
  </si>
  <si>
    <t xml:space="preserve">GRMZM2G393433 </t>
  </si>
  <si>
    <t>CAACCTGGTCACCGGCCGTG</t>
  </si>
  <si>
    <t>CTGCCACCATTAACGGCCCC</t>
  </si>
  <si>
    <t>miR166</t>
  </si>
  <si>
    <t>miR166abcdghi               miR166ml                 miR166jnk</t>
  </si>
  <si>
    <r>
      <t>CCCCUUACUUCGGACCAGGCU    C</t>
    </r>
    <r>
      <rPr>
        <sz val="12"/>
        <color rgb="FFFF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 xml:space="preserve">CCUUACUUCGGACCAGGCU   </t>
    </r>
    <r>
      <rPr>
        <sz val="12"/>
        <color rgb="FFFF0000"/>
        <rFont val="Calibri"/>
        <family val="2"/>
        <scheme val="minor"/>
      </rPr>
      <t xml:space="preserve"> U</t>
    </r>
    <r>
      <rPr>
        <sz val="12"/>
        <color rgb="FF000000"/>
        <rFont val="Calibri"/>
        <family val="2"/>
        <scheme val="minor"/>
      </rPr>
      <t>CCCU</t>
    </r>
    <r>
      <rPr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ACUUCGGACCAGGCU</t>
    </r>
  </si>
  <si>
    <t xml:space="preserve">GRMZM2G003509 </t>
  </si>
  <si>
    <r>
      <t>UU</t>
    </r>
    <r>
      <rPr>
        <sz val="12"/>
        <color rgb="FF000000"/>
        <rFont val="Calibri"/>
        <family val="2"/>
        <scheme val="minor"/>
      </rPr>
      <t>GG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AUGAAGCCUGGUCCG</t>
    </r>
    <r>
      <rPr>
        <sz val="12"/>
        <color rgb="FF0000FF"/>
        <rFont val="Calibri"/>
        <family val="2"/>
        <scheme val="minor"/>
      </rPr>
      <t>G</t>
    </r>
  </si>
  <si>
    <t>TGTCAACTGGGTGCAGATGG</t>
  </si>
  <si>
    <t>ATTCCGTTGGAATCATCGCT</t>
  </si>
  <si>
    <t xml:space="preserve">GRMZM2G029692 </t>
  </si>
  <si>
    <r>
      <t>A</t>
    </r>
    <r>
      <rPr>
        <sz val="12"/>
        <color rgb="FFFF0000"/>
        <rFont val="Calibri"/>
        <family val="2"/>
        <scheme val="minor"/>
      </rPr>
      <t>CU</t>
    </r>
    <r>
      <rPr>
        <sz val="12"/>
        <color rgb="FF000000"/>
        <rFont val="Calibri"/>
        <family val="2"/>
        <scheme val="minor"/>
      </rPr>
      <t>GAUUGCAGCCUGGUCCG</t>
    </r>
    <r>
      <rPr>
        <sz val="12"/>
        <color rgb="FF3366FF"/>
        <rFont val="Calibri"/>
        <family val="2"/>
        <scheme val="minor"/>
      </rPr>
      <t>G</t>
    </r>
  </si>
  <si>
    <t>CTGACCGTTTCAAACGTGAT</t>
  </si>
  <si>
    <t>ATTCCGCGCTGTTTCGCACA</t>
  </si>
  <si>
    <t xml:space="preserve">GRMZM2G042250 </t>
  </si>
  <si>
    <r>
      <t>CU</t>
    </r>
    <r>
      <rPr>
        <sz val="12"/>
        <color rgb="FF000000"/>
        <rFont val="Calibri"/>
        <family val="2"/>
        <scheme val="minor"/>
      </rPr>
      <t>GG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AUGAAGCCUGGUCCG</t>
    </r>
    <r>
      <rPr>
        <sz val="12"/>
        <color rgb="FF0000FF"/>
        <rFont val="Calibri"/>
        <family val="2"/>
        <scheme val="minor"/>
      </rPr>
      <t>G</t>
    </r>
  </si>
  <si>
    <t>5'UTR &amp; → 5'</t>
  </si>
  <si>
    <t>TATTGATTGGGTCCAGATGC</t>
  </si>
  <si>
    <t>ATTCGGTTGGTATTGTGGCC</t>
  </si>
  <si>
    <t xml:space="preserve">GRMZM2G066341 </t>
  </si>
  <si>
    <r>
      <t>GGG</t>
    </r>
    <r>
      <rPr>
        <sz val="12"/>
        <color rgb="FFFF0000"/>
        <rFont val="Calibri"/>
        <family val="2"/>
        <scheme val="minor"/>
      </rPr>
      <t>AU</t>
    </r>
    <r>
      <rPr>
        <sz val="12"/>
        <color rgb="FF3366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UGAAG</t>
    </r>
    <r>
      <rPr>
        <sz val="12"/>
        <color rgb="FF3366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CUGGUCC</t>
    </r>
    <r>
      <rPr>
        <sz val="12"/>
        <color rgb="FFFF0000"/>
        <rFont val="Calibri"/>
        <family val="2"/>
        <scheme val="minor"/>
      </rPr>
      <t>A</t>
    </r>
    <r>
      <rPr>
        <sz val="12"/>
        <color rgb="FF3366FF"/>
        <rFont val="Calibri"/>
        <family val="2"/>
        <scheme val="minor"/>
      </rPr>
      <t>G</t>
    </r>
  </si>
  <si>
    <t>GCCGTGCAGCAGGTCCTACG</t>
  </si>
  <si>
    <t>AGGTCACCGTGCCCGGCGGC</t>
  </si>
  <si>
    <t xml:space="preserve">GRMZM2G109987 </t>
  </si>
  <si>
    <t>ATTCAGTTGGTATCGTGGCC</t>
  </si>
  <si>
    <t xml:space="preserve">GRMZM2G178102 </t>
  </si>
  <si>
    <t>TGTCAACTGGGTGCAAATGG</t>
  </si>
  <si>
    <t xml:space="preserve">GRMZM2G469551 </t>
  </si>
  <si>
    <t xml:space="preserve">TATTGATTGGGTCCAGATGC </t>
  </si>
  <si>
    <t>ATTCTTTTGGTATTGTGACC</t>
  </si>
  <si>
    <t>miR167</t>
  </si>
  <si>
    <t>miR167abcd                       miR167efghi</t>
  </si>
  <si>
    <r>
      <t xml:space="preserve">AUCUAGUACGACCGUCGAA-GU    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UCUAGUACGACCGUCGAA-GU</t>
    </r>
  </si>
  <si>
    <t xml:space="preserve">GRMZM2G028980 </t>
  </si>
  <si>
    <r>
      <t>G</t>
    </r>
    <r>
      <rPr>
        <sz val="12"/>
        <color rgb="FF000000"/>
        <rFont val="Calibri"/>
        <family val="2"/>
        <scheme val="minor"/>
      </rPr>
      <t>AGAUCA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GCUGGCAGCUUG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A</t>
    </r>
  </si>
  <si>
    <t>GGCCAGCTGGAAGACCCTCT</t>
  </si>
  <si>
    <t>TTTGTTGACAGGGAGGACGA</t>
  </si>
  <si>
    <t xml:space="preserve">GRMZM2G035405 </t>
  </si>
  <si>
    <t>GGCCAGTTGGAAGACCCATT</t>
  </si>
  <si>
    <t>TTCGTCGACCGTGAGGAGGA</t>
  </si>
  <si>
    <t xml:space="preserve">GRMZM2G073750 </t>
  </si>
  <si>
    <r>
      <t>A</t>
    </r>
    <r>
      <rPr>
        <sz val="12"/>
        <color rgb="FF000000"/>
        <rFont val="Calibri"/>
        <family val="2"/>
        <scheme val="minor"/>
      </rPr>
      <t>AGAUCA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GCUGGCAGCUUG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A</t>
    </r>
  </si>
  <si>
    <t>GGCCAACTGGAGGACCCTGT</t>
  </si>
  <si>
    <t>TTCGTTGACCGGGAAAACGA</t>
  </si>
  <si>
    <t xml:space="preserve">GRMZM2G078274 </t>
  </si>
  <si>
    <r>
      <t>UAGAUCA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GCUGGCAGCUUG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A</t>
    </r>
  </si>
  <si>
    <t>GGTCAGTTGGACGACCCTGA</t>
  </si>
  <si>
    <t>TTTGTCGACAGGGAGAACGA</t>
  </si>
  <si>
    <t xml:space="preserve">GRMZM2G081158 </t>
  </si>
  <si>
    <t>GGCCAACTGGAGGACCCTGC</t>
  </si>
  <si>
    <t>TTCGTCGACCGGGAAAACGA</t>
  </si>
  <si>
    <t xml:space="preserve">GRMZM2G475882 </t>
  </si>
  <si>
    <r>
      <t>UAGAUCA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GCUGGCAGCUU</t>
    </r>
    <r>
      <rPr>
        <sz val="12"/>
        <color theme="1"/>
        <rFont val="Calibri"/>
        <family val="2"/>
        <scheme val="minor"/>
      </rPr>
      <t>G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A</t>
    </r>
  </si>
  <si>
    <t>GGTCAGTTGGATGACCCTGA</t>
  </si>
  <si>
    <t>miR168</t>
  </si>
  <si>
    <t>miR168ab</t>
  </si>
  <si>
    <t>CAGGGCUAGACGUGGUUCGCU</t>
  </si>
  <si>
    <t xml:space="preserve">GRMZM2G039455 </t>
  </si>
  <si>
    <r>
      <t>U</t>
    </r>
    <r>
      <rPr>
        <sz val="12"/>
        <color rgb="FF000000"/>
        <rFont val="Calibri"/>
        <family val="2"/>
        <scheme val="minor"/>
      </rPr>
      <t>UCCCGA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CUGCACCAAGC</t>
    </r>
    <r>
      <rPr>
        <sz val="12"/>
        <color rgb="FFFF0000"/>
        <rFont val="Calibri"/>
        <family val="2"/>
        <scheme val="minor"/>
      </rPr>
      <t>CC</t>
    </r>
  </si>
  <si>
    <t>TCCAGGTCCATCCAGAACAG</t>
  </si>
  <si>
    <t>CATACGTCCAGTATCAAGCC</t>
  </si>
  <si>
    <t xml:space="preserve">GRMZM2G361518 </t>
  </si>
  <si>
    <r>
      <t>C</t>
    </r>
    <r>
      <rPr>
        <sz val="12"/>
        <color rgb="FF000000"/>
        <rFont val="Calibri"/>
        <family val="2"/>
        <scheme val="minor"/>
      </rPr>
      <t>UCCCGA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CUGCGCCAAGC</t>
    </r>
    <r>
      <rPr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A</t>
    </r>
  </si>
  <si>
    <t>GGCAGTCCCGTCCGCCATAG</t>
  </si>
  <si>
    <t>TGCAAACTTCAAATGAACCT</t>
  </si>
  <si>
    <t xml:space="preserve">GRMZM2G441583 </t>
  </si>
  <si>
    <t>TTCAGGTCCGTCTAGACCAG</t>
  </si>
  <si>
    <t>CAGATGTCCAACATCAAGCC</t>
  </si>
  <si>
    <t>miR169</t>
  </si>
  <si>
    <t>miR169cr                   miR169fh</t>
  </si>
  <si>
    <r>
      <t xml:space="preserve">GGCCGUUCAGUAGGAACCGAC    </t>
    </r>
    <r>
      <rPr>
        <sz val="12"/>
        <color rgb="FFFF0000"/>
        <rFont val="Calibri"/>
        <family val="2"/>
        <scheme val="minor"/>
      </rPr>
      <t>AU</t>
    </r>
    <r>
      <rPr>
        <sz val="12"/>
        <color rgb="FF000000"/>
        <rFont val="Calibri"/>
        <family val="2"/>
        <scheme val="minor"/>
      </rPr>
      <t>CCGUUCAGUAGGAACCGA</t>
    </r>
    <r>
      <rPr>
        <sz val="12"/>
        <color rgb="FFFF0000"/>
        <rFont val="Calibri"/>
        <family val="2"/>
        <scheme val="minor"/>
      </rPr>
      <t>U</t>
    </r>
  </si>
  <si>
    <t xml:space="preserve">GRMZM2G000686 </t>
  </si>
  <si>
    <r>
      <t>C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GGCAA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UCAUCCUUGGCU</t>
    </r>
    <r>
      <rPr>
        <sz val="12"/>
        <color rgb="FFFF0000"/>
        <rFont val="Calibri"/>
        <family val="2"/>
        <scheme val="minor"/>
      </rPr>
      <t>U</t>
    </r>
  </si>
  <si>
    <t>GTGAGTAGGGAGCCCCGACA</t>
  </si>
  <si>
    <t>ATCAGCGATTCGACTCGGCT</t>
  </si>
  <si>
    <t xml:space="preserve">GRMZM2G037630 </t>
  </si>
  <si>
    <r>
      <t>G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GGCAA</t>
    </r>
    <r>
      <rPr>
        <sz val="12"/>
        <color rgb="FFFF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UCAUCCUUGGCU</t>
    </r>
    <r>
      <rPr>
        <sz val="12"/>
        <color rgb="FFFF0000"/>
        <rFont val="Calibri"/>
        <family val="2"/>
        <scheme val="minor"/>
      </rPr>
      <t>U</t>
    </r>
  </si>
  <si>
    <t>TGGCGCGCTCCGGTGTGCCC</t>
  </si>
  <si>
    <t>ATGATGTATCTTATAGTAAT</t>
  </si>
  <si>
    <t xml:space="preserve">GRMZM2G038303 </t>
  </si>
  <si>
    <r>
      <t>G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GGCAA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UCAUCCUUGGCU</t>
    </r>
    <r>
      <rPr>
        <sz val="12"/>
        <color rgb="FFFF0000"/>
        <rFont val="Calibri"/>
        <family val="2"/>
        <scheme val="minor"/>
      </rPr>
      <t>U</t>
    </r>
  </si>
  <si>
    <t>TTCCCAGGCGCGCACTGCCT</t>
  </si>
  <si>
    <t>TTGAAACTATGGATATGCAA</t>
  </si>
  <si>
    <t xml:space="preserve">GRMZM2G040349 </t>
  </si>
  <si>
    <r>
      <t>G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GGCAA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UCAUCCUUGGCU</t>
    </r>
    <r>
      <rPr>
        <sz val="12"/>
        <color rgb="FFFF0000"/>
        <rFont val="Calibri"/>
        <family val="2"/>
        <scheme val="minor"/>
      </rPr>
      <t>C</t>
    </r>
  </si>
  <si>
    <t>CATTCCCAGGCACACTGCCT</t>
  </si>
  <si>
    <t>TTGGAACTTTGAATATGCAA</t>
  </si>
  <si>
    <t xml:space="preserve">GRMZM2G091964 </t>
  </si>
  <si>
    <r>
      <t>C</t>
    </r>
    <r>
      <rPr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GGCAA</t>
    </r>
    <r>
      <rPr>
        <sz val="12"/>
        <color rgb="FFFF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UCAU</t>
    </r>
    <r>
      <rPr>
        <u/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CUUGGCU</t>
    </r>
    <r>
      <rPr>
        <sz val="12"/>
        <color rgb="FFFF0000"/>
        <rFont val="Calibri"/>
        <family val="2"/>
        <scheme val="minor"/>
      </rPr>
      <t>U</t>
    </r>
  </si>
  <si>
    <t>ATGGGGTAGGTACGCTGTTT</t>
  </si>
  <si>
    <t>TCACGTTCCACCCTTGTGTA</t>
  </si>
  <si>
    <t xml:space="preserve">GRMZM2G165488 </t>
  </si>
  <si>
    <r>
      <t>U</t>
    </r>
    <r>
      <rPr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GGCAA</t>
    </r>
    <r>
      <rPr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UCAU</t>
    </r>
    <r>
      <rPr>
        <u/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CUUGGCUG</t>
    </r>
  </si>
  <si>
    <t>CCCCGATGGCTGGTTGTCTG</t>
  </si>
  <si>
    <t>TTCTGCATTGGGGTGCGACC</t>
  </si>
  <si>
    <t xml:space="preserve">GRMZM5G829103 </t>
  </si>
  <si>
    <t>CGCCGATGGCTGGTCGTCTG</t>
  </si>
  <si>
    <t>TTCCGCATTGGGGTGCAACC</t>
  </si>
  <si>
    <t xml:space="preserve">GRMZM5G853836 </t>
  </si>
  <si>
    <t>TCCCTCCGTTTGGCTCCCGG</t>
  </si>
  <si>
    <t>AAGGCAACGTGAGCGTTCCA</t>
  </si>
  <si>
    <t xml:space="preserve">GRMZM5G857944 </t>
  </si>
  <si>
    <r>
      <t>C</t>
    </r>
    <r>
      <rPr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GGCAA</t>
    </r>
    <r>
      <rPr>
        <sz val="12"/>
        <color rgb="FFFF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UCAUCCUUGGCU</t>
    </r>
    <r>
      <rPr>
        <sz val="12"/>
        <color rgb="FFFF0000"/>
        <rFont val="Calibri"/>
        <family val="2"/>
        <scheme val="minor"/>
      </rPr>
      <t>U</t>
    </r>
  </si>
  <si>
    <t>GCTGTGGTGTCTTAGTCTCT</t>
  </si>
  <si>
    <t>AATTTCTGGCTTTTTATTAG</t>
  </si>
  <si>
    <t>miR171</t>
  </si>
  <si>
    <t>miR171deij</t>
  </si>
  <si>
    <t>CUAUAACCGUGCCGAGUUAGU</t>
  </si>
  <si>
    <t xml:space="preserve">GRMZM2G037792 </t>
  </si>
  <si>
    <r>
      <t>GAUAUUGGC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CGGCUCAAUCA</t>
    </r>
  </si>
  <si>
    <t>AACTCCATCGGCGGGCGCGA</t>
  </si>
  <si>
    <t>GCAGCTTCCCCCTATCGGGA</t>
  </si>
  <si>
    <t xml:space="preserve">GRMZM2G051785 </t>
  </si>
  <si>
    <t>GACTCCACTGGCGCGCGCGA</t>
  </si>
  <si>
    <t>CCGGCTCCCCTCACCGCCGG</t>
  </si>
  <si>
    <t xml:space="preserve">GRMZM2G079470 </t>
  </si>
  <si>
    <r>
      <t>GAUAUUGGC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CGGCUCAAU</t>
    </r>
    <r>
      <rPr>
        <sz val="12"/>
        <color rgb="FF0000FF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A</t>
    </r>
  </si>
  <si>
    <t>GACGCCTTCGGCGCCCGCGA</t>
  </si>
  <si>
    <t>TCGGCTCCCCGCCGTGCCCA</t>
  </si>
  <si>
    <t xml:space="preserve">GRMZM2G098800 </t>
  </si>
  <si>
    <t>AATTCCATTGGCGCGCGAGA</t>
  </si>
  <si>
    <t>CCAGCTTCCCTTGCTCGGGA</t>
  </si>
  <si>
    <t xml:space="preserve">GRMZM2G110579 </t>
  </si>
  <si>
    <t>AATTCCATTGGCGCGCGAGC</t>
  </si>
  <si>
    <t>CCAGCTTCCCCCGCTCGGGA</t>
  </si>
  <si>
    <t xml:space="preserve">GRMZM5G825321 </t>
  </si>
  <si>
    <t>AACTCCATCGGCGCGCGAGA</t>
  </si>
  <si>
    <t>GCAGCTTCCCCCAATCGGGA</t>
  </si>
  <si>
    <t>miR172</t>
  </si>
  <si>
    <t>miR172abcd                   miR172e</t>
  </si>
  <si>
    <r>
      <t>UACGUCGUAGUAGUUCUAAGA  UACGUCGUAGUAGUUCUAAG</t>
    </r>
    <r>
      <rPr>
        <sz val="12"/>
        <color rgb="FFFF0000"/>
        <rFont val="Calibri"/>
        <family val="2"/>
        <scheme val="minor"/>
      </rPr>
      <t>G</t>
    </r>
  </si>
  <si>
    <t xml:space="preserve">GRMZM2G076602 </t>
  </si>
  <si>
    <r>
      <t>C</t>
    </r>
    <r>
      <rPr>
        <sz val="12"/>
        <color rgb="FF000000"/>
        <rFont val="Calibri"/>
        <family val="2"/>
        <scheme val="minor"/>
      </rPr>
      <t>UGCAGCAUCAUCA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GAUUC</t>
    </r>
    <r>
      <rPr>
        <sz val="12"/>
        <color rgb="FFFF0000"/>
        <rFont val="Calibri"/>
        <family val="2"/>
        <scheme val="minor"/>
      </rPr>
      <t>C</t>
    </r>
  </si>
  <si>
    <t>GGCCGCCGCCGCGACCGCAG</t>
  </si>
  <si>
    <t>ATCCCTACGTTGTTACGAGT</t>
  </si>
  <si>
    <t xml:space="preserve">GRMZM2G160730 </t>
  </si>
  <si>
    <r>
      <t>C</t>
    </r>
    <r>
      <rPr>
        <sz val="12"/>
        <color rgb="FF000000"/>
        <rFont val="Calibri"/>
        <family val="2"/>
        <scheme val="minor"/>
      </rPr>
      <t>UGCAGCAUCAUCA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GAUUC</t>
    </r>
    <r>
      <rPr>
        <sz val="12"/>
        <color rgb="FFFF0000"/>
        <rFont val="Calibri"/>
        <family val="2"/>
        <scheme val="minor"/>
      </rPr>
      <t>C</t>
    </r>
  </si>
  <si>
    <t>CGACGCCAGCAGCGCCGCCG</t>
  </si>
  <si>
    <t>CACTGTGGCAGCTGGGTGCG</t>
  </si>
  <si>
    <t xml:space="preserve">GRMZM2G174784 </t>
  </si>
  <si>
    <t>GAGCACCGCCGCGACCGCAG</t>
  </si>
  <si>
    <t>CTCCCTACGTTGTTACTACG</t>
  </si>
  <si>
    <t xml:space="preserve">GRMZM2G176175 </t>
  </si>
  <si>
    <r>
      <t>C</t>
    </r>
    <r>
      <rPr>
        <sz val="12"/>
        <color rgb="FF000000"/>
        <rFont val="Calibri"/>
        <family val="2"/>
        <scheme val="minor"/>
      </rPr>
      <t>UGCAGCAUCAUCA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GAUUCU</t>
    </r>
  </si>
  <si>
    <t>CCCAGTTCTCCCTGCCACCA</t>
  </si>
  <si>
    <t>CTACCGCCGCTGCCACCGGC</t>
  </si>
  <si>
    <t xml:space="preserve">GRMZM2G700665 </t>
  </si>
  <si>
    <t>TGCCGCCCTGCCGTCGTCCG</t>
  </si>
  <si>
    <t>CCAACACCGCCACGACAGCT</t>
  </si>
  <si>
    <t xml:space="preserve">GRMZM5G862109 </t>
  </si>
  <si>
    <t>TCACGTGCCGTTGCACCACT</t>
  </si>
  <si>
    <t>CTACCGCCGCCGGGGCCAAC</t>
  </si>
  <si>
    <t xml:space="preserve">GRMZM5G879527 </t>
  </si>
  <si>
    <r>
      <t>G</t>
    </r>
    <r>
      <rPr>
        <sz val="12"/>
        <color rgb="FF000000"/>
        <rFont val="Calibri"/>
        <family val="2"/>
        <scheme val="minor"/>
      </rPr>
      <t>UG</t>
    </r>
    <r>
      <rPr>
        <sz val="12"/>
        <color rgb="FF0000FF"/>
        <rFont val="Calibri"/>
        <family val="2"/>
        <scheme val="minor"/>
      </rPr>
      <t>UG</t>
    </r>
    <r>
      <rPr>
        <sz val="12"/>
        <color rgb="FF000000"/>
        <rFont val="Calibri"/>
        <family val="2"/>
        <scheme val="minor"/>
      </rPr>
      <t>GCAUCAUCAAG</t>
    </r>
    <r>
      <rPr>
        <sz val="12"/>
        <color rgb="FFFF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AUUC</t>
    </r>
    <r>
      <rPr>
        <sz val="12"/>
        <color rgb="FFFF0000"/>
        <rFont val="Calibri"/>
        <family val="2"/>
        <scheme val="minor"/>
      </rPr>
      <t>A</t>
    </r>
  </si>
  <si>
    <t>CTGGACTGCTGGATCGAGCA</t>
  </si>
  <si>
    <t>AAGCGACTGGGAGGAAGGAA</t>
  </si>
  <si>
    <t>miR319</t>
  </si>
  <si>
    <t>miR319abcd</t>
  </si>
  <si>
    <t>UCCCUCGUGGGAAGUCAGGUU</t>
  </si>
  <si>
    <t xml:space="preserve">GRMZM2G015037 </t>
  </si>
  <si>
    <r>
      <t>A</t>
    </r>
    <r>
      <rPr>
        <sz val="12"/>
        <color rgb="FF000000"/>
        <rFont val="Calibri"/>
        <family val="2"/>
        <scheme val="minor"/>
      </rPr>
      <t>GG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AC</t>
    </r>
    <r>
      <rPr>
        <sz val="12"/>
        <color rgb="FF000000"/>
        <rFont val="Calibri"/>
        <family val="2"/>
        <scheme val="minor"/>
      </rPr>
      <t>CCCUUCAGUCCA</t>
    </r>
    <r>
      <rPr>
        <sz val="12"/>
        <color rgb="FF0000FF"/>
        <rFont val="Calibri"/>
        <family val="2"/>
        <scheme val="minor"/>
      </rPr>
      <t>G</t>
    </r>
  </si>
  <si>
    <t>AGAGCCAGTTCTTCTTCCAG</t>
  </si>
  <si>
    <t>TAACCAGCCCTCCGACTCCG</t>
  </si>
  <si>
    <t xml:space="preserve">GRMZM2G020805 </t>
  </si>
  <si>
    <r>
      <t>A</t>
    </r>
    <r>
      <rPr>
        <sz val="12"/>
        <color rgb="FF000000"/>
        <rFont val="Calibri"/>
        <family val="2"/>
        <scheme val="minor"/>
      </rPr>
      <t>GG</t>
    </r>
    <r>
      <rPr>
        <sz val="12"/>
        <color rgb="FF3366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CCCUUCAGUCCAA</t>
    </r>
  </si>
  <si>
    <t>GTCTTATGGGTGTCAACACT</t>
  </si>
  <si>
    <t>TTCGCAGCCGCATATCTCCG</t>
  </si>
  <si>
    <r>
      <t>U</t>
    </r>
    <r>
      <rPr>
        <sz val="12"/>
        <color rgb="FF000000"/>
        <rFont val="Calibri"/>
        <family val="2"/>
        <scheme val="minor"/>
      </rPr>
      <t>GGAGC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CCCUUCAGUCCAA</t>
    </r>
  </si>
  <si>
    <t>AATAGCAGGCTCAAGTATAC</t>
  </si>
  <si>
    <t xml:space="preserve">GRMZM2G089361 </t>
  </si>
  <si>
    <r>
      <t>A</t>
    </r>
    <r>
      <rPr>
        <sz val="12"/>
        <color rgb="FF000000"/>
        <rFont val="Calibri"/>
        <family val="2"/>
        <scheme val="minor"/>
      </rPr>
      <t>GG</t>
    </r>
    <r>
      <rPr>
        <sz val="12"/>
        <color rgb="FF0000FF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ACCCUUCAGUCCAA</t>
    </r>
  </si>
  <si>
    <t>CAGGTTTCTTGGGTGCCAGT</t>
  </si>
  <si>
    <t>TTCGCAGTCGAACTTCTCGG</t>
  </si>
  <si>
    <t xml:space="preserve">GRMZM2G115516 </t>
  </si>
  <si>
    <t>CGGGTTTCTTGGGTGCCAAT</t>
  </si>
  <si>
    <t>TTCGCAGTCGAACTTCTCAG</t>
  </si>
  <si>
    <t>miR390</t>
  </si>
  <si>
    <t>miR390ab</t>
  </si>
  <si>
    <t>CCGCGAUAGGGAGGACUCGAA</t>
  </si>
  <si>
    <t>GRMZM2G020468</t>
  </si>
  <si>
    <r>
      <rPr>
        <sz val="12"/>
        <color rgb="FFFF0000"/>
        <rFont val="Calibri"/>
        <family val="2"/>
        <scheme val="minor"/>
      </rPr>
      <t xml:space="preserve"> U</t>
    </r>
    <r>
      <rPr>
        <sz val="12"/>
        <rFont val="Calibri"/>
        <family val="2"/>
        <scheme val="minor"/>
      </rPr>
      <t>GU-CUAUCCCU</t>
    </r>
    <r>
      <rPr>
        <sz val="12"/>
        <color rgb="FF3366FF"/>
        <rFont val="Calibri"/>
        <family val="2"/>
        <scheme val="minor"/>
      </rPr>
      <t>U</t>
    </r>
    <r>
      <rPr>
        <sz val="12"/>
        <rFont val="Calibri"/>
        <family val="2"/>
        <scheme val="minor"/>
      </rPr>
      <t>CUGAGCU</t>
    </r>
    <r>
      <rPr>
        <sz val="12"/>
        <color rgb="FFFF0000"/>
        <rFont val="Calibri"/>
        <family val="2"/>
        <scheme val="minor"/>
      </rPr>
      <t>G</t>
    </r>
  </si>
  <si>
    <t>CTGTTCTTACTTCTGTTCTA</t>
  </si>
  <si>
    <t>GTGTTGAGCTACTTTGATAA</t>
  </si>
  <si>
    <r>
      <rPr>
        <sz val="12"/>
        <color rgb="FFFF0000"/>
        <rFont val="Calibri"/>
        <family val="2"/>
        <scheme val="minor"/>
      </rPr>
      <t>UC</t>
    </r>
    <r>
      <rPr>
        <sz val="12"/>
        <color rgb="FF3366FF"/>
        <rFont val="Calibri"/>
        <family val="2"/>
        <scheme val="minor"/>
      </rPr>
      <t>U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UU</t>
    </r>
    <r>
      <rPr>
        <sz val="12"/>
        <color rgb="FFFF0000"/>
        <rFont val="Calibri"/>
        <family val="2"/>
        <scheme val="minor"/>
      </rPr>
      <t>CC</t>
    </r>
    <r>
      <rPr>
        <sz val="12"/>
        <color theme="1"/>
        <rFont val="Calibri"/>
        <family val="2"/>
        <scheme val="minor"/>
      </rPr>
      <t>UCGUCCUGAGCUU</t>
    </r>
  </si>
  <si>
    <t>TGCTCTACTTTCTTGCGGTC</t>
  </si>
  <si>
    <t xml:space="preserve"> GACAGGCTACTTTCTACTAG</t>
  </si>
  <si>
    <r>
      <rPr>
        <sz val="12"/>
        <color rgb="FFFF0000"/>
        <rFont val="Calibri"/>
        <family val="2"/>
        <scheme val="minor"/>
      </rPr>
      <t>AU</t>
    </r>
    <r>
      <rPr>
        <sz val="12"/>
        <color rgb="FF3366FF"/>
        <rFont val="Calibri"/>
        <family val="2"/>
        <scheme val="minor"/>
      </rPr>
      <t>U</t>
    </r>
    <r>
      <rPr>
        <sz val="12"/>
        <rFont val="Calibri"/>
        <family val="2"/>
        <scheme val="minor"/>
      </rPr>
      <t>-CUAUCCCUCCUGAGCU</t>
    </r>
    <r>
      <rPr>
        <sz val="12"/>
        <color rgb="FFFF0000"/>
        <rFont val="Calibri"/>
        <family val="2"/>
        <scheme val="minor"/>
      </rPr>
      <t>A</t>
    </r>
  </si>
  <si>
    <t>GTCTACCTACTTTCTGCTCC</t>
  </si>
  <si>
    <t>GTTGTTGATCCCATGTAATA</t>
  </si>
  <si>
    <t>GRMZM2G155490</t>
  </si>
  <si>
    <r>
      <rPr>
        <sz val="12"/>
        <color rgb="FFFF0000"/>
        <rFont val="Calibri"/>
        <family val="2"/>
        <scheme val="minor"/>
      </rPr>
      <t>CC</t>
    </r>
    <r>
      <rPr>
        <sz val="12"/>
        <color theme="1"/>
        <rFont val="Calibri"/>
        <family val="2"/>
        <scheme val="minor"/>
      </rPr>
      <t>C</t>
    </r>
    <r>
      <rPr>
        <sz val="12"/>
        <color rgb="FF3366FF"/>
        <rFont val="Calibri"/>
        <family val="2"/>
        <scheme val="minor"/>
      </rPr>
      <t>U</t>
    </r>
    <r>
      <rPr>
        <sz val="12"/>
        <color theme="1"/>
        <rFont val="Calibri"/>
        <family val="2"/>
        <scheme val="minor"/>
      </rPr>
      <t>CUAUCCCUCCUGAGCU</t>
    </r>
    <r>
      <rPr>
        <sz val="12"/>
        <color rgb="FFFF0000"/>
        <rFont val="Calibri"/>
        <family val="2"/>
        <scheme val="minor"/>
      </rPr>
      <t>A</t>
    </r>
  </si>
  <si>
    <t>TTCGCCGCTCCTCTCTCGCC</t>
  </si>
  <si>
    <t>TGGTCGTCTCTCTTATGTAC</t>
  </si>
  <si>
    <r>
      <rPr>
        <sz val="12"/>
        <color rgb="FFFF0000"/>
        <rFont val="Calibri"/>
        <family val="2"/>
        <scheme val="minor"/>
      </rPr>
      <t>CC</t>
    </r>
    <r>
      <rPr>
        <sz val="12"/>
        <color rgb="FF3366FF"/>
        <rFont val="Calibri"/>
        <family val="2"/>
        <scheme val="minor"/>
      </rPr>
      <t>UU</t>
    </r>
    <r>
      <rPr>
        <sz val="12"/>
        <color theme="1"/>
        <rFont val="Calibri"/>
        <family val="2"/>
        <scheme val="minor"/>
      </rPr>
      <t>CUAUCCCUCCUGAGCU</t>
    </r>
    <r>
      <rPr>
        <sz val="12"/>
        <color rgb="FFFF0000"/>
        <rFont val="Calibri"/>
        <family val="2"/>
        <scheme val="minor"/>
      </rPr>
      <t>A</t>
    </r>
  </si>
  <si>
    <t>CATCCACCTACTTTCTGTTC</t>
  </si>
  <si>
    <t>ATTGTTGCTCCTATGTAATC</t>
  </si>
  <si>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G</t>
    </r>
    <r>
      <rPr>
        <sz val="12"/>
        <color rgb="FF3366FF"/>
        <rFont val="Calibri"/>
        <family val="2"/>
        <scheme val="minor"/>
      </rPr>
      <t>U</t>
    </r>
    <r>
      <rPr>
        <sz val="12"/>
        <color theme="1"/>
        <rFont val="Calibri"/>
        <family val="2"/>
        <scheme val="minor"/>
      </rPr>
      <t>-CUAUCCCUCUUGAGCUU</t>
    </r>
  </si>
  <si>
    <t>CCTCCCATCTTCTTCGTCTC</t>
  </si>
  <si>
    <t>GTACCGCTTTGCAGTTATAG</t>
  </si>
  <si>
    <t>GRMZM2G588623</t>
  </si>
  <si>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G</t>
    </r>
    <r>
      <rPr>
        <sz val="12"/>
        <color rgb="FF3366FF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-CUAUCCCUUCUGAGCUU</t>
    </r>
  </si>
  <si>
    <t>GATAGGCTCATCTCCTGTAT</t>
  </si>
  <si>
    <t>GTAAATTTCGTTTTAGCATT</t>
  </si>
  <si>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G</t>
    </r>
    <r>
      <rPr>
        <sz val="12"/>
        <color rgb="FF3366FF"/>
        <rFont val="Calibri"/>
        <family val="2"/>
        <scheme val="minor"/>
      </rPr>
      <t>U</t>
    </r>
    <r>
      <rPr>
        <sz val="12"/>
        <color theme="1"/>
        <rFont val="Calibri"/>
        <family val="2"/>
        <scheme val="minor"/>
      </rPr>
      <t>CUAUCCCUCUUGAGCUU</t>
    </r>
  </si>
  <si>
    <t>→ 3' &amp; 3'UTR</t>
  </si>
  <si>
    <t>TTCTCGTATCTCTCCCGTCC</t>
  </si>
  <si>
    <t>AATTGGCACGCTGCCAGTAG</t>
  </si>
  <si>
    <t>miR393</t>
  </si>
  <si>
    <t>miR393abc</t>
  </si>
  <si>
    <t xml:space="preserve">CUAGUUACGCUAGGGAAACCU </t>
  </si>
  <si>
    <t xml:space="preserve">GRMZM2G135978 </t>
  </si>
  <si>
    <t>GA-CAAUGCGAUCCCUUUGGA</t>
  </si>
  <si>
    <t>GCAAACGCTGCCAAGCTGGA</t>
  </si>
  <si>
    <t>TGTCGACGTGCTCAATGACC</t>
  </si>
  <si>
    <t xml:space="preserve">GRMZM2G137451 </t>
  </si>
  <si>
    <r>
      <t>ACA</t>
    </r>
    <r>
      <rPr>
        <sz val="12"/>
        <color rgb="FF000000"/>
        <rFont val="Calibri"/>
        <family val="2"/>
        <scheme val="minor"/>
      </rPr>
      <t>CAAUGCGAUCCCUUUGGA</t>
    </r>
  </si>
  <si>
    <t>GGGAAATGTTGCCAAATATG</t>
  </si>
  <si>
    <t>TGTCATCATGCAATGTCACA</t>
  </si>
  <si>
    <t xml:space="preserve">GRMZM5G848945 </t>
  </si>
  <si>
    <t>AAGATGACTCTCCTCTGGAA</t>
  </si>
  <si>
    <t>ATATCTGGTGCTTAGAGTTC</t>
  </si>
  <si>
    <t>miR394</t>
  </si>
  <si>
    <t>miR394ab</t>
  </si>
  <si>
    <t xml:space="preserve">CCUCCACCUGUCUUACGGUU </t>
  </si>
  <si>
    <t xml:space="preserve">GRMZM2G064954 </t>
  </si>
  <si>
    <t>GGAGGUGGACAGAAUGCCAA</t>
  </si>
  <si>
    <t xml:space="preserve">GRMZM2G119650 </t>
  </si>
  <si>
    <t>ATCTCTGGTGCTTAGAGTTC</t>
  </si>
  <si>
    <t>miR396</t>
  </si>
  <si>
    <t>miR396abg                    miR396ef</t>
  </si>
  <si>
    <r>
      <t xml:space="preserve">GUCAAGUUCUUUCG-ACACCUU    </t>
    </r>
    <r>
      <rPr>
        <sz val="12"/>
        <color rgb="FFFF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>UCAAGUUCUUUCG-ACACCUU</t>
    </r>
  </si>
  <si>
    <t xml:space="preserve">GRMZM2G018414 </t>
  </si>
  <si>
    <r>
      <t>C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GUUCAAGAAAGCCUGUGGAA</t>
    </r>
  </si>
  <si>
    <t xml:space="preserve">CACATCAATAGGAACCGCCA </t>
  </si>
  <si>
    <t>AACCAACCTAGAAAGGCCAC</t>
  </si>
  <si>
    <t xml:space="preserve">GRMZM2G033612 </t>
  </si>
  <si>
    <t>CACATCAACAGAAACCGTCA</t>
  </si>
  <si>
    <t>AATCAACCTAAGAAGACCAC</t>
  </si>
  <si>
    <t xml:space="preserve">GRMZM2G034876 </t>
  </si>
  <si>
    <t>CACATGCACCGCGGCCGCAA</t>
  </si>
  <si>
    <t>ACGCAGCTCGCGCCCCAGTC</t>
  </si>
  <si>
    <t xml:space="preserve">GRMZM2G041223 </t>
  </si>
  <si>
    <t>GCGCAGCTCGTGCCCCCGCC</t>
  </si>
  <si>
    <t xml:space="preserve">GRMZM2G045977 </t>
  </si>
  <si>
    <t>CACGTCCACCGCGGCCGCGG</t>
  </si>
  <si>
    <t>GCCGCCGCCCCGGCGCCCAG</t>
  </si>
  <si>
    <t xml:space="preserve">GRMZM2G067743 </t>
  </si>
  <si>
    <t>CACATCCACCGCGGGAAGAG</t>
  </si>
  <si>
    <t>GTGACCTCCCCCGCCGCCTA</t>
  </si>
  <si>
    <t xml:space="preserve">GRMZM2G098594 </t>
  </si>
  <si>
    <t>CACATGCACCGTGGCCGCAA</t>
  </si>
  <si>
    <t>TCCAAGACCGCCTCGTCGTC</t>
  </si>
  <si>
    <t xml:space="preserve">GRMZM2G099862 </t>
  </si>
  <si>
    <r>
      <t>C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GUUCAAGAAAGCAUGUGGAA</t>
    </r>
  </si>
  <si>
    <t>CACATAAAACGTGGTTGCCA</t>
  </si>
  <si>
    <t>GGCCGAAAGGCAACACCGAC</t>
  </si>
  <si>
    <t xml:space="preserve">GRMZM2G105335 </t>
  </si>
  <si>
    <t>CACATGCACCGGGGCAAGAA</t>
  </si>
  <si>
    <t>ATGTCCTTGGCCACGCCGGC</t>
  </si>
  <si>
    <t xml:space="preserve">GRMZM2G119359 </t>
  </si>
  <si>
    <t>TCCAAGACCGCCTCCTCGCC</t>
  </si>
  <si>
    <t xml:space="preserve">GRMZM2G124566 </t>
  </si>
  <si>
    <t>GCCGCCGCGGCACCGGCGGC</t>
  </si>
  <si>
    <t xml:space="preserve">GRMZM2G129147 </t>
  </si>
  <si>
    <t>GCGCAGCTCGCGCCCCCGCC</t>
  </si>
  <si>
    <t xml:space="preserve">GRMZM2G178261 </t>
  </si>
  <si>
    <r>
      <t>U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GUUCAAGAAAGCAUGUGGAA</t>
    </r>
  </si>
  <si>
    <t>CACATGAACCGGGGACGCCA</t>
  </si>
  <si>
    <t>GGCCAGCCTGGCCATGCCGC</t>
  </si>
  <si>
    <t xml:space="preserve">GRMZM5G850129 </t>
  </si>
  <si>
    <t xml:space="preserve">CACATTCACCGCGGGAAGAG </t>
  </si>
  <si>
    <t>GTGACCTCCTCCCCCGCCGC</t>
  </si>
  <si>
    <t xml:space="preserve">GRMZM5G853392 </t>
  </si>
  <si>
    <t>GACCAGCCTGGCCATGCCGC</t>
  </si>
  <si>
    <t>smallRNA - whole shoot apex</t>
  </si>
  <si>
    <t>Sample</t>
  </si>
  <si>
    <t>Raw_reads</t>
  </si>
  <si>
    <t>Trimmed_reads (18-26bp)</t>
  </si>
  <si>
    <t>Percentage</t>
  </si>
  <si>
    <t>Mapped_reads</t>
  </si>
  <si>
    <t>Mapped_reads(&lt;=20)</t>
  </si>
  <si>
    <t>B73_ShootApical</t>
    <phoneticPr fontId="0" type="noConversion"/>
  </si>
  <si>
    <t>RNAseq - adaxial and abaxial leaf tissues</t>
  </si>
  <si>
    <t>Sample</t>
    <phoneticPr fontId="0" type="noConversion"/>
  </si>
  <si>
    <t>Raw_reads</t>
    <phoneticPr fontId="0" type="noConversion"/>
  </si>
  <si>
    <t>Trimmed_reads</t>
    <phoneticPr fontId="0" type="noConversion"/>
  </si>
  <si>
    <t>Mapped_reads</t>
    <phoneticPr fontId="0" type="noConversion"/>
  </si>
  <si>
    <t>Uniquely_mapped</t>
  </si>
  <si>
    <t>Abaxial_rep1</t>
  </si>
  <si>
    <t>Abaxial_rep2</t>
  </si>
  <si>
    <t>Adaxial_rep1</t>
  </si>
  <si>
    <t>Adaxial_rep2</t>
  </si>
  <si>
    <t>RNAseq - P3 leaf primordia</t>
  </si>
  <si>
    <r>
      <rPr>
        <i/>
        <sz val="12"/>
        <color theme="1"/>
        <rFont val="Calibri"/>
        <family val="2"/>
        <scheme val="minor"/>
      </rPr>
      <t>dcl1-2</t>
    </r>
    <r>
      <rPr>
        <sz val="12"/>
        <color theme="1"/>
        <rFont val="Calibri"/>
        <family val="2"/>
        <scheme val="minor"/>
      </rPr>
      <t>_rep1_R1</t>
    </r>
  </si>
  <si>
    <r>
      <rPr>
        <i/>
        <sz val="12"/>
        <color theme="1"/>
        <rFont val="Calibri"/>
        <family val="2"/>
        <scheme val="minor"/>
      </rPr>
      <t>dcl1-2</t>
    </r>
    <r>
      <rPr>
        <sz val="12"/>
        <color theme="1"/>
        <rFont val="Calibri"/>
        <family val="2"/>
        <scheme val="minor"/>
      </rPr>
      <t>_rep1_R2</t>
    </r>
  </si>
  <si>
    <r>
      <rPr>
        <i/>
        <sz val="12"/>
        <color theme="1"/>
        <rFont val="Calibri"/>
        <family val="2"/>
        <scheme val="minor"/>
      </rPr>
      <t>dc1-2</t>
    </r>
    <r>
      <rPr>
        <sz val="12"/>
        <color theme="1"/>
        <rFont val="Calibri"/>
        <family val="2"/>
        <scheme val="minor"/>
      </rPr>
      <t>_rep2_R1</t>
    </r>
  </si>
  <si>
    <r>
      <rPr>
        <i/>
        <sz val="12"/>
        <color theme="1"/>
        <rFont val="Calibri"/>
        <family val="2"/>
        <scheme val="minor"/>
      </rPr>
      <t>dc1-2</t>
    </r>
    <r>
      <rPr>
        <sz val="12"/>
        <color theme="1"/>
        <rFont val="Calibri"/>
        <family val="2"/>
        <scheme val="minor"/>
      </rPr>
      <t>_rep2_R2</t>
    </r>
  </si>
  <si>
    <t>wt_rep1_R1</t>
  </si>
  <si>
    <t>wt_rep1_R2</t>
  </si>
  <si>
    <t>wt_rep2_R1</t>
  </si>
  <si>
    <t>wt_rep2_R2</t>
  </si>
  <si>
    <t>RNAseq - meristematic central zone</t>
  </si>
  <si>
    <r>
      <rPr>
        <i/>
        <sz val="12"/>
        <color theme="1"/>
        <rFont val="Calibri"/>
        <family val="2"/>
        <scheme val="minor"/>
      </rPr>
      <t>dcl1-2</t>
    </r>
    <r>
      <rPr>
        <sz val="12"/>
        <color theme="1"/>
        <rFont val="Calibri"/>
        <family val="2"/>
        <scheme val="minor"/>
      </rPr>
      <t>_rep1</t>
    </r>
  </si>
  <si>
    <r>
      <rPr>
        <i/>
        <sz val="12"/>
        <color theme="1"/>
        <rFont val="Calibri"/>
        <family val="2"/>
        <scheme val="minor"/>
      </rPr>
      <t>dcl1-2</t>
    </r>
    <r>
      <rPr>
        <sz val="12"/>
        <color theme="1"/>
        <rFont val="Calibri"/>
        <family val="2"/>
        <scheme val="minor"/>
      </rPr>
      <t>_rep2</t>
    </r>
  </si>
  <si>
    <t>wildtype_rep1</t>
  </si>
  <si>
    <t>wildtype_rep2</t>
  </si>
  <si>
    <t>Supplemental Dataset1 Expression of precursor genes and mature miRNAs in the apex</t>
  </si>
  <si>
    <t>Supplemental Dataset 2 Expression of genes involved in miRNA biology</t>
  </si>
  <si>
    <t>Supplemental Dataset 3: Expression profile and degradome validation of miRNA targets</t>
  </si>
  <si>
    <t>Supplemental Dataset 4: miRNA target site information and relative PARE levels.</t>
  </si>
  <si>
    <t>Supplemtal Dataset 5: Sequencing metrics</t>
  </si>
  <si>
    <t>Rep1_WT short (RP15M)</t>
  </si>
  <si>
    <t>Rep2_WT short (RP15M)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</si>
</sst>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0.0%"/>
    <numFmt numFmtId="166" formatCode="#,##0_ "/>
    <numFmt numFmtId="167" formatCode="#,##0\ \ "/>
    <numFmt numFmtId="168" formatCode="0.0%\ \ "/>
  </numFmts>
  <fonts count="2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charset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3366FF"/>
      <name val="Calibri"/>
      <family val="2"/>
      <scheme val="minor"/>
    </font>
    <font>
      <u/>
      <sz val="12"/>
      <color rgb="FF0000FF"/>
      <name val="Calibri"/>
      <family val="2"/>
      <scheme val="minor"/>
    </font>
    <font>
      <sz val="10"/>
      <name val="Verdana"/>
      <family val="2"/>
    </font>
    <font>
      <i/>
      <sz val="12"/>
      <color theme="1"/>
      <name val="Calibri"/>
      <family val="2"/>
      <scheme val="minor"/>
    </font>
    <font>
      <sz val="11"/>
      <color rgb="FF00000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6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72">
    <xf numFmtId="0" fontId="0" fillId="0" borderId="0" xfId="0"/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vertical="center"/>
    </xf>
    <xf numFmtId="0" fontId="6" fillId="0" borderId="3" xfId="0" quotePrefix="1" applyFont="1" applyFill="1" applyBorder="1" applyAlignment="1">
      <alignment vertical="center"/>
    </xf>
    <xf numFmtId="0" fontId="4" fillId="0" borderId="3" xfId="0" quotePrefix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4" fillId="0" borderId="7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14" fillId="0" borderId="0" xfId="0" applyFont="1" applyBorder="1"/>
    <xf numFmtId="0" fontId="1" fillId="0" borderId="0" xfId="0" applyFont="1" applyBorder="1"/>
    <xf numFmtId="0" fontId="15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164" fontId="17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2" fontId="16" fillId="0" borderId="0" xfId="0" applyNumberFormat="1" applyFont="1"/>
    <xf numFmtId="10" fontId="0" fillId="0" borderId="0" xfId="0" applyNumberFormat="1"/>
    <xf numFmtId="0" fontId="6" fillId="0" borderId="0" xfId="0" applyFont="1"/>
    <xf numFmtId="0" fontId="19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2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25" fillId="0" borderId="0" xfId="0" applyFont="1"/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/>
    <xf numFmtId="0" fontId="1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/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wrapText="1"/>
    </xf>
    <xf numFmtId="0" fontId="4" fillId="0" borderId="3" xfId="0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7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65" fontId="6" fillId="0" borderId="0" xfId="0" applyNumberFormat="1" applyFont="1" applyFill="1"/>
    <xf numFmtId="2" fontId="0" fillId="0" borderId="0" xfId="0" applyNumberFormat="1"/>
    <xf numFmtId="2" fontId="2" fillId="0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2" fontId="0" fillId="0" borderId="0" xfId="0" applyNumberFormat="1" applyFont="1" applyFill="1" applyBorder="1"/>
    <xf numFmtId="2" fontId="0" fillId="0" borderId="0" xfId="0" applyNumberForma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186"/>
  <sheetViews>
    <sheetView tabSelected="1" workbookViewId="0"/>
  </sheetViews>
  <sheetFormatPr baseColWidth="10" defaultColWidth="8.83203125" defaultRowHeight="15" x14ac:dyDescent="0"/>
  <cols>
    <col min="1" max="1" width="20.6640625" style="110" customWidth="1"/>
    <col min="2" max="2" width="5.83203125" style="103" customWidth="1"/>
    <col min="3" max="3" width="11.5" style="104" customWidth="1"/>
    <col min="4" max="4" width="12.1640625" style="104" customWidth="1"/>
    <col min="5" max="5" width="6.1640625" style="105" customWidth="1"/>
    <col min="6" max="6" width="29.83203125" style="106" customWidth="1"/>
    <col min="7" max="7" width="11.33203125" style="107" customWidth="1"/>
    <col min="8" max="8" width="13.5" style="108" customWidth="1"/>
    <col min="9" max="13" width="8.33203125" style="109" customWidth="1"/>
    <col min="14" max="14" width="8.6640625" style="109" customWidth="1"/>
    <col min="15" max="20" width="8.33203125" style="109" customWidth="1"/>
    <col min="21" max="16384" width="8.83203125" style="103"/>
  </cols>
  <sheetData>
    <row r="1" spans="1:171">
      <c r="A1" s="102" t="s">
        <v>1210</v>
      </c>
    </row>
    <row r="2" spans="1:171" ht="16" thickBot="1"/>
    <row r="3" spans="1:171" s="107" customFormat="1" ht="44" customHeight="1" thickBot="1">
      <c r="A3" s="32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182</v>
      </c>
      <c r="G3" s="18" t="s">
        <v>277</v>
      </c>
      <c r="H3" s="33" t="s">
        <v>278</v>
      </c>
      <c r="I3" s="16" t="s">
        <v>254</v>
      </c>
      <c r="J3" s="16" t="s">
        <v>255</v>
      </c>
      <c r="K3" s="16" t="s">
        <v>256</v>
      </c>
      <c r="L3" s="16" t="s">
        <v>257</v>
      </c>
      <c r="M3" s="16" t="s">
        <v>258</v>
      </c>
      <c r="N3" s="16" t="s">
        <v>259</v>
      </c>
      <c r="O3" s="16" t="s">
        <v>260</v>
      </c>
      <c r="P3" s="16" t="s">
        <v>261</v>
      </c>
      <c r="Q3" s="16" t="s">
        <v>262</v>
      </c>
      <c r="R3" s="16" t="s">
        <v>263</v>
      </c>
      <c r="S3" s="16" t="s">
        <v>264</v>
      </c>
      <c r="T3" s="16" t="s">
        <v>265</v>
      </c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</row>
    <row r="4" spans="1:171" s="5" customFormat="1" ht="18" customHeight="1">
      <c r="A4" s="3" t="s">
        <v>5</v>
      </c>
      <c r="B4" s="2" t="s">
        <v>6</v>
      </c>
      <c r="C4" s="124">
        <v>83913436</v>
      </c>
      <c r="D4" s="124">
        <v>83914231</v>
      </c>
      <c r="E4" s="14" t="s">
        <v>7</v>
      </c>
      <c r="F4" s="2" t="s">
        <v>8</v>
      </c>
      <c r="G4" s="162">
        <v>193</v>
      </c>
      <c r="H4" s="165">
        <v>1.8740450259999999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</row>
    <row r="5" spans="1:171" s="5" customFormat="1" ht="18" customHeight="1">
      <c r="A5" s="4" t="s">
        <v>9</v>
      </c>
      <c r="B5" s="1" t="s">
        <v>10</v>
      </c>
      <c r="C5" s="112">
        <v>7774779</v>
      </c>
      <c r="D5" s="112">
        <v>7775581</v>
      </c>
      <c r="E5" s="13" t="s">
        <v>7</v>
      </c>
      <c r="F5" s="1" t="s">
        <v>8</v>
      </c>
      <c r="G5" s="162"/>
      <c r="H5" s="165"/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</row>
    <row r="6" spans="1:171" s="5" customFormat="1" ht="18" customHeight="1">
      <c r="A6" s="4" t="s">
        <v>11</v>
      </c>
      <c r="B6" s="1" t="s">
        <v>10</v>
      </c>
      <c r="C6" s="112">
        <v>7775751</v>
      </c>
      <c r="D6" s="112">
        <v>7776159</v>
      </c>
      <c r="E6" s="13" t="s">
        <v>7</v>
      </c>
      <c r="F6" s="1" t="s">
        <v>8</v>
      </c>
      <c r="G6" s="162"/>
      <c r="H6" s="165"/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</row>
    <row r="7" spans="1:171" s="5" customFormat="1" ht="18" customHeight="1">
      <c r="A7" s="4" t="s">
        <v>12</v>
      </c>
      <c r="B7" s="1" t="s">
        <v>13</v>
      </c>
      <c r="C7" s="112">
        <v>92400574</v>
      </c>
      <c r="D7" s="112">
        <v>92406722</v>
      </c>
      <c r="E7" s="13" t="s">
        <v>7</v>
      </c>
      <c r="F7" s="1" t="s">
        <v>8</v>
      </c>
      <c r="G7" s="162"/>
      <c r="H7" s="165"/>
      <c r="I7" s="10">
        <v>0.24869999999999998</v>
      </c>
      <c r="J7" s="10">
        <v>2.1107499999999999</v>
      </c>
      <c r="K7" s="10">
        <v>0.46315000000000001</v>
      </c>
      <c r="L7" s="10">
        <v>1.6326000000000001</v>
      </c>
      <c r="M7" s="10">
        <v>3.8100000000000002E-2</v>
      </c>
      <c r="N7" s="10">
        <v>0.14679999999999999</v>
      </c>
      <c r="O7" s="10">
        <v>3.9350000000000003E-2</v>
      </c>
      <c r="P7" s="10">
        <v>0</v>
      </c>
      <c r="Q7" s="10">
        <v>0</v>
      </c>
      <c r="R7" s="10">
        <v>1.2254</v>
      </c>
      <c r="S7" s="10">
        <v>0.46645000000000003</v>
      </c>
      <c r="T7" s="10">
        <v>6.5199999999999994E-2</v>
      </c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</row>
    <row r="8" spans="1:171" s="5" customFormat="1" ht="18" customHeight="1">
      <c r="A8" s="4" t="s">
        <v>14</v>
      </c>
      <c r="B8" s="1" t="s">
        <v>15</v>
      </c>
      <c r="C8" s="112">
        <v>32121339</v>
      </c>
      <c r="D8" s="112">
        <v>32125477</v>
      </c>
      <c r="E8" s="13" t="s">
        <v>16</v>
      </c>
      <c r="F8" s="1" t="s">
        <v>8</v>
      </c>
      <c r="G8" s="162"/>
      <c r="H8" s="165"/>
      <c r="I8" s="10">
        <v>0.1245</v>
      </c>
      <c r="J8" s="10">
        <v>0.19700000000000001</v>
      </c>
      <c r="K8" s="10">
        <v>0.10005</v>
      </c>
      <c r="L8" s="10">
        <v>0.12445000000000001</v>
      </c>
      <c r="M8" s="10">
        <v>0</v>
      </c>
      <c r="N8" s="10">
        <v>2.7449999999999999E-2</v>
      </c>
      <c r="O8" s="10">
        <v>0</v>
      </c>
      <c r="P8" s="10">
        <v>0.1227</v>
      </c>
      <c r="Q8" s="10">
        <v>0.53075000000000006</v>
      </c>
      <c r="R8" s="10">
        <v>0.61895</v>
      </c>
      <c r="S8" s="10">
        <v>0</v>
      </c>
      <c r="T8" s="10">
        <v>6.5199999999999994E-2</v>
      </c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</row>
    <row r="9" spans="1:171" s="5" customFormat="1" ht="18" customHeight="1">
      <c r="A9" s="4" t="s">
        <v>17</v>
      </c>
      <c r="B9" s="1" t="s">
        <v>15</v>
      </c>
      <c r="C9" s="112">
        <v>180842853</v>
      </c>
      <c r="D9" s="112">
        <v>180843469</v>
      </c>
      <c r="E9" s="13" t="s">
        <v>7</v>
      </c>
      <c r="F9" s="1" t="s">
        <v>8</v>
      </c>
      <c r="G9" s="162"/>
      <c r="H9" s="165"/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2.06E-2</v>
      </c>
      <c r="Q9" s="10">
        <v>0</v>
      </c>
      <c r="R9" s="10">
        <v>0</v>
      </c>
      <c r="S9" s="10">
        <v>6.105E-2</v>
      </c>
      <c r="T9" s="10">
        <v>0</v>
      </c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</row>
    <row r="10" spans="1:171" s="5" customFormat="1" ht="18" customHeight="1">
      <c r="A10" s="4" t="s">
        <v>18</v>
      </c>
      <c r="B10" s="1" t="s">
        <v>19</v>
      </c>
      <c r="C10" s="112">
        <v>115996790</v>
      </c>
      <c r="D10" s="112">
        <v>116000632</v>
      </c>
      <c r="E10" s="13" t="s">
        <v>16</v>
      </c>
      <c r="F10" s="1" t="s">
        <v>8</v>
      </c>
      <c r="G10" s="162"/>
      <c r="H10" s="165"/>
      <c r="I10" s="10">
        <v>0</v>
      </c>
      <c r="J10" s="10">
        <v>2.0799999999999999E-2</v>
      </c>
      <c r="K10" s="10">
        <v>0.04</v>
      </c>
      <c r="L10" s="10">
        <v>0.10694999999999999</v>
      </c>
      <c r="M10" s="10">
        <v>0</v>
      </c>
      <c r="N10" s="10">
        <v>0</v>
      </c>
      <c r="O10" s="10">
        <v>0</v>
      </c>
      <c r="P10" s="10">
        <v>2.0150000000000001E-2</v>
      </c>
      <c r="Q10" s="10">
        <v>3.9600000000000003E-2</v>
      </c>
      <c r="R10" s="10">
        <v>0.19485</v>
      </c>
      <c r="S10" s="10">
        <v>6.105E-2</v>
      </c>
      <c r="T10" s="10">
        <v>0</v>
      </c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</row>
    <row r="11" spans="1:171" s="5" customFormat="1" ht="18" customHeight="1">
      <c r="A11" s="4" t="s">
        <v>20</v>
      </c>
      <c r="B11" s="1" t="s">
        <v>21</v>
      </c>
      <c r="C11" s="112">
        <v>128548923</v>
      </c>
      <c r="D11" s="112">
        <v>128550565</v>
      </c>
      <c r="E11" s="13" t="s">
        <v>7</v>
      </c>
      <c r="F11" s="1" t="s">
        <v>8</v>
      </c>
      <c r="G11" s="162"/>
      <c r="H11" s="165"/>
      <c r="I11" s="10">
        <v>0</v>
      </c>
      <c r="J11" s="10">
        <v>0</v>
      </c>
      <c r="K11" s="10">
        <v>2.0750000000000001E-2</v>
      </c>
      <c r="L11" s="10">
        <v>0</v>
      </c>
      <c r="M11" s="10">
        <v>0</v>
      </c>
      <c r="N11" s="10">
        <v>0</v>
      </c>
      <c r="O11" s="10">
        <v>0</v>
      </c>
      <c r="P11" s="10">
        <v>8.1100000000000005E-2</v>
      </c>
      <c r="Q11" s="10">
        <v>0</v>
      </c>
      <c r="R11" s="10">
        <v>0</v>
      </c>
      <c r="S11" s="10">
        <v>0</v>
      </c>
      <c r="T11" s="10">
        <v>0</v>
      </c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</row>
    <row r="12" spans="1:171" s="5" customFormat="1" ht="18" customHeight="1">
      <c r="A12" s="4" t="s">
        <v>22</v>
      </c>
      <c r="B12" s="1" t="s">
        <v>6</v>
      </c>
      <c r="C12" s="112">
        <v>137205362</v>
      </c>
      <c r="D12" s="112">
        <v>137206683</v>
      </c>
      <c r="E12" s="13" t="s">
        <v>7</v>
      </c>
      <c r="F12" s="1" t="s">
        <v>8</v>
      </c>
      <c r="G12" s="162"/>
      <c r="H12" s="165"/>
      <c r="I12" s="10">
        <v>0</v>
      </c>
      <c r="J12" s="10">
        <v>6.6100000000000006E-2</v>
      </c>
      <c r="K12" s="10">
        <v>0</v>
      </c>
      <c r="L12" s="10">
        <v>0</v>
      </c>
      <c r="M12" s="10">
        <v>0.2072</v>
      </c>
      <c r="N12" s="10">
        <v>2.7449999999999999E-2</v>
      </c>
      <c r="O12" s="10">
        <v>3.9350000000000003E-2</v>
      </c>
      <c r="P12" s="10">
        <v>0</v>
      </c>
      <c r="Q12" s="10">
        <v>0.39405000000000001</v>
      </c>
      <c r="R12" s="10">
        <v>0</v>
      </c>
      <c r="S12" s="10">
        <v>0</v>
      </c>
      <c r="T12" s="10">
        <v>0</v>
      </c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</row>
    <row r="13" spans="1:171" s="5" customFormat="1" ht="18" customHeight="1">
      <c r="A13" s="4" t="s">
        <v>23</v>
      </c>
      <c r="B13" s="1" t="s">
        <v>13</v>
      </c>
      <c r="C13" s="112">
        <v>183907003</v>
      </c>
      <c r="D13" s="112">
        <v>183907966</v>
      </c>
      <c r="E13" s="13" t="s">
        <v>7</v>
      </c>
      <c r="F13" s="1" t="s">
        <v>8</v>
      </c>
      <c r="G13" s="162"/>
      <c r="H13" s="165"/>
      <c r="I13" s="10">
        <v>0</v>
      </c>
      <c r="J13" s="10">
        <v>0</v>
      </c>
      <c r="K13" s="10">
        <v>0</v>
      </c>
      <c r="L13" s="10">
        <v>0</v>
      </c>
      <c r="M13" s="10">
        <v>1.7250000000000001E-2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</row>
    <row r="14" spans="1:171" s="5" customFormat="1" ht="18" customHeight="1">
      <c r="A14" s="4" t="s">
        <v>24</v>
      </c>
      <c r="B14" s="1" t="s">
        <v>19</v>
      </c>
      <c r="C14" s="112">
        <v>130685130</v>
      </c>
      <c r="D14" s="112">
        <v>130685582</v>
      </c>
      <c r="E14" s="13" t="s">
        <v>7</v>
      </c>
      <c r="F14" s="28" t="s">
        <v>183</v>
      </c>
      <c r="G14" s="19">
        <v>0</v>
      </c>
      <c r="H14" s="113">
        <v>0</v>
      </c>
      <c r="I14" s="10">
        <v>0</v>
      </c>
      <c r="J14" s="10">
        <v>4.4049999999999999E-2</v>
      </c>
      <c r="K14" s="10">
        <v>0</v>
      </c>
      <c r="L14" s="10">
        <v>2.18E-2</v>
      </c>
      <c r="M14" s="10">
        <v>8.6349999999999996E-2</v>
      </c>
      <c r="N14" s="10">
        <v>5.4899999999999997E-2</v>
      </c>
      <c r="O14" s="10">
        <v>0.10305</v>
      </c>
      <c r="P14" s="10">
        <v>8.1900000000000001E-2</v>
      </c>
      <c r="Q14" s="10">
        <v>0.21989999999999998</v>
      </c>
      <c r="R14" s="10">
        <v>0</v>
      </c>
      <c r="S14" s="10">
        <v>0.6472</v>
      </c>
      <c r="T14" s="10">
        <v>9.3200000000000005E-2</v>
      </c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</row>
    <row r="15" spans="1:171" s="5" customFormat="1" ht="18" customHeight="1" thickBot="1">
      <c r="A15" s="130" t="s">
        <v>147</v>
      </c>
      <c r="B15" s="131" t="s">
        <v>25</v>
      </c>
      <c r="C15" s="131">
        <v>96285251</v>
      </c>
      <c r="D15" s="131">
        <v>96291334</v>
      </c>
      <c r="E15" s="132" t="s">
        <v>7</v>
      </c>
      <c r="F15" s="131" t="s">
        <v>184</v>
      </c>
      <c r="G15" s="133">
        <v>11</v>
      </c>
      <c r="H15" s="144">
        <v>0.106810856</v>
      </c>
      <c r="I15" s="135">
        <v>5.8263999999999996</v>
      </c>
      <c r="J15" s="135">
        <v>12.8201</v>
      </c>
      <c r="K15" s="135">
        <v>6.9287999999999998</v>
      </c>
      <c r="L15" s="135">
        <v>9.2294499999999999</v>
      </c>
      <c r="M15" s="135">
        <v>11.812899999999999</v>
      </c>
      <c r="N15" s="135">
        <v>2.8106</v>
      </c>
      <c r="O15" s="135">
        <v>14.209399999999999</v>
      </c>
      <c r="P15" s="135">
        <v>18.314549999999997</v>
      </c>
      <c r="Q15" s="135">
        <v>24.150750000000002</v>
      </c>
      <c r="R15" s="135">
        <v>57.561350000000004</v>
      </c>
      <c r="S15" s="135">
        <v>7.3588000000000005</v>
      </c>
      <c r="T15" s="135">
        <v>5.8261500000000002</v>
      </c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</row>
    <row r="16" spans="1:171" s="5" customFormat="1" ht="18" customHeight="1">
      <c r="A16" s="2" t="s">
        <v>26</v>
      </c>
      <c r="B16" s="2" t="s">
        <v>27</v>
      </c>
      <c r="C16" s="124">
        <v>10392528</v>
      </c>
      <c r="D16" s="124">
        <v>10394245</v>
      </c>
      <c r="E16" s="14" t="s">
        <v>16</v>
      </c>
      <c r="F16" s="23" t="s">
        <v>148</v>
      </c>
      <c r="G16" s="162">
        <v>21160</v>
      </c>
      <c r="H16" s="165">
        <v>205.46524740000001</v>
      </c>
      <c r="I16" s="11">
        <v>134.44135</v>
      </c>
      <c r="J16" s="11">
        <v>181.20274999999998</v>
      </c>
      <c r="K16" s="11">
        <v>140.25540000000001</v>
      </c>
      <c r="L16" s="11">
        <v>228.14765</v>
      </c>
      <c r="M16" s="11">
        <v>377.57</v>
      </c>
      <c r="N16" s="11">
        <v>270.75239999999997</v>
      </c>
      <c r="O16" s="11">
        <v>366.83929999999998</v>
      </c>
      <c r="P16" s="11">
        <v>382.84244999999999</v>
      </c>
      <c r="Q16" s="11">
        <v>326.68020000000001</v>
      </c>
      <c r="R16" s="11">
        <v>409.88985000000002</v>
      </c>
      <c r="S16" s="11">
        <v>224.14060000000001</v>
      </c>
      <c r="T16" s="11">
        <v>336.4169</v>
      </c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</row>
    <row r="17" spans="1:171" s="5" customFormat="1" ht="18" customHeight="1">
      <c r="A17" s="4" t="s">
        <v>28</v>
      </c>
      <c r="B17" s="1" t="s">
        <v>27</v>
      </c>
      <c r="C17" s="112">
        <v>10588492</v>
      </c>
      <c r="D17" s="112">
        <v>10589521</v>
      </c>
      <c r="E17" s="13" t="s">
        <v>7</v>
      </c>
      <c r="F17" s="24" t="s">
        <v>149</v>
      </c>
      <c r="G17" s="162"/>
      <c r="H17" s="165"/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</row>
    <row r="18" spans="1:171" s="5" customFormat="1" ht="18" customHeight="1">
      <c r="A18" s="4" t="s">
        <v>29</v>
      </c>
      <c r="B18" s="1" t="s">
        <v>10</v>
      </c>
      <c r="C18" s="112">
        <v>25491327</v>
      </c>
      <c r="D18" s="112">
        <v>25492723</v>
      </c>
      <c r="E18" s="13" t="s">
        <v>7</v>
      </c>
      <c r="F18" s="24" t="s">
        <v>149</v>
      </c>
      <c r="G18" s="162"/>
      <c r="H18" s="165"/>
      <c r="I18" s="10">
        <v>107.374</v>
      </c>
      <c r="J18" s="10">
        <v>92.227000000000004</v>
      </c>
      <c r="K18" s="10">
        <v>87.406450000000007</v>
      </c>
      <c r="L18" s="10">
        <v>225.31189999999998</v>
      </c>
      <c r="M18" s="10">
        <v>44.633699999999997</v>
      </c>
      <c r="N18" s="10">
        <v>64.906300000000002</v>
      </c>
      <c r="O18" s="10">
        <v>29.8459</v>
      </c>
      <c r="P18" s="10">
        <v>29.8565</v>
      </c>
      <c r="Q18" s="10">
        <v>28.974349999999998</v>
      </c>
      <c r="R18" s="10">
        <v>50.942599999999999</v>
      </c>
      <c r="S18" s="10">
        <v>25.9499</v>
      </c>
      <c r="T18" s="10">
        <v>25.115099999999998</v>
      </c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</row>
    <row r="19" spans="1:171" s="5" customFormat="1" ht="18" customHeight="1">
      <c r="A19" s="4" t="s">
        <v>30</v>
      </c>
      <c r="B19" s="1" t="s">
        <v>27</v>
      </c>
      <c r="C19" s="112">
        <v>10544283</v>
      </c>
      <c r="D19" s="112">
        <v>10545495</v>
      </c>
      <c r="E19" s="13" t="s">
        <v>16</v>
      </c>
      <c r="F19" s="24" t="s">
        <v>149</v>
      </c>
      <c r="G19" s="162"/>
      <c r="H19" s="165"/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</row>
    <row r="20" spans="1:171" s="5" customFormat="1" ht="18" customHeight="1">
      <c r="A20" s="4" t="s">
        <v>31</v>
      </c>
      <c r="B20" s="1" t="s">
        <v>27</v>
      </c>
      <c r="C20" s="112">
        <v>10584604</v>
      </c>
      <c r="D20" s="112">
        <v>10585573</v>
      </c>
      <c r="E20" s="13" t="s">
        <v>16</v>
      </c>
      <c r="F20" s="24" t="s">
        <v>149</v>
      </c>
      <c r="G20" s="163"/>
      <c r="H20" s="166"/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</row>
    <row r="21" spans="1:171" s="5" customFormat="1" ht="18" customHeight="1">
      <c r="A21" s="4" t="s">
        <v>32</v>
      </c>
      <c r="B21" s="1" t="s">
        <v>10</v>
      </c>
      <c r="C21" s="112">
        <v>2747994</v>
      </c>
      <c r="D21" s="112">
        <v>2748260</v>
      </c>
      <c r="E21" s="13" t="s">
        <v>7</v>
      </c>
      <c r="F21" s="1" t="s">
        <v>185</v>
      </c>
      <c r="G21" s="161">
        <v>3</v>
      </c>
      <c r="H21" s="164">
        <v>2.9130234000000001E-2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4.07E-2</v>
      </c>
      <c r="T21" s="10">
        <v>0</v>
      </c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</row>
    <row r="22" spans="1:171" s="5" customFormat="1" ht="18" customHeight="1">
      <c r="A22" s="4" t="s">
        <v>33</v>
      </c>
      <c r="B22" s="1" t="s">
        <v>27</v>
      </c>
      <c r="C22" s="112">
        <v>26827456</v>
      </c>
      <c r="D22" s="112">
        <v>26828066</v>
      </c>
      <c r="E22" s="13" t="s">
        <v>16</v>
      </c>
      <c r="F22" s="1" t="s">
        <v>185</v>
      </c>
      <c r="G22" s="163"/>
      <c r="H22" s="166"/>
      <c r="I22" s="10">
        <v>4.1349999999999998E-2</v>
      </c>
      <c r="J22" s="10">
        <v>0.91105000000000003</v>
      </c>
      <c r="K22" s="10">
        <v>0.12005</v>
      </c>
      <c r="L22" s="10">
        <v>0.1452</v>
      </c>
      <c r="M22" s="10">
        <v>3.8100000000000002E-2</v>
      </c>
      <c r="N22" s="10">
        <v>0</v>
      </c>
      <c r="O22" s="10">
        <v>3.9350000000000003E-2</v>
      </c>
      <c r="P22" s="10">
        <v>0</v>
      </c>
      <c r="Q22" s="10">
        <v>0</v>
      </c>
      <c r="R22" s="10">
        <v>2.07E-2</v>
      </c>
      <c r="S22" s="10">
        <v>0</v>
      </c>
      <c r="T22" s="10">
        <v>0</v>
      </c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</row>
    <row r="23" spans="1:171" s="5" customFormat="1" ht="18" customHeight="1">
      <c r="A23" s="4" t="s">
        <v>34</v>
      </c>
      <c r="B23" s="1" t="s">
        <v>35</v>
      </c>
      <c r="C23" s="112">
        <v>246090026</v>
      </c>
      <c r="D23" s="112">
        <v>246092881</v>
      </c>
      <c r="E23" s="13" t="s">
        <v>16</v>
      </c>
      <c r="F23" s="1" t="s">
        <v>186</v>
      </c>
      <c r="G23" s="19">
        <v>0</v>
      </c>
      <c r="H23" s="20">
        <v>0</v>
      </c>
      <c r="I23" s="10">
        <v>2.0750000000000001E-2</v>
      </c>
      <c r="J23" s="10">
        <v>0</v>
      </c>
      <c r="K23" s="10">
        <v>2.0750000000000001E-2</v>
      </c>
      <c r="L23" s="10">
        <v>4.1500000000000002E-2</v>
      </c>
      <c r="M23" s="10">
        <v>1.7250000000000001E-2</v>
      </c>
      <c r="N23" s="10">
        <v>0</v>
      </c>
      <c r="O23" s="10">
        <v>2.1250000000000002E-2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</row>
    <row r="24" spans="1:171" s="5" customFormat="1" ht="18" customHeight="1">
      <c r="A24" s="4" t="s">
        <v>36</v>
      </c>
      <c r="B24" s="1" t="s">
        <v>6</v>
      </c>
      <c r="C24" s="112">
        <v>25746141</v>
      </c>
      <c r="D24" s="112">
        <v>25747015</v>
      </c>
      <c r="E24" s="13" t="s">
        <v>16</v>
      </c>
      <c r="F24" s="24" t="s">
        <v>187</v>
      </c>
      <c r="G24" s="35">
        <v>0</v>
      </c>
      <c r="H24" s="37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</row>
    <row r="25" spans="1:171" s="5" customFormat="1" ht="18" customHeight="1">
      <c r="A25" s="125" t="s">
        <v>37</v>
      </c>
      <c r="B25" s="126" t="s">
        <v>27</v>
      </c>
      <c r="C25" s="127">
        <v>10528417</v>
      </c>
      <c r="D25" s="127">
        <v>10529552</v>
      </c>
      <c r="E25" s="128" t="s">
        <v>16</v>
      </c>
      <c r="F25" s="129" t="s">
        <v>188</v>
      </c>
      <c r="G25" s="161">
        <v>20</v>
      </c>
      <c r="H25" s="164">
        <v>0.194201557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</row>
    <row r="26" spans="1:171" s="5" customFormat="1" ht="18" customHeight="1" thickBot="1">
      <c r="A26" s="137" t="s">
        <v>38</v>
      </c>
      <c r="B26" s="138" t="s">
        <v>27</v>
      </c>
      <c r="C26" s="138">
        <v>10532312</v>
      </c>
      <c r="D26" s="138">
        <v>10533287</v>
      </c>
      <c r="E26" s="139" t="s">
        <v>16</v>
      </c>
      <c r="F26" s="138" t="s">
        <v>189</v>
      </c>
      <c r="G26" s="167"/>
      <c r="H26" s="168"/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</row>
    <row r="27" spans="1:171" s="5" customFormat="1" ht="18" customHeight="1">
      <c r="A27" s="3" t="s">
        <v>39</v>
      </c>
      <c r="B27" s="2" t="s">
        <v>6</v>
      </c>
      <c r="C27" s="124">
        <v>236950954</v>
      </c>
      <c r="D27" s="124">
        <v>236951931</v>
      </c>
      <c r="E27" s="14" t="s">
        <v>16</v>
      </c>
      <c r="F27" s="2" t="s">
        <v>40</v>
      </c>
      <c r="G27" s="162">
        <v>1920</v>
      </c>
      <c r="H27" s="165">
        <v>18.643349480000001</v>
      </c>
      <c r="I27" s="11">
        <v>4.1349999999999998E-2</v>
      </c>
      <c r="J27" s="11">
        <v>0.28394999999999998</v>
      </c>
      <c r="K27" s="11">
        <v>8.2250000000000004E-2</v>
      </c>
      <c r="L27" s="11">
        <v>0.1037</v>
      </c>
      <c r="M27" s="11">
        <v>0.13335</v>
      </c>
      <c r="N27" s="11">
        <v>3.065E-2</v>
      </c>
      <c r="O27" s="11">
        <v>0.15894999999999998</v>
      </c>
      <c r="P27" s="11">
        <v>0.1643</v>
      </c>
      <c r="Q27" s="11">
        <v>0</v>
      </c>
      <c r="R27" s="11">
        <v>0.63694999999999991</v>
      </c>
      <c r="S27" s="11">
        <v>2.035E-2</v>
      </c>
      <c r="T27" s="11">
        <v>0</v>
      </c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</row>
    <row r="28" spans="1:171" s="5" customFormat="1" ht="18" customHeight="1">
      <c r="A28" s="4" t="s">
        <v>41</v>
      </c>
      <c r="B28" s="1" t="s">
        <v>13</v>
      </c>
      <c r="C28" s="112">
        <v>43048719</v>
      </c>
      <c r="D28" s="112">
        <v>43049987</v>
      </c>
      <c r="E28" s="13" t="s">
        <v>16</v>
      </c>
      <c r="F28" s="1" t="s">
        <v>40</v>
      </c>
      <c r="G28" s="162"/>
      <c r="H28" s="165"/>
      <c r="I28" s="10">
        <v>0</v>
      </c>
      <c r="J28" s="10">
        <v>0</v>
      </c>
      <c r="K28" s="10">
        <v>0</v>
      </c>
      <c r="L28" s="10">
        <v>2.0750000000000001E-2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</row>
    <row r="29" spans="1:171" s="5" customFormat="1" ht="18" customHeight="1">
      <c r="A29" s="4" t="s">
        <v>42</v>
      </c>
      <c r="B29" s="1" t="s">
        <v>25</v>
      </c>
      <c r="C29" s="112">
        <v>9147108</v>
      </c>
      <c r="D29" s="112">
        <v>9149349</v>
      </c>
      <c r="E29" s="13" t="s">
        <v>16</v>
      </c>
      <c r="F29" s="1" t="s">
        <v>40</v>
      </c>
      <c r="G29" s="162"/>
      <c r="H29" s="165"/>
      <c r="I29" s="10">
        <v>0.1245</v>
      </c>
      <c r="J29" s="10">
        <v>5.7259000000000002</v>
      </c>
      <c r="K29" s="10">
        <v>1.9037500000000001</v>
      </c>
      <c r="L29" s="10">
        <v>1.9542999999999999</v>
      </c>
      <c r="M29" s="10">
        <v>0.82045000000000001</v>
      </c>
      <c r="N29" s="10">
        <v>1.292</v>
      </c>
      <c r="O29" s="10">
        <v>0.25730000000000003</v>
      </c>
      <c r="P29" s="10">
        <v>2.0150000000000001E-2</v>
      </c>
      <c r="Q29" s="10">
        <v>3.9600000000000003E-2</v>
      </c>
      <c r="R29" s="10">
        <v>4.6152499999999996</v>
      </c>
      <c r="S29" s="10">
        <v>0.77359999999999995</v>
      </c>
      <c r="T29" s="10">
        <v>3.1050000000000001E-2</v>
      </c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</row>
    <row r="30" spans="1:171" s="5" customFormat="1" ht="18" customHeight="1">
      <c r="A30" s="4" t="s">
        <v>43</v>
      </c>
      <c r="B30" s="1" t="s">
        <v>35</v>
      </c>
      <c r="C30" s="112">
        <v>283652080</v>
      </c>
      <c r="D30" s="112">
        <v>283652981</v>
      </c>
      <c r="E30" s="13" t="s">
        <v>16</v>
      </c>
      <c r="F30" s="1" t="s">
        <v>40</v>
      </c>
      <c r="G30" s="162"/>
      <c r="H30" s="165"/>
      <c r="I30" s="10">
        <v>4.4858500000000001</v>
      </c>
      <c r="J30" s="10">
        <v>2.32185</v>
      </c>
      <c r="K30" s="10">
        <v>5.3185500000000001</v>
      </c>
      <c r="L30" s="10">
        <v>0.871</v>
      </c>
      <c r="M30" s="10">
        <v>7.2175500000000001</v>
      </c>
      <c r="N30" s="10">
        <v>3.1515</v>
      </c>
      <c r="O30" s="10">
        <v>22.853000000000002</v>
      </c>
      <c r="P30" s="10">
        <v>19.759699999999999</v>
      </c>
      <c r="Q30" s="10">
        <v>21.547650000000001</v>
      </c>
      <c r="R30" s="10">
        <v>15.328150000000001</v>
      </c>
      <c r="S30" s="10">
        <v>3.8061000000000003</v>
      </c>
      <c r="T30" s="10">
        <v>7.5596999999999994</v>
      </c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</row>
    <row r="31" spans="1:171" s="5" customFormat="1" ht="18" customHeight="1">
      <c r="A31" s="4" t="s">
        <v>44</v>
      </c>
      <c r="B31" s="1" t="s">
        <v>25</v>
      </c>
      <c r="C31" s="112">
        <v>91612895</v>
      </c>
      <c r="D31" s="112">
        <v>91613180</v>
      </c>
      <c r="E31" s="13" t="s">
        <v>16</v>
      </c>
      <c r="F31" s="1" t="s">
        <v>40</v>
      </c>
      <c r="G31" s="163"/>
      <c r="H31" s="166"/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</row>
    <row r="32" spans="1:171" s="5" customFormat="1" ht="18" customHeight="1" thickBot="1">
      <c r="A32" s="130" t="s">
        <v>45</v>
      </c>
      <c r="B32" s="131" t="s">
        <v>15</v>
      </c>
      <c r="C32" s="131">
        <v>237695176</v>
      </c>
      <c r="D32" s="131">
        <v>237695644</v>
      </c>
      <c r="E32" s="132" t="s">
        <v>7</v>
      </c>
      <c r="F32" s="136" t="s">
        <v>190</v>
      </c>
      <c r="G32" s="133">
        <v>21</v>
      </c>
      <c r="H32" s="134">
        <v>0.20391163500000001</v>
      </c>
      <c r="I32" s="135">
        <v>0</v>
      </c>
      <c r="J32" s="135">
        <v>0</v>
      </c>
      <c r="K32" s="135">
        <v>2.0750000000000001E-2</v>
      </c>
      <c r="L32" s="135">
        <v>0</v>
      </c>
      <c r="M32" s="135">
        <v>0</v>
      </c>
      <c r="N32" s="135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</row>
    <row r="33" spans="1:171" s="5" customFormat="1" ht="18" customHeight="1" thickBot="1">
      <c r="A33" s="137" t="s">
        <v>46</v>
      </c>
      <c r="B33" s="138" t="s">
        <v>13</v>
      </c>
      <c r="C33" s="138">
        <v>182088689</v>
      </c>
      <c r="D33" s="138">
        <v>182091468</v>
      </c>
      <c r="E33" s="139" t="s">
        <v>7</v>
      </c>
      <c r="F33" s="140" t="s">
        <v>243</v>
      </c>
      <c r="G33" s="141">
        <v>1113</v>
      </c>
      <c r="H33" s="142">
        <v>10.807316650000001</v>
      </c>
      <c r="I33" s="143">
        <v>8.4</v>
      </c>
      <c r="J33" s="143">
        <v>9</v>
      </c>
      <c r="K33" s="143">
        <v>8.5500000000000007</v>
      </c>
      <c r="L33" s="143">
        <v>5.75</v>
      </c>
      <c r="M33" s="143">
        <v>6.7</v>
      </c>
      <c r="N33" s="143">
        <v>6.95</v>
      </c>
      <c r="O33" s="143">
        <v>4.05</v>
      </c>
      <c r="P33" s="143">
        <v>5.0999999999999996</v>
      </c>
      <c r="Q33" s="143">
        <v>9.15</v>
      </c>
      <c r="R33" s="143">
        <v>6.8</v>
      </c>
      <c r="S33" s="143">
        <v>4.75</v>
      </c>
      <c r="T33" s="143">
        <v>3.9</v>
      </c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</row>
    <row r="34" spans="1:171" s="5" customFormat="1" ht="18" customHeight="1">
      <c r="A34" s="3" t="s">
        <v>47</v>
      </c>
      <c r="B34" s="2" t="s">
        <v>15</v>
      </c>
      <c r="C34" s="124">
        <v>217296001</v>
      </c>
      <c r="D34" s="124">
        <v>217296569</v>
      </c>
      <c r="E34" s="14" t="s">
        <v>7</v>
      </c>
      <c r="F34" s="2" t="s">
        <v>48</v>
      </c>
      <c r="G34" s="162">
        <v>161</v>
      </c>
      <c r="H34" s="165">
        <v>1.563322535</v>
      </c>
      <c r="I34" s="11">
        <v>4.1500000000000002E-2</v>
      </c>
      <c r="J34" s="11">
        <v>0</v>
      </c>
      <c r="K34" s="11">
        <v>0</v>
      </c>
      <c r="L34" s="11">
        <v>6.225E-2</v>
      </c>
      <c r="M34" s="11">
        <v>3.4549999999999997E-2</v>
      </c>
      <c r="N34" s="11">
        <v>3.065E-2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</row>
    <row r="35" spans="1:171" s="5" customFormat="1" ht="18" customHeight="1">
      <c r="A35" s="4" t="s">
        <v>49</v>
      </c>
      <c r="B35" s="1" t="s">
        <v>25</v>
      </c>
      <c r="C35" s="112">
        <v>141801242</v>
      </c>
      <c r="D35" s="112">
        <v>141803494</v>
      </c>
      <c r="E35" s="13" t="s">
        <v>16</v>
      </c>
      <c r="F35" s="1" t="s">
        <v>48</v>
      </c>
      <c r="G35" s="162"/>
      <c r="H35" s="165"/>
      <c r="I35" s="10">
        <v>8.9328499999999984</v>
      </c>
      <c r="J35" s="10">
        <v>34.023849999999996</v>
      </c>
      <c r="K35" s="10">
        <v>14.46245</v>
      </c>
      <c r="L35" s="10">
        <v>7.5750500000000001</v>
      </c>
      <c r="M35" s="10">
        <v>5.9451999999999998</v>
      </c>
      <c r="N35" s="10">
        <v>6.4983000000000004</v>
      </c>
      <c r="O35" s="10">
        <v>25.007849999999998</v>
      </c>
      <c r="P35" s="10">
        <v>21.785150000000002</v>
      </c>
      <c r="Q35" s="10">
        <v>15.852800000000002</v>
      </c>
      <c r="R35" s="10">
        <v>14.004899999999999</v>
      </c>
      <c r="S35" s="10">
        <v>4.6811499999999997</v>
      </c>
      <c r="T35" s="10">
        <v>9.410499999999999</v>
      </c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</row>
    <row r="36" spans="1:171" s="5" customFormat="1" ht="18" customHeight="1">
      <c r="A36" s="4" t="s">
        <v>50</v>
      </c>
      <c r="B36" s="1" t="s">
        <v>25</v>
      </c>
      <c r="C36" s="112">
        <v>153549164</v>
      </c>
      <c r="D36" s="112">
        <v>153551556</v>
      </c>
      <c r="E36" s="13" t="s">
        <v>7</v>
      </c>
      <c r="F36" s="1" t="s">
        <v>48</v>
      </c>
      <c r="G36" s="162"/>
      <c r="H36" s="165"/>
      <c r="I36" s="10">
        <v>0</v>
      </c>
      <c r="J36" s="10">
        <v>0.42249999999999999</v>
      </c>
      <c r="K36" s="10">
        <v>0.02</v>
      </c>
      <c r="L36" s="10">
        <v>6.225E-2</v>
      </c>
      <c r="M36" s="10">
        <v>0.20605000000000001</v>
      </c>
      <c r="N36" s="10">
        <v>0</v>
      </c>
      <c r="O36" s="10">
        <v>0.47754999999999997</v>
      </c>
      <c r="P36" s="10">
        <v>0.36559999999999998</v>
      </c>
      <c r="Q36" s="10">
        <v>7.9250000000000001E-2</v>
      </c>
      <c r="R36" s="10">
        <v>0.44345000000000001</v>
      </c>
      <c r="S36" s="10">
        <v>0.16739999999999999</v>
      </c>
      <c r="T36" s="10">
        <v>0</v>
      </c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</row>
    <row r="37" spans="1:171" s="5" customFormat="1" ht="18" customHeight="1">
      <c r="A37" s="4" t="s">
        <v>51</v>
      </c>
      <c r="B37" s="1" t="s">
        <v>19</v>
      </c>
      <c r="C37" s="112">
        <v>172764222</v>
      </c>
      <c r="D37" s="112">
        <v>172765040</v>
      </c>
      <c r="E37" s="13" t="s">
        <v>7</v>
      </c>
      <c r="F37" s="1" t="s">
        <v>48</v>
      </c>
      <c r="G37" s="162"/>
      <c r="H37" s="165"/>
      <c r="I37" s="10">
        <v>3.6424000000000003</v>
      </c>
      <c r="J37" s="10">
        <v>4.2424499999999998</v>
      </c>
      <c r="K37" s="10">
        <v>1.2908999999999999</v>
      </c>
      <c r="L37" s="10">
        <v>1.7605999999999999</v>
      </c>
      <c r="M37" s="10">
        <v>0.60855000000000004</v>
      </c>
      <c r="N37" s="10">
        <v>1.4891999999999999</v>
      </c>
      <c r="O37" s="10">
        <v>6.0600000000000001E-2</v>
      </c>
      <c r="P37" s="10">
        <v>0</v>
      </c>
      <c r="Q37" s="10">
        <v>3.9600000000000003E-2</v>
      </c>
      <c r="R37" s="10">
        <v>0.11745</v>
      </c>
      <c r="S37" s="10">
        <v>0.19829999999999998</v>
      </c>
      <c r="T37" s="10">
        <v>0</v>
      </c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</row>
    <row r="38" spans="1:171" s="5" customFormat="1" ht="18" customHeight="1">
      <c r="A38" s="4" t="s">
        <v>52</v>
      </c>
      <c r="B38" s="1" t="s">
        <v>25</v>
      </c>
      <c r="C38" s="112">
        <v>138494602</v>
      </c>
      <c r="D38" s="112">
        <v>138496369</v>
      </c>
      <c r="E38" s="13" t="s">
        <v>7</v>
      </c>
      <c r="F38" s="1" t="s">
        <v>48</v>
      </c>
      <c r="G38" s="163"/>
      <c r="H38" s="166"/>
      <c r="I38" s="10">
        <v>1.7988</v>
      </c>
      <c r="J38" s="10">
        <v>2.9941</v>
      </c>
      <c r="K38" s="10">
        <v>1.1597</v>
      </c>
      <c r="L38" s="10">
        <v>0.58600000000000008</v>
      </c>
      <c r="M38" s="10">
        <v>1.1890499999999999</v>
      </c>
      <c r="N38" s="10">
        <v>2.8156999999999996</v>
      </c>
      <c r="O38" s="10">
        <v>0.19985</v>
      </c>
      <c r="P38" s="10">
        <v>4.0750000000000001E-2</v>
      </c>
      <c r="Q38" s="10">
        <v>0.12475</v>
      </c>
      <c r="R38" s="10">
        <v>2.07E-2</v>
      </c>
      <c r="S38" s="10">
        <v>0</v>
      </c>
      <c r="T38" s="10">
        <v>0</v>
      </c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</row>
    <row r="39" spans="1:171" s="5" customFormat="1" ht="18" customHeight="1">
      <c r="A39" s="4" t="s">
        <v>53</v>
      </c>
      <c r="B39" s="1" t="s">
        <v>35</v>
      </c>
      <c r="C39" s="112">
        <v>46853074</v>
      </c>
      <c r="D39" s="112">
        <v>46853389</v>
      </c>
      <c r="E39" s="13" t="s">
        <v>16</v>
      </c>
      <c r="F39" s="1" t="s">
        <v>191</v>
      </c>
      <c r="G39" s="19">
        <v>0</v>
      </c>
      <c r="H39" s="2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</row>
    <row r="40" spans="1:171" s="5" customFormat="1" ht="18" customHeight="1">
      <c r="A40" s="4" t="s">
        <v>54</v>
      </c>
      <c r="B40" s="1" t="s">
        <v>6</v>
      </c>
      <c r="C40" s="112">
        <v>176528358</v>
      </c>
      <c r="D40" s="112">
        <v>176528665</v>
      </c>
      <c r="E40" s="13" t="s">
        <v>16</v>
      </c>
      <c r="F40" s="24" t="s">
        <v>192</v>
      </c>
      <c r="G40" s="19">
        <v>0</v>
      </c>
      <c r="H40" s="2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</row>
    <row r="41" spans="1:171" s="5" customFormat="1" ht="18" customHeight="1" thickBot="1">
      <c r="A41" s="130" t="s">
        <v>55</v>
      </c>
      <c r="B41" s="131" t="s">
        <v>27</v>
      </c>
      <c r="C41" s="131">
        <v>118333942</v>
      </c>
      <c r="D41" s="131">
        <v>118334360</v>
      </c>
      <c r="E41" s="132" t="s">
        <v>16</v>
      </c>
      <c r="F41" s="131" t="s">
        <v>193</v>
      </c>
      <c r="G41" s="133">
        <v>0</v>
      </c>
      <c r="H41" s="134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</row>
    <row r="42" spans="1:171" s="5" customFormat="1" ht="18" customHeight="1">
      <c r="A42" s="3" t="s">
        <v>56</v>
      </c>
      <c r="B42" s="2" t="s">
        <v>25</v>
      </c>
      <c r="C42" s="124">
        <v>84390146</v>
      </c>
      <c r="D42" s="124">
        <v>84390630</v>
      </c>
      <c r="E42" s="14" t="s">
        <v>7</v>
      </c>
      <c r="F42" s="2" t="s">
        <v>57</v>
      </c>
      <c r="G42" s="162">
        <v>2139473</v>
      </c>
      <c r="H42" s="165">
        <v>20774.449400000001</v>
      </c>
      <c r="I42" s="11">
        <v>6.1950000000000005E-2</v>
      </c>
      <c r="J42" s="11">
        <v>0</v>
      </c>
      <c r="K42" s="11">
        <v>2.0750000000000001E-2</v>
      </c>
      <c r="L42" s="11">
        <v>0</v>
      </c>
      <c r="M42" s="11">
        <v>5.3599999999999995E-2</v>
      </c>
      <c r="N42" s="11">
        <v>6.13E-2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</row>
    <row r="43" spans="1:171" s="115" customFormat="1" ht="18" customHeight="1">
      <c r="A43" s="114" t="s">
        <v>150</v>
      </c>
      <c r="B43" s="6" t="s">
        <v>35</v>
      </c>
      <c r="C43" s="112">
        <v>223277274</v>
      </c>
      <c r="D43" s="112">
        <v>223279354</v>
      </c>
      <c r="E43" s="15" t="s">
        <v>7</v>
      </c>
      <c r="F43" s="6" t="s">
        <v>57</v>
      </c>
      <c r="G43" s="162"/>
      <c r="H43" s="165"/>
      <c r="I43" s="12">
        <v>1.3651500000000001</v>
      </c>
      <c r="J43" s="12">
        <v>4.8266</v>
      </c>
      <c r="K43" s="12">
        <v>0.57210000000000005</v>
      </c>
      <c r="L43" s="12">
        <v>0.84030000000000005</v>
      </c>
      <c r="M43" s="12">
        <v>12.286300000000001</v>
      </c>
      <c r="N43" s="12">
        <v>1.98265</v>
      </c>
      <c r="O43" s="12">
        <v>13.14565</v>
      </c>
      <c r="P43" s="12">
        <v>12.49</v>
      </c>
      <c r="Q43" s="12">
        <v>21.59675</v>
      </c>
      <c r="R43" s="12">
        <v>0.89070000000000005</v>
      </c>
      <c r="S43" s="12">
        <v>1.2181999999999999</v>
      </c>
      <c r="T43" s="12">
        <v>25.503399999999999</v>
      </c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</row>
    <row r="44" spans="1:171" s="5" customFormat="1" ht="18" customHeight="1">
      <c r="A44" s="4" t="s">
        <v>58</v>
      </c>
      <c r="B44" s="1" t="s">
        <v>6</v>
      </c>
      <c r="C44" s="112">
        <v>150433862</v>
      </c>
      <c r="D44" s="112">
        <v>150435645</v>
      </c>
      <c r="E44" s="13" t="s">
        <v>16</v>
      </c>
      <c r="F44" s="6" t="s">
        <v>57</v>
      </c>
      <c r="G44" s="162"/>
      <c r="H44" s="165"/>
      <c r="I44" s="10">
        <v>7.0205000000000002</v>
      </c>
      <c r="J44" s="10">
        <v>3.0899000000000001</v>
      </c>
      <c r="K44" s="10">
        <v>5.4852500000000006</v>
      </c>
      <c r="L44" s="10">
        <v>0.39844999999999997</v>
      </c>
      <c r="M44" s="10">
        <v>10.422650000000001</v>
      </c>
      <c r="N44" s="10">
        <v>52.320099999999996</v>
      </c>
      <c r="O44" s="10">
        <v>4.48285</v>
      </c>
      <c r="P44" s="10">
        <v>2.004</v>
      </c>
      <c r="Q44" s="10">
        <v>1.5449999999999999</v>
      </c>
      <c r="R44" s="10">
        <v>0.38539999999999996</v>
      </c>
      <c r="S44" s="10">
        <v>1.0812999999999999</v>
      </c>
      <c r="T44" s="10">
        <v>7.4798499999999999</v>
      </c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</row>
    <row r="45" spans="1:171" s="5" customFormat="1" ht="18" customHeight="1">
      <c r="A45" s="4" t="s">
        <v>151</v>
      </c>
      <c r="B45" s="1" t="s">
        <v>13</v>
      </c>
      <c r="C45" s="112">
        <v>21952952</v>
      </c>
      <c r="D45" s="112">
        <v>21955171</v>
      </c>
      <c r="E45" s="13" t="s">
        <v>7</v>
      </c>
      <c r="F45" s="6" t="s">
        <v>57</v>
      </c>
      <c r="G45" s="162"/>
      <c r="H45" s="165"/>
      <c r="I45" s="10">
        <v>1.0346500000000001</v>
      </c>
      <c r="J45" s="10">
        <v>9.54955</v>
      </c>
      <c r="K45" s="10">
        <v>3.5903499999999999</v>
      </c>
      <c r="L45" s="10">
        <v>5.2273999999999994</v>
      </c>
      <c r="M45" s="10">
        <v>23.04485</v>
      </c>
      <c r="N45" s="10">
        <v>7.58535</v>
      </c>
      <c r="O45" s="10">
        <v>48.820099999999996</v>
      </c>
      <c r="P45" s="10">
        <v>42.79965</v>
      </c>
      <c r="Q45" s="10">
        <v>53.503799999999998</v>
      </c>
      <c r="R45" s="10">
        <v>4.0823499999999999</v>
      </c>
      <c r="S45" s="10">
        <v>5.3724000000000007</v>
      </c>
      <c r="T45" s="10">
        <v>177.93604999999999</v>
      </c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</row>
    <row r="46" spans="1:171" s="5" customFormat="1" ht="18" customHeight="1">
      <c r="A46" s="4" t="s">
        <v>59</v>
      </c>
      <c r="B46" s="1" t="s">
        <v>35</v>
      </c>
      <c r="C46" s="112">
        <v>13558795</v>
      </c>
      <c r="D46" s="112">
        <v>13559453</v>
      </c>
      <c r="E46" s="13" t="s">
        <v>16</v>
      </c>
      <c r="F46" s="6" t="s">
        <v>57</v>
      </c>
      <c r="G46" s="162"/>
      <c r="H46" s="165"/>
      <c r="I46" s="10">
        <v>0</v>
      </c>
      <c r="J46" s="10">
        <v>6.6100000000000006E-2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0.44345000000000001</v>
      </c>
      <c r="S46" s="10">
        <v>0</v>
      </c>
      <c r="T46" s="10">
        <v>0</v>
      </c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</row>
    <row r="47" spans="1:171" s="116" customFormat="1" ht="18" customHeight="1">
      <c r="A47" s="4" t="s">
        <v>60</v>
      </c>
      <c r="B47" s="1" t="s">
        <v>35</v>
      </c>
      <c r="C47" s="112">
        <v>274782675</v>
      </c>
      <c r="D47" s="112">
        <v>274783986</v>
      </c>
      <c r="E47" s="13" t="s">
        <v>7</v>
      </c>
      <c r="F47" s="6" t="s">
        <v>57</v>
      </c>
      <c r="G47" s="162"/>
      <c r="H47" s="165"/>
      <c r="I47" s="10">
        <v>0.12390000000000001</v>
      </c>
      <c r="J47" s="10">
        <v>0.19345000000000001</v>
      </c>
      <c r="K47" s="10">
        <v>0.14374999999999999</v>
      </c>
      <c r="L47" s="10">
        <v>0.27400000000000002</v>
      </c>
      <c r="M47" s="10">
        <v>7.4399999999999994E-2</v>
      </c>
      <c r="N47" s="10">
        <v>8.8749999999999996E-2</v>
      </c>
      <c r="O47" s="10">
        <v>2.1250000000000002E-2</v>
      </c>
      <c r="P47" s="10">
        <v>0</v>
      </c>
      <c r="Q47" s="10">
        <v>0.18515000000000001</v>
      </c>
      <c r="R47" s="10">
        <v>0.33850000000000002</v>
      </c>
      <c r="S47" s="10">
        <v>2.035E-2</v>
      </c>
      <c r="T47" s="10">
        <v>6.5199999999999994E-2</v>
      </c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103"/>
      <c r="DO47" s="103"/>
      <c r="DP47" s="103"/>
      <c r="DQ47" s="103"/>
      <c r="DR47" s="103"/>
      <c r="DS47" s="103"/>
      <c r="DT47" s="103"/>
      <c r="DU47" s="103"/>
      <c r="DV47" s="103"/>
      <c r="DW47" s="103"/>
      <c r="DX47" s="103"/>
      <c r="DY47" s="103"/>
      <c r="DZ47" s="103"/>
      <c r="EA47" s="103"/>
      <c r="EB47" s="103"/>
      <c r="EC47" s="103"/>
      <c r="ED47" s="103"/>
      <c r="EE47" s="103"/>
      <c r="EF47" s="103"/>
      <c r="EG47" s="103"/>
      <c r="EH47" s="103"/>
      <c r="EI47" s="103"/>
      <c r="EJ47" s="103"/>
      <c r="EK47" s="103"/>
      <c r="EL47" s="103"/>
      <c r="EM47" s="103"/>
      <c r="EN47" s="103"/>
      <c r="EO47" s="103"/>
      <c r="EP47" s="103"/>
      <c r="EQ47" s="103"/>
      <c r="ER47" s="103"/>
      <c r="ES47" s="103"/>
      <c r="ET47" s="103"/>
      <c r="EU47" s="103"/>
      <c r="EV47" s="103"/>
      <c r="EW47" s="103"/>
      <c r="EX47" s="103"/>
      <c r="EY47" s="103"/>
      <c r="EZ47" s="103"/>
      <c r="FA47" s="103"/>
      <c r="FB47" s="103"/>
      <c r="FC47" s="103"/>
      <c r="FD47" s="103"/>
      <c r="FE47" s="103"/>
      <c r="FF47" s="103"/>
      <c r="FG47" s="103"/>
      <c r="FH47" s="103"/>
      <c r="FI47" s="103"/>
      <c r="FJ47" s="103"/>
      <c r="FK47" s="103"/>
      <c r="FL47" s="103"/>
      <c r="FM47" s="103"/>
      <c r="FN47" s="103"/>
      <c r="FO47" s="103"/>
    </row>
    <row r="48" spans="1:171" s="5" customFormat="1" ht="18" customHeight="1">
      <c r="A48" s="4" t="s">
        <v>61</v>
      </c>
      <c r="B48" s="1" t="s">
        <v>35</v>
      </c>
      <c r="C48" s="112">
        <v>241356963</v>
      </c>
      <c r="D48" s="112">
        <v>241357245</v>
      </c>
      <c r="E48" s="13" t="s">
        <v>16</v>
      </c>
      <c r="F48" s="6" t="s">
        <v>57</v>
      </c>
      <c r="G48" s="163"/>
      <c r="H48" s="166"/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103"/>
      <c r="DX48" s="103"/>
      <c r="DY48" s="103"/>
      <c r="DZ48" s="103"/>
      <c r="EA48" s="103"/>
      <c r="EB48" s="103"/>
      <c r="EC48" s="103"/>
      <c r="ED48" s="103"/>
      <c r="EE48" s="103"/>
      <c r="EF48" s="103"/>
      <c r="EG48" s="103"/>
      <c r="EH48" s="103"/>
      <c r="EI48" s="103"/>
      <c r="EJ48" s="103"/>
      <c r="EK48" s="103"/>
      <c r="EL48" s="103"/>
      <c r="EM48" s="103"/>
      <c r="EN48" s="103"/>
      <c r="EO48" s="103"/>
      <c r="EP48" s="103"/>
      <c r="EQ48" s="103"/>
      <c r="ER48" s="103"/>
      <c r="ES48" s="103"/>
      <c r="ET48" s="103"/>
      <c r="EU48" s="103"/>
      <c r="EV48" s="103"/>
      <c r="EW48" s="103"/>
      <c r="EX48" s="103"/>
      <c r="EY48" s="103"/>
      <c r="EZ48" s="103"/>
      <c r="FA48" s="103"/>
      <c r="FB48" s="103"/>
      <c r="FC48" s="103"/>
      <c r="FD48" s="103"/>
      <c r="FE48" s="103"/>
      <c r="FF48" s="103"/>
      <c r="FG48" s="103"/>
      <c r="FH48" s="103"/>
      <c r="FI48" s="103"/>
      <c r="FJ48" s="103"/>
      <c r="FK48" s="103"/>
      <c r="FL48" s="103"/>
      <c r="FM48" s="103"/>
      <c r="FN48" s="103"/>
      <c r="FO48" s="103"/>
    </row>
    <row r="49" spans="1:171" s="5" customFormat="1" ht="18" customHeight="1">
      <c r="A49" s="4" t="s">
        <v>62</v>
      </c>
      <c r="B49" s="1" t="s">
        <v>19</v>
      </c>
      <c r="C49" s="112">
        <v>124574756</v>
      </c>
      <c r="D49" s="112">
        <v>124575307</v>
      </c>
      <c r="E49" s="13" t="s">
        <v>16</v>
      </c>
      <c r="F49" s="1" t="s">
        <v>194</v>
      </c>
      <c r="G49" s="161" t="s">
        <v>152</v>
      </c>
      <c r="H49" s="164" t="s">
        <v>175</v>
      </c>
      <c r="I49" s="10">
        <v>0</v>
      </c>
      <c r="J49" s="10">
        <v>0</v>
      </c>
      <c r="K49" s="10">
        <v>0</v>
      </c>
      <c r="L49" s="10">
        <v>2.0750000000000001E-2</v>
      </c>
      <c r="M49" s="10">
        <v>5.1799999999999999E-2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 s="103"/>
      <c r="CZ49" s="103"/>
      <c r="DA49" s="103"/>
      <c r="DB49" s="103"/>
      <c r="DC49" s="103"/>
      <c r="DD49" s="103"/>
      <c r="DE49" s="103"/>
      <c r="DF49" s="103"/>
      <c r="DG49" s="103"/>
      <c r="DH49" s="103"/>
      <c r="DI49" s="103"/>
      <c r="DJ49" s="103"/>
      <c r="DK49" s="103"/>
      <c r="DL49" s="103"/>
      <c r="DM49" s="103"/>
      <c r="DN49" s="103"/>
      <c r="DO49" s="103"/>
      <c r="DP49" s="103"/>
      <c r="DQ49" s="103"/>
      <c r="DR49" s="103"/>
      <c r="DS49" s="103"/>
      <c r="DT49" s="103"/>
      <c r="DU49" s="103"/>
      <c r="DV49" s="103"/>
      <c r="DW49" s="103"/>
      <c r="DX49" s="103"/>
      <c r="DY49" s="103"/>
      <c r="DZ49" s="103"/>
      <c r="EA49" s="103"/>
      <c r="EB49" s="103"/>
      <c r="EC49" s="103"/>
      <c r="ED49" s="103"/>
      <c r="EE49" s="103"/>
      <c r="EF49" s="103"/>
      <c r="EG49" s="103"/>
      <c r="EH49" s="103"/>
      <c r="EI49" s="103"/>
      <c r="EJ49" s="103"/>
      <c r="EK49" s="103"/>
      <c r="EL49" s="103"/>
      <c r="EM49" s="103"/>
      <c r="EN49" s="103"/>
      <c r="EO49" s="103"/>
      <c r="EP49" s="103"/>
      <c r="EQ49" s="103"/>
      <c r="ER49" s="103"/>
      <c r="ES49" s="103"/>
      <c r="ET49" s="103"/>
      <c r="EU49" s="103"/>
      <c r="EV49" s="103"/>
      <c r="EW49" s="103"/>
      <c r="EX49" s="103"/>
      <c r="EY49" s="103"/>
      <c r="EZ49" s="103"/>
      <c r="FA49" s="103"/>
      <c r="FB49" s="103"/>
      <c r="FC49" s="103"/>
      <c r="FD49" s="103"/>
      <c r="FE49" s="103"/>
      <c r="FF49" s="103"/>
      <c r="FG49" s="103"/>
      <c r="FH49" s="103"/>
      <c r="FI49" s="103"/>
      <c r="FJ49" s="103"/>
      <c r="FK49" s="103"/>
      <c r="FL49" s="103"/>
      <c r="FM49" s="103"/>
      <c r="FN49" s="103"/>
      <c r="FO49" s="103"/>
    </row>
    <row r="50" spans="1:171" s="5" customFormat="1" ht="18" customHeight="1">
      <c r="A50" s="4" t="s">
        <v>63</v>
      </c>
      <c r="B50" s="1" t="s">
        <v>6</v>
      </c>
      <c r="C50" s="112">
        <v>178166658</v>
      </c>
      <c r="D50" s="112">
        <v>178170457</v>
      </c>
      <c r="E50" s="13" t="s">
        <v>16</v>
      </c>
      <c r="F50" s="1" t="s">
        <v>194</v>
      </c>
      <c r="G50" s="162"/>
      <c r="H50" s="165"/>
      <c r="I50" s="10">
        <v>11.71255</v>
      </c>
      <c r="J50" s="10">
        <v>13.68995</v>
      </c>
      <c r="K50" s="10">
        <v>8.483550000000001</v>
      </c>
      <c r="L50" s="10">
        <v>3.5874500000000005</v>
      </c>
      <c r="M50" s="10">
        <v>53.30415</v>
      </c>
      <c r="N50" s="10">
        <v>115.27420000000001</v>
      </c>
      <c r="O50" s="10">
        <v>37.950299999999999</v>
      </c>
      <c r="P50" s="10">
        <v>23.330649999999999</v>
      </c>
      <c r="Q50" s="10">
        <v>30.9191</v>
      </c>
      <c r="R50" s="10">
        <v>1.7168000000000001</v>
      </c>
      <c r="S50" s="10">
        <v>9.2577499999999997</v>
      </c>
      <c r="T50" s="10">
        <v>178.31975</v>
      </c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3"/>
      <c r="DJ50" s="103"/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3"/>
      <c r="DV50" s="103"/>
      <c r="DW50" s="103"/>
      <c r="DX50" s="103"/>
      <c r="DY50" s="103"/>
      <c r="DZ50" s="103"/>
      <c r="EA50" s="103"/>
      <c r="EB50" s="103"/>
      <c r="EC50" s="103"/>
      <c r="ED50" s="103"/>
      <c r="EE50" s="103"/>
      <c r="EF50" s="103"/>
      <c r="EG50" s="103"/>
      <c r="EH50" s="103"/>
      <c r="EI50" s="103"/>
      <c r="EJ50" s="103"/>
      <c r="EK50" s="103"/>
      <c r="EL50" s="103"/>
      <c r="EM50" s="103"/>
      <c r="EN50" s="103"/>
      <c r="EO50" s="103"/>
      <c r="EP50" s="103"/>
      <c r="EQ50" s="103"/>
      <c r="ER50" s="103"/>
      <c r="ES50" s="103"/>
      <c r="ET50" s="103"/>
      <c r="EU50" s="103"/>
      <c r="EV50" s="103"/>
      <c r="EW50" s="103"/>
      <c r="EX50" s="103"/>
      <c r="EY50" s="103"/>
      <c r="EZ50" s="103"/>
      <c r="FA50" s="103"/>
      <c r="FB50" s="103"/>
      <c r="FC50" s="103"/>
      <c r="FD50" s="103"/>
      <c r="FE50" s="103"/>
      <c r="FF50" s="103"/>
      <c r="FG50" s="103"/>
      <c r="FH50" s="103"/>
      <c r="FI50" s="103"/>
      <c r="FJ50" s="103"/>
      <c r="FK50" s="103"/>
      <c r="FL50" s="103"/>
      <c r="FM50" s="103"/>
      <c r="FN50" s="103"/>
      <c r="FO50" s="103"/>
    </row>
    <row r="51" spans="1:171" s="5" customFormat="1" ht="29" customHeight="1">
      <c r="A51" s="4" t="s">
        <v>266</v>
      </c>
      <c r="B51" s="1" t="s">
        <v>13</v>
      </c>
      <c r="C51" s="112">
        <v>210678299</v>
      </c>
      <c r="D51" s="112">
        <v>210681927</v>
      </c>
      <c r="E51" s="13" t="s">
        <v>7</v>
      </c>
      <c r="F51" s="24" t="s">
        <v>195</v>
      </c>
      <c r="G51" s="162"/>
      <c r="H51" s="165"/>
      <c r="I51" s="10">
        <v>7.6871500000000008</v>
      </c>
      <c r="J51" s="10">
        <v>10.4649</v>
      </c>
      <c r="K51" s="10">
        <v>3.8245500000000003</v>
      </c>
      <c r="L51" s="10">
        <v>0.59810000000000008</v>
      </c>
      <c r="M51" s="10">
        <v>38.683250000000001</v>
      </c>
      <c r="N51" s="10">
        <v>44.988149999999997</v>
      </c>
      <c r="O51" s="10">
        <v>12.693850000000001</v>
      </c>
      <c r="P51" s="10">
        <v>5.6031500000000003</v>
      </c>
      <c r="Q51" s="10">
        <v>7.658100000000001</v>
      </c>
      <c r="R51" s="10">
        <v>0.72499999999999998</v>
      </c>
      <c r="S51" s="10">
        <v>2.9849000000000001</v>
      </c>
      <c r="T51" s="10">
        <v>31.4421</v>
      </c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103"/>
      <c r="DX51" s="103"/>
      <c r="DY51" s="103"/>
      <c r="DZ51" s="103"/>
      <c r="EA51" s="103"/>
      <c r="EB51" s="103"/>
      <c r="EC51" s="103"/>
      <c r="ED51" s="103"/>
      <c r="EE51" s="103"/>
      <c r="EF51" s="103"/>
      <c r="EG51" s="103"/>
      <c r="EH51" s="103"/>
      <c r="EI51" s="103"/>
      <c r="EJ51" s="103"/>
      <c r="EK51" s="103"/>
      <c r="EL51" s="103"/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/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</row>
    <row r="52" spans="1:171" s="5" customFormat="1" ht="18" customHeight="1" thickBot="1">
      <c r="A52" s="130" t="s">
        <v>64</v>
      </c>
      <c r="B52" s="131" t="s">
        <v>10</v>
      </c>
      <c r="C52" s="131">
        <v>105560241</v>
      </c>
      <c r="D52" s="131">
        <v>105560577</v>
      </c>
      <c r="E52" s="132" t="s">
        <v>16</v>
      </c>
      <c r="F52" s="131" t="s">
        <v>196</v>
      </c>
      <c r="G52" s="167"/>
      <c r="H52" s="168"/>
      <c r="I52" s="135">
        <v>0</v>
      </c>
      <c r="J52" s="135">
        <v>0</v>
      </c>
      <c r="K52" s="135">
        <v>0</v>
      </c>
      <c r="L52" s="135">
        <v>0</v>
      </c>
      <c r="M52" s="135">
        <v>0</v>
      </c>
      <c r="N52" s="135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03"/>
      <c r="DL52" s="103"/>
      <c r="DM52" s="103"/>
      <c r="DN52" s="103"/>
      <c r="DO52" s="103"/>
      <c r="DP52" s="103"/>
      <c r="DQ52" s="103"/>
      <c r="DR52" s="103"/>
      <c r="DS52" s="103"/>
      <c r="DT52" s="103"/>
      <c r="DU52" s="103"/>
      <c r="DV52" s="103"/>
      <c r="DW52" s="103"/>
      <c r="DX52" s="103"/>
      <c r="DY52" s="103"/>
      <c r="DZ52" s="103"/>
      <c r="EA52" s="103"/>
      <c r="EB52" s="103"/>
      <c r="EC52" s="103"/>
      <c r="ED52" s="103"/>
      <c r="EE52" s="103"/>
      <c r="EF52" s="103"/>
      <c r="EG52" s="103"/>
      <c r="EH52" s="103"/>
      <c r="EI52" s="103"/>
      <c r="EJ52" s="103"/>
      <c r="EK52" s="103"/>
      <c r="EL52" s="103"/>
      <c r="EM52" s="103"/>
      <c r="EN52" s="103"/>
      <c r="EO52" s="103"/>
      <c r="EP52" s="103"/>
      <c r="EQ52" s="103"/>
      <c r="ER52" s="103"/>
      <c r="ES52" s="103"/>
      <c r="ET52" s="103"/>
      <c r="EU52" s="103"/>
      <c r="EV52" s="103"/>
      <c r="EW52" s="103"/>
      <c r="EX52" s="103"/>
      <c r="EY52" s="103"/>
      <c r="EZ52" s="103"/>
      <c r="FA52" s="103"/>
      <c r="FB52" s="103"/>
      <c r="FC52" s="103"/>
      <c r="FD52" s="103"/>
      <c r="FE52" s="103"/>
      <c r="FF52" s="103"/>
      <c r="FG52" s="103"/>
      <c r="FH52" s="103"/>
      <c r="FI52" s="103"/>
      <c r="FJ52" s="103"/>
      <c r="FK52" s="103"/>
      <c r="FL52" s="103"/>
      <c r="FM52" s="103"/>
      <c r="FN52" s="103"/>
      <c r="FO52" s="103"/>
    </row>
    <row r="53" spans="1:171" s="5" customFormat="1" ht="29" customHeight="1">
      <c r="A53" s="3" t="s">
        <v>267</v>
      </c>
      <c r="B53" s="2" t="s">
        <v>10</v>
      </c>
      <c r="C53" s="124">
        <v>119194479</v>
      </c>
      <c r="D53" s="124">
        <v>119197580</v>
      </c>
      <c r="E53" s="14" t="s">
        <v>16</v>
      </c>
      <c r="F53" s="23" t="s">
        <v>197</v>
      </c>
      <c r="G53" s="162" t="s">
        <v>153</v>
      </c>
      <c r="H53" s="165">
        <v>79.836260120000006</v>
      </c>
      <c r="I53" s="11">
        <v>8.2091499999999993</v>
      </c>
      <c r="J53" s="11">
        <v>17.861249999999998</v>
      </c>
      <c r="K53" s="11">
        <v>1.7355499999999999</v>
      </c>
      <c r="L53" s="11">
        <v>2.6868499999999997</v>
      </c>
      <c r="M53" s="11">
        <v>70.720949999999988</v>
      </c>
      <c r="N53" s="11">
        <v>1.3654000000000002</v>
      </c>
      <c r="O53" s="11">
        <v>70.823949999999996</v>
      </c>
      <c r="P53" s="11">
        <v>23.04965</v>
      </c>
      <c r="Q53" s="11">
        <v>7.8881499999999996</v>
      </c>
      <c r="R53" s="11">
        <v>0.45434999999999998</v>
      </c>
      <c r="S53" s="11">
        <v>5.9337999999999997</v>
      </c>
      <c r="T53" s="11">
        <v>7.4571500000000004</v>
      </c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</row>
    <row r="54" spans="1:171" s="5" customFormat="1" ht="18" customHeight="1">
      <c r="A54" s="4" t="s">
        <v>65</v>
      </c>
      <c r="B54" s="1" t="s">
        <v>13</v>
      </c>
      <c r="C54" s="112">
        <v>7697100</v>
      </c>
      <c r="D54" s="112">
        <v>7698507</v>
      </c>
      <c r="E54" s="13" t="s">
        <v>16</v>
      </c>
      <c r="F54" s="1" t="s">
        <v>66</v>
      </c>
      <c r="G54" s="162"/>
      <c r="H54" s="165"/>
      <c r="I54" s="10">
        <v>2.1915</v>
      </c>
      <c r="J54" s="10">
        <v>2.0367500000000001</v>
      </c>
      <c r="K54" s="10">
        <v>1.9800999999999997</v>
      </c>
      <c r="L54" s="10">
        <v>2.56935</v>
      </c>
      <c r="M54" s="10">
        <v>1.12595</v>
      </c>
      <c r="N54" s="10">
        <v>1.5301</v>
      </c>
      <c r="O54" s="10">
        <v>0.71514999999999995</v>
      </c>
      <c r="P54" s="10">
        <v>0.93454999999999999</v>
      </c>
      <c r="Q54" s="10">
        <v>0.62490000000000001</v>
      </c>
      <c r="R54" s="10">
        <v>2.00725</v>
      </c>
      <c r="S54" s="10">
        <v>0.61</v>
      </c>
      <c r="T54" s="10">
        <v>0.70045000000000002</v>
      </c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3"/>
      <c r="EF54" s="103"/>
      <c r="EG54" s="103"/>
      <c r="EH54" s="103"/>
      <c r="EI54" s="103"/>
      <c r="EJ54" s="103"/>
      <c r="EK54" s="103"/>
      <c r="EL54" s="103"/>
      <c r="EM54" s="103"/>
      <c r="EN54" s="103"/>
      <c r="EO54" s="103"/>
      <c r="EP54" s="103"/>
      <c r="EQ54" s="103"/>
      <c r="ER54" s="103"/>
      <c r="ES54" s="103"/>
      <c r="ET54" s="103"/>
      <c r="EU54" s="103"/>
      <c r="EV54" s="103"/>
      <c r="EW54" s="103"/>
      <c r="EX54" s="103"/>
      <c r="EY54" s="103"/>
      <c r="EZ54" s="103"/>
      <c r="FA54" s="103"/>
      <c r="FB54" s="103"/>
      <c r="FC54" s="103"/>
      <c r="FD54" s="103"/>
      <c r="FE54" s="103"/>
      <c r="FF54" s="103"/>
      <c r="FG54" s="103"/>
      <c r="FH54" s="103"/>
      <c r="FI54" s="103"/>
      <c r="FJ54" s="103"/>
      <c r="FK54" s="103"/>
      <c r="FL54" s="103"/>
      <c r="FM54" s="103"/>
      <c r="FN54" s="103"/>
      <c r="FO54" s="103"/>
    </row>
    <row r="55" spans="1:171" s="5" customFormat="1" ht="18" customHeight="1">
      <c r="A55" s="4" t="s">
        <v>67</v>
      </c>
      <c r="B55" s="1" t="s">
        <v>13</v>
      </c>
      <c r="C55" s="112">
        <v>4304021</v>
      </c>
      <c r="D55" s="112">
        <v>4306230</v>
      </c>
      <c r="E55" s="13" t="s">
        <v>16</v>
      </c>
      <c r="F55" s="1" t="s">
        <v>66</v>
      </c>
      <c r="G55" s="162"/>
      <c r="H55" s="165"/>
      <c r="I55" s="10">
        <v>26.71415</v>
      </c>
      <c r="J55" s="10">
        <v>22.177</v>
      </c>
      <c r="K55" s="10">
        <v>28.0533</v>
      </c>
      <c r="L55" s="10">
        <v>10.19505</v>
      </c>
      <c r="M55" s="10">
        <v>99.9649</v>
      </c>
      <c r="N55" s="10">
        <v>8.6328500000000012</v>
      </c>
      <c r="O55" s="10">
        <v>55.63635</v>
      </c>
      <c r="P55" s="10">
        <v>31.4085</v>
      </c>
      <c r="Q55" s="10">
        <v>21.997599999999998</v>
      </c>
      <c r="R55" s="10">
        <v>1.1898500000000001</v>
      </c>
      <c r="S55" s="10">
        <v>14.767700000000001</v>
      </c>
      <c r="T55" s="10">
        <v>23.618200000000002</v>
      </c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3"/>
      <c r="DS55" s="103"/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3"/>
      <c r="EH55" s="103"/>
      <c r="EI55" s="103"/>
      <c r="EJ55" s="103"/>
      <c r="EK55" s="103"/>
      <c r="EL55" s="103"/>
      <c r="EM55" s="103"/>
      <c r="EN55" s="103"/>
      <c r="EO55" s="103"/>
      <c r="EP55" s="103"/>
      <c r="EQ55" s="103"/>
      <c r="ER55" s="103"/>
      <c r="ES55" s="103"/>
      <c r="ET55" s="103"/>
      <c r="EU55" s="103"/>
      <c r="EV55" s="103"/>
      <c r="EW55" s="103"/>
      <c r="EX55" s="103"/>
      <c r="EY55" s="103"/>
      <c r="EZ55" s="103"/>
      <c r="FA55" s="103"/>
      <c r="FB55" s="103"/>
      <c r="FC55" s="103"/>
      <c r="FD55" s="103"/>
      <c r="FE55" s="103"/>
      <c r="FF55" s="103"/>
      <c r="FG55" s="103"/>
      <c r="FH55" s="103"/>
      <c r="FI55" s="103"/>
      <c r="FJ55" s="103"/>
      <c r="FK55" s="103"/>
      <c r="FL55" s="103"/>
      <c r="FM55" s="103"/>
      <c r="FN55" s="103"/>
      <c r="FO55" s="103"/>
    </row>
    <row r="56" spans="1:171" s="5" customFormat="1" ht="18" customHeight="1">
      <c r="A56" s="4" t="s">
        <v>154</v>
      </c>
      <c r="B56" s="1" t="s">
        <v>35</v>
      </c>
      <c r="C56" s="112">
        <v>287794195</v>
      </c>
      <c r="D56" s="112">
        <v>287800179</v>
      </c>
      <c r="E56" s="13" t="s">
        <v>7</v>
      </c>
      <c r="F56" s="1" t="s">
        <v>66</v>
      </c>
      <c r="G56" s="163"/>
      <c r="H56" s="166"/>
      <c r="I56" s="10">
        <v>170.17019999999999</v>
      </c>
      <c r="J56" s="10">
        <v>214.00105000000002</v>
      </c>
      <c r="K56" s="10">
        <v>121.98150000000001</v>
      </c>
      <c r="L56" s="10">
        <v>32.774500000000003</v>
      </c>
      <c r="M56" s="117">
        <v>1411.1686</v>
      </c>
      <c r="N56" s="10">
        <v>175.92335</v>
      </c>
      <c r="O56" s="10">
        <v>828.32920000000001</v>
      </c>
      <c r="P56" s="10">
        <v>397.64904999999999</v>
      </c>
      <c r="Q56" s="10">
        <v>218.61795000000001</v>
      </c>
      <c r="R56" s="10">
        <v>77.985300000000009</v>
      </c>
      <c r="S56" s="10">
        <v>220.68225000000001</v>
      </c>
      <c r="T56" s="10">
        <v>332.95060000000001</v>
      </c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3"/>
      <c r="DS56" s="103"/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3"/>
      <c r="EH56" s="103"/>
      <c r="EI56" s="103"/>
      <c r="EJ56" s="103"/>
      <c r="EK56" s="103"/>
      <c r="EL56" s="103"/>
      <c r="EM56" s="103"/>
      <c r="EN56" s="103"/>
      <c r="EO56" s="103"/>
      <c r="EP56" s="103"/>
      <c r="EQ56" s="103"/>
      <c r="ER56" s="103"/>
      <c r="ES56" s="103"/>
      <c r="ET56" s="103"/>
      <c r="EU56" s="103"/>
      <c r="EV56" s="103"/>
      <c r="EW56" s="103"/>
      <c r="EX56" s="103"/>
      <c r="EY56" s="103"/>
      <c r="EZ56" s="103"/>
      <c r="FA56" s="103"/>
      <c r="FB56" s="103"/>
      <c r="FC56" s="103"/>
      <c r="FD56" s="103"/>
      <c r="FE56" s="103"/>
      <c r="FF56" s="103"/>
      <c r="FG56" s="103"/>
      <c r="FH56" s="103"/>
      <c r="FI56" s="103"/>
      <c r="FJ56" s="103"/>
      <c r="FK56" s="103"/>
      <c r="FL56" s="103"/>
      <c r="FM56" s="103"/>
      <c r="FN56" s="103"/>
      <c r="FO56" s="103"/>
    </row>
    <row r="57" spans="1:171" s="5" customFormat="1" ht="18" customHeight="1">
      <c r="A57" s="4" t="s">
        <v>68</v>
      </c>
      <c r="B57" s="1" t="s">
        <v>19</v>
      </c>
      <c r="C57" s="112">
        <v>9834831</v>
      </c>
      <c r="D57" s="112">
        <v>9835506</v>
      </c>
      <c r="E57" s="13" t="s">
        <v>7</v>
      </c>
      <c r="F57" s="24" t="s">
        <v>198</v>
      </c>
      <c r="G57" s="161" t="s">
        <v>155</v>
      </c>
      <c r="H57" s="164">
        <v>0.38840311399999999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103"/>
      <c r="DO57" s="103"/>
      <c r="DP57" s="103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3"/>
      <c r="EH57" s="103"/>
      <c r="EI57" s="103"/>
      <c r="EJ57" s="103"/>
      <c r="EK57" s="103"/>
      <c r="EL57" s="103"/>
      <c r="EM57" s="103"/>
      <c r="EN57" s="103"/>
      <c r="EO57" s="103"/>
      <c r="EP57" s="103"/>
      <c r="EQ57" s="103"/>
      <c r="ER57" s="103"/>
      <c r="ES57" s="103"/>
      <c r="ET57" s="103"/>
      <c r="EU57" s="103"/>
      <c r="EV57" s="103"/>
      <c r="EW57" s="103"/>
      <c r="EX57" s="103"/>
      <c r="EY57" s="103"/>
      <c r="EZ57" s="103"/>
      <c r="FA57" s="103"/>
      <c r="FB57" s="103"/>
      <c r="FC57" s="103"/>
      <c r="FD57" s="103"/>
      <c r="FE57" s="103"/>
      <c r="FF57" s="103"/>
      <c r="FG57" s="103"/>
      <c r="FH57" s="103"/>
      <c r="FI57" s="103"/>
      <c r="FJ57" s="103"/>
      <c r="FK57" s="103"/>
      <c r="FL57" s="103"/>
      <c r="FM57" s="103"/>
      <c r="FN57" s="103"/>
      <c r="FO57" s="103"/>
    </row>
    <row r="58" spans="1:171" s="5" customFormat="1" ht="18" customHeight="1">
      <c r="A58" s="4" t="s">
        <v>69</v>
      </c>
      <c r="B58" s="1" t="s">
        <v>10</v>
      </c>
      <c r="C58" s="112">
        <v>192151650</v>
      </c>
      <c r="D58" s="112">
        <v>192151968</v>
      </c>
      <c r="E58" s="13" t="s">
        <v>16</v>
      </c>
      <c r="F58" s="24" t="s">
        <v>198</v>
      </c>
      <c r="G58" s="162"/>
      <c r="H58" s="165"/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3"/>
      <c r="EO58" s="103"/>
      <c r="EP58" s="103"/>
      <c r="EQ58" s="103"/>
      <c r="ER58" s="103"/>
      <c r="ES58" s="103"/>
      <c r="ET58" s="103"/>
      <c r="EU58" s="103"/>
      <c r="EV58" s="103"/>
      <c r="EW58" s="103"/>
      <c r="EX58" s="103"/>
      <c r="EY58" s="103"/>
      <c r="EZ58" s="103"/>
      <c r="FA58" s="103"/>
      <c r="FB58" s="103"/>
      <c r="FC58" s="103"/>
      <c r="FD58" s="103"/>
      <c r="FE58" s="103"/>
      <c r="FF58" s="103"/>
      <c r="FG58" s="103"/>
      <c r="FH58" s="103"/>
      <c r="FI58" s="103"/>
      <c r="FJ58" s="103"/>
      <c r="FK58" s="103"/>
      <c r="FL58" s="103"/>
      <c r="FM58" s="103"/>
      <c r="FN58" s="103"/>
      <c r="FO58" s="103"/>
    </row>
    <row r="59" spans="1:171" s="5" customFormat="1" ht="18" customHeight="1">
      <c r="A59" s="4" t="s">
        <v>70</v>
      </c>
      <c r="B59" s="1" t="s">
        <v>25</v>
      </c>
      <c r="C59" s="112">
        <v>93488905</v>
      </c>
      <c r="D59" s="112">
        <v>93489650</v>
      </c>
      <c r="E59" s="13" t="s">
        <v>7</v>
      </c>
      <c r="F59" s="24" t="s">
        <v>198</v>
      </c>
      <c r="G59" s="162"/>
      <c r="H59" s="165"/>
      <c r="I59" s="10">
        <v>0</v>
      </c>
      <c r="J59" s="10">
        <v>0</v>
      </c>
      <c r="K59" s="10">
        <v>0</v>
      </c>
      <c r="L59" s="10">
        <v>2.0750000000000001E-2</v>
      </c>
      <c r="M59" s="10">
        <v>0</v>
      </c>
      <c r="N59" s="10">
        <v>0</v>
      </c>
      <c r="O59" s="10">
        <v>2.1250000000000002E-2</v>
      </c>
      <c r="P59" s="10">
        <v>0</v>
      </c>
      <c r="Q59" s="10">
        <v>0</v>
      </c>
      <c r="R59" s="10">
        <v>0</v>
      </c>
      <c r="S59" s="10">
        <v>0</v>
      </c>
      <c r="T59" s="10">
        <v>6.5199999999999994E-2</v>
      </c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</row>
    <row r="60" spans="1:171" s="5" customFormat="1" ht="18" customHeight="1" thickBot="1">
      <c r="A60" s="130" t="s">
        <v>71</v>
      </c>
      <c r="B60" s="131" t="s">
        <v>72</v>
      </c>
      <c r="C60" s="131">
        <v>110562346</v>
      </c>
      <c r="D60" s="131">
        <v>110564735</v>
      </c>
      <c r="E60" s="132" t="s">
        <v>16</v>
      </c>
      <c r="F60" s="136" t="s">
        <v>198</v>
      </c>
      <c r="G60" s="162"/>
      <c r="H60" s="165"/>
      <c r="I60" s="135">
        <v>0</v>
      </c>
      <c r="J60" s="135">
        <v>0</v>
      </c>
      <c r="K60" s="135">
        <v>6.1499999999999999E-2</v>
      </c>
      <c r="L60" s="135">
        <v>4.1500000000000002E-2</v>
      </c>
      <c r="M60" s="135">
        <v>0</v>
      </c>
      <c r="N60" s="135">
        <v>3.065E-2</v>
      </c>
      <c r="O60" s="135">
        <v>8.0250000000000002E-2</v>
      </c>
      <c r="P60" s="135">
        <v>0.24454999999999999</v>
      </c>
      <c r="Q60" s="135">
        <v>0.56845000000000001</v>
      </c>
      <c r="R60" s="135">
        <v>0</v>
      </c>
      <c r="S60" s="135">
        <v>0.13544999999999999</v>
      </c>
      <c r="T60" s="135">
        <v>3.2599999999999997E-2</v>
      </c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</row>
    <row r="61" spans="1:171" s="5" customFormat="1" ht="18" customHeight="1">
      <c r="A61" s="3" t="s">
        <v>73</v>
      </c>
      <c r="B61" s="2" t="s">
        <v>13</v>
      </c>
      <c r="C61" s="2">
        <v>74368899</v>
      </c>
      <c r="D61" s="2">
        <v>74370726</v>
      </c>
      <c r="E61" s="14" t="s">
        <v>7</v>
      </c>
      <c r="F61" s="2" t="s">
        <v>74</v>
      </c>
      <c r="G61" s="161">
        <v>16635</v>
      </c>
      <c r="H61" s="164">
        <v>161.52714510000001</v>
      </c>
      <c r="I61" s="11">
        <v>7.4188999999999998</v>
      </c>
      <c r="J61" s="11">
        <v>7.3955500000000001</v>
      </c>
      <c r="K61" s="11">
        <v>6.8636499999999998</v>
      </c>
      <c r="L61" s="11">
        <v>7.4216999999999995</v>
      </c>
      <c r="M61" s="11">
        <v>1.04975</v>
      </c>
      <c r="N61" s="11">
        <v>0.92494999999999994</v>
      </c>
      <c r="O61" s="11">
        <v>0.62705</v>
      </c>
      <c r="P61" s="11">
        <v>0.67149999999999999</v>
      </c>
      <c r="Q61" s="11">
        <v>0.91405000000000003</v>
      </c>
      <c r="R61" s="11">
        <v>2.79765</v>
      </c>
      <c r="S61" s="11">
        <v>1.2280500000000001</v>
      </c>
      <c r="T61" s="11">
        <v>1.4039999999999999</v>
      </c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</row>
    <row r="62" spans="1:171" s="5" customFormat="1" ht="18" customHeight="1" thickBot="1">
      <c r="A62" s="130" t="s">
        <v>75</v>
      </c>
      <c r="B62" s="131" t="s">
        <v>6</v>
      </c>
      <c r="C62" s="131">
        <v>239637740</v>
      </c>
      <c r="D62" s="131">
        <v>239639315</v>
      </c>
      <c r="E62" s="132" t="s">
        <v>7</v>
      </c>
      <c r="F62" s="131" t="s">
        <v>74</v>
      </c>
      <c r="G62" s="167"/>
      <c r="H62" s="168"/>
      <c r="I62" s="135">
        <v>40.165700000000001</v>
      </c>
      <c r="J62" s="135">
        <v>28.256500000000003</v>
      </c>
      <c r="K62" s="135">
        <v>50.757449999999999</v>
      </c>
      <c r="L62" s="135">
        <v>31.18965</v>
      </c>
      <c r="M62" s="135">
        <v>15.19895</v>
      </c>
      <c r="N62" s="135">
        <v>12.392700000000001</v>
      </c>
      <c r="O62" s="135">
        <v>11.200800000000001</v>
      </c>
      <c r="P62" s="135">
        <v>18.659950000000002</v>
      </c>
      <c r="Q62" s="135">
        <v>16.211200000000002</v>
      </c>
      <c r="R62" s="135">
        <v>57.047650000000004</v>
      </c>
      <c r="S62" s="135">
        <v>9.7747500000000009</v>
      </c>
      <c r="T62" s="135">
        <v>8.0152999999999999</v>
      </c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</row>
    <row r="63" spans="1:171" s="5" customFormat="1" ht="18" customHeight="1">
      <c r="A63" s="3" t="s">
        <v>76</v>
      </c>
      <c r="B63" s="2" t="s">
        <v>10</v>
      </c>
      <c r="C63" s="124">
        <v>37610359</v>
      </c>
      <c r="D63" s="124">
        <v>37610688</v>
      </c>
      <c r="E63" s="14" t="s">
        <v>16</v>
      </c>
      <c r="F63" s="2" t="s">
        <v>199</v>
      </c>
      <c r="G63" s="162">
        <v>1</v>
      </c>
      <c r="H63" s="165">
        <v>9.7100780000000005E-3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</row>
    <row r="64" spans="1:171" s="5" customFormat="1" ht="18" customHeight="1">
      <c r="A64" s="4" t="s">
        <v>77</v>
      </c>
      <c r="B64" s="1" t="s">
        <v>27</v>
      </c>
      <c r="C64" s="112">
        <v>4792615</v>
      </c>
      <c r="D64" s="112">
        <v>4794851</v>
      </c>
      <c r="E64" s="13" t="s">
        <v>16</v>
      </c>
      <c r="F64" s="1" t="s">
        <v>199</v>
      </c>
      <c r="G64" s="163"/>
      <c r="H64" s="166"/>
      <c r="I64" s="10">
        <v>0</v>
      </c>
      <c r="J64" s="10">
        <v>0.11015</v>
      </c>
      <c r="K64" s="10">
        <v>0.02</v>
      </c>
      <c r="L64" s="10">
        <v>0</v>
      </c>
      <c r="M64" s="10">
        <v>1.9050000000000001E-2</v>
      </c>
      <c r="N64" s="10">
        <v>0</v>
      </c>
      <c r="O64" s="10">
        <v>0</v>
      </c>
      <c r="P64" s="10">
        <v>0</v>
      </c>
      <c r="Q64" s="10">
        <v>0.12475</v>
      </c>
      <c r="R64" s="10">
        <v>0.31640000000000001</v>
      </c>
      <c r="S64" s="10">
        <v>4.07E-2</v>
      </c>
      <c r="T64" s="10">
        <v>3.1050000000000001E-2</v>
      </c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</row>
    <row r="65" spans="1:171" s="5" customFormat="1" ht="18" customHeight="1">
      <c r="A65" s="4" t="s">
        <v>78</v>
      </c>
      <c r="B65" s="1" t="s">
        <v>15</v>
      </c>
      <c r="C65" s="112">
        <v>11307184</v>
      </c>
      <c r="D65" s="112">
        <v>11308738</v>
      </c>
      <c r="E65" s="13" t="s">
        <v>16</v>
      </c>
      <c r="F65" s="1" t="s">
        <v>200</v>
      </c>
      <c r="G65" s="161">
        <v>20</v>
      </c>
      <c r="H65" s="164">
        <v>0.194201557</v>
      </c>
      <c r="I65" s="10">
        <v>2.0457999999999998</v>
      </c>
      <c r="J65" s="10">
        <v>6.0530499999999998</v>
      </c>
      <c r="K65" s="10">
        <v>2.8426500000000003</v>
      </c>
      <c r="L65" s="10">
        <v>2.5149499999999998</v>
      </c>
      <c r="M65" s="10">
        <v>3.5361500000000001</v>
      </c>
      <c r="N65" s="10">
        <v>3.0033500000000002</v>
      </c>
      <c r="O65" s="10">
        <v>2.1462500000000002</v>
      </c>
      <c r="P65" s="10">
        <v>1.05305</v>
      </c>
      <c r="Q65" s="10">
        <v>1.9205000000000001</v>
      </c>
      <c r="R65" s="10">
        <v>16.095949999999998</v>
      </c>
      <c r="S65" s="10">
        <v>1.5404</v>
      </c>
      <c r="T65" s="10">
        <v>1.0422500000000001</v>
      </c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</row>
    <row r="66" spans="1:171" s="5" customFormat="1" ht="18" customHeight="1">
      <c r="A66" s="4" t="s">
        <v>79</v>
      </c>
      <c r="B66" s="1" t="s">
        <v>72</v>
      </c>
      <c r="C66" s="112">
        <v>109158784</v>
      </c>
      <c r="D66" s="112">
        <v>109159109</v>
      </c>
      <c r="E66" s="13" t="s">
        <v>7</v>
      </c>
      <c r="F66" s="1" t="s">
        <v>201</v>
      </c>
      <c r="G66" s="163"/>
      <c r="H66" s="166"/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03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03"/>
      <c r="FI66" s="103"/>
      <c r="FJ66" s="103"/>
      <c r="FK66" s="103"/>
      <c r="FL66" s="103"/>
      <c r="FM66" s="103"/>
      <c r="FN66" s="103"/>
      <c r="FO66" s="103"/>
    </row>
    <row r="67" spans="1:171" s="5" customFormat="1" ht="18" customHeight="1">
      <c r="A67" s="4" t="s">
        <v>80</v>
      </c>
      <c r="B67" s="1" t="s">
        <v>6</v>
      </c>
      <c r="C67" s="112">
        <v>47481449</v>
      </c>
      <c r="D67" s="112">
        <v>47481776</v>
      </c>
      <c r="E67" s="13" t="s">
        <v>7</v>
      </c>
      <c r="F67" s="1" t="s">
        <v>202</v>
      </c>
      <c r="G67" s="19">
        <v>0</v>
      </c>
      <c r="H67" s="20">
        <v>0</v>
      </c>
      <c r="I67" s="10">
        <v>0</v>
      </c>
      <c r="J67" s="10">
        <v>6.2449999999999999E-2</v>
      </c>
      <c r="K67" s="10">
        <v>6.0049999999999999E-2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3"/>
      <c r="CI67" s="103"/>
      <c r="CJ67" s="103"/>
      <c r="CK67" s="103"/>
      <c r="CL67" s="103"/>
      <c r="CM67" s="103"/>
      <c r="CN67" s="103"/>
      <c r="CO67" s="103"/>
      <c r="CP67" s="103"/>
      <c r="CQ67" s="103"/>
      <c r="CR67" s="103"/>
      <c r="CS67" s="103"/>
      <c r="CT67" s="103"/>
      <c r="CU67" s="103"/>
      <c r="CV67" s="103"/>
      <c r="CW67" s="103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103"/>
      <c r="DR67" s="103"/>
      <c r="DS67" s="103"/>
      <c r="DT67" s="103"/>
      <c r="DU67" s="103"/>
      <c r="DV67" s="103"/>
      <c r="DW67" s="103"/>
      <c r="DX67" s="103"/>
      <c r="DY67" s="103"/>
      <c r="DZ67" s="103"/>
      <c r="EA67" s="103"/>
      <c r="EB67" s="103"/>
      <c r="EC67" s="103"/>
      <c r="ED67" s="103"/>
      <c r="EE67" s="103"/>
      <c r="EF67" s="103"/>
      <c r="EG67" s="103"/>
      <c r="EH67" s="103"/>
      <c r="EI67" s="103"/>
      <c r="EJ67" s="103"/>
      <c r="EK67" s="103"/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103"/>
      <c r="EZ67" s="103"/>
      <c r="FA67" s="103"/>
      <c r="FB67" s="103"/>
      <c r="FC67" s="103"/>
      <c r="FD67" s="103"/>
      <c r="FE67" s="103"/>
      <c r="FF67" s="103"/>
      <c r="FG67" s="103"/>
      <c r="FH67" s="103"/>
      <c r="FI67" s="103"/>
      <c r="FJ67" s="103"/>
      <c r="FK67" s="103"/>
      <c r="FL67" s="103"/>
      <c r="FM67" s="103"/>
      <c r="FN67" s="103"/>
      <c r="FO67" s="103"/>
    </row>
    <row r="68" spans="1:171" s="5" customFormat="1" ht="29" customHeight="1">
      <c r="A68" s="4" t="s">
        <v>268</v>
      </c>
      <c r="B68" s="1" t="s">
        <v>6</v>
      </c>
      <c r="C68" s="112">
        <v>47540666</v>
      </c>
      <c r="D68" s="112">
        <v>47541293</v>
      </c>
      <c r="E68" s="13" t="s">
        <v>7</v>
      </c>
      <c r="F68" s="24" t="s">
        <v>203</v>
      </c>
      <c r="G68" s="161" t="s">
        <v>156</v>
      </c>
      <c r="H68" s="164">
        <v>0.194201557</v>
      </c>
      <c r="I68" s="10">
        <v>3.5782999999999996</v>
      </c>
      <c r="J68" s="10">
        <v>3.40185</v>
      </c>
      <c r="K68" s="10">
        <v>3.17835</v>
      </c>
      <c r="L68" s="10">
        <v>2.2081</v>
      </c>
      <c r="M68" s="10">
        <v>1.32955</v>
      </c>
      <c r="N68" s="10">
        <v>1.28115</v>
      </c>
      <c r="O68" s="10">
        <v>0.94489999999999996</v>
      </c>
      <c r="P68" s="10">
        <v>1.1744999999999999</v>
      </c>
      <c r="Q68" s="10">
        <v>1.7253000000000001</v>
      </c>
      <c r="R68" s="10">
        <v>0.55110000000000003</v>
      </c>
      <c r="S68" s="10">
        <v>0.90585000000000004</v>
      </c>
      <c r="T68" s="10">
        <v>1.3733</v>
      </c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</row>
    <row r="69" spans="1:171" s="5" customFormat="1" ht="18" customHeight="1">
      <c r="A69" s="4" t="s">
        <v>81</v>
      </c>
      <c r="B69" s="1" t="s">
        <v>13</v>
      </c>
      <c r="C69" s="112">
        <v>164751551</v>
      </c>
      <c r="D69" s="112">
        <v>164751900</v>
      </c>
      <c r="E69" s="13" t="s">
        <v>16</v>
      </c>
      <c r="F69" s="1" t="s">
        <v>204</v>
      </c>
      <c r="G69" s="163"/>
      <c r="H69" s="166"/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03"/>
      <c r="CH69" s="103"/>
      <c r="CI69" s="103"/>
      <c r="CJ69" s="103"/>
      <c r="CK69" s="103"/>
      <c r="CL69" s="103"/>
      <c r="CM69" s="103"/>
      <c r="CN69" s="103"/>
      <c r="CO69" s="103"/>
      <c r="CP69" s="103"/>
      <c r="CQ69" s="103"/>
      <c r="CR69" s="103"/>
      <c r="CS69" s="103"/>
      <c r="CT69" s="103"/>
      <c r="CU69" s="103"/>
      <c r="CV69" s="103"/>
      <c r="CW69" s="103"/>
      <c r="CX69" s="103"/>
      <c r="CY69" s="103"/>
      <c r="CZ69" s="103"/>
      <c r="DA69" s="103"/>
      <c r="DB69" s="103"/>
      <c r="DC69" s="103"/>
      <c r="DD69" s="103"/>
      <c r="DE69" s="103"/>
      <c r="DF69" s="103"/>
      <c r="DG69" s="103"/>
      <c r="DH69" s="103"/>
      <c r="DI69" s="103"/>
      <c r="DJ69" s="103"/>
      <c r="DK69" s="103"/>
      <c r="DL69" s="103"/>
      <c r="DM69" s="103"/>
      <c r="DN69" s="103"/>
      <c r="DO69" s="103"/>
      <c r="DP69" s="103"/>
      <c r="DQ69" s="103"/>
      <c r="DR69" s="103"/>
      <c r="DS69" s="103"/>
      <c r="DT69" s="103"/>
      <c r="DU69" s="103"/>
      <c r="DV69" s="103"/>
      <c r="DW69" s="103"/>
      <c r="DX69" s="103"/>
      <c r="DY69" s="103"/>
      <c r="DZ69" s="103"/>
      <c r="EA69" s="103"/>
      <c r="EB69" s="103"/>
      <c r="EC69" s="103"/>
      <c r="ED69" s="103"/>
      <c r="EE69" s="103"/>
      <c r="EF69" s="103"/>
      <c r="EG69" s="103"/>
      <c r="EH69" s="103"/>
      <c r="EI69" s="103"/>
      <c r="EJ69" s="103"/>
      <c r="EK69" s="103"/>
      <c r="EL69" s="103"/>
      <c r="EM69" s="103"/>
      <c r="EN69" s="103"/>
      <c r="EO69" s="103"/>
      <c r="EP69" s="103"/>
      <c r="EQ69" s="103"/>
      <c r="ER69" s="103"/>
      <c r="ES69" s="103"/>
      <c r="ET69" s="103"/>
      <c r="EU69" s="103"/>
      <c r="EV69" s="103"/>
      <c r="EW69" s="103"/>
      <c r="EX69" s="103"/>
      <c r="EY69" s="103"/>
      <c r="EZ69" s="103"/>
      <c r="FA69" s="103"/>
      <c r="FB69" s="103"/>
      <c r="FC69" s="103"/>
      <c r="FD69" s="103"/>
      <c r="FE69" s="103"/>
      <c r="FF69" s="103"/>
      <c r="FG69" s="103"/>
      <c r="FH69" s="103"/>
      <c r="FI69" s="103"/>
      <c r="FJ69" s="103"/>
      <c r="FK69" s="103"/>
      <c r="FL69" s="103"/>
      <c r="FM69" s="103"/>
      <c r="FN69" s="103"/>
      <c r="FO69" s="103"/>
    </row>
    <row r="70" spans="1:171" s="5" customFormat="1" ht="18" customHeight="1">
      <c r="A70" s="4" t="s">
        <v>157</v>
      </c>
      <c r="B70" s="1" t="s">
        <v>6</v>
      </c>
      <c r="C70" s="112">
        <v>47269235</v>
      </c>
      <c r="D70" s="112">
        <v>47270220</v>
      </c>
      <c r="E70" s="13" t="s">
        <v>16</v>
      </c>
      <c r="F70" s="1" t="s">
        <v>205</v>
      </c>
      <c r="G70" s="161">
        <v>31</v>
      </c>
      <c r="H70" s="164">
        <v>0.30101241299999998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  <c r="DH70" s="103"/>
      <c r="DI70" s="103"/>
      <c r="DJ70" s="103"/>
      <c r="DK70" s="103"/>
      <c r="DL70" s="103"/>
      <c r="DM70" s="103"/>
      <c r="DN70" s="103"/>
      <c r="DO70" s="103"/>
      <c r="DP70" s="103"/>
      <c r="DQ70" s="103"/>
      <c r="DR70" s="103"/>
      <c r="DS70" s="103"/>
      <c r="DT70" s="103"/>
      <c r="DU70" s="103"/>
      <c r="DV70" s="103"/>
      <c r="DW70" s="103"/>
      <c r="DX70" s="103"/>
      <c r="DY70" s="103"/>
      <c r="DZ70" s="103"/>
      <c r="EA70" s="103"/>
      <c r="EB70" s="103"/>
      <c r="EC70" s="103"/>
      <c r="ED70" s="103"/>
      <c r="EE70" s="103"/>
      <c r="EF70" s="103"/>
      <c r="EG70" s="103"/>
      <c r="EH70" s="103"/>
      <c r="EI70" s="103"/>
      <c r="EJ70" s="103"/>
      <c r="EK70" s="103"/>
      <c r="EL70" s="103"/>
      <c r="EM70" s="103"/>
      <c r="EN70" s="103"/>
      <c r="EO70" s="103"/>
      <c r="EP70" s="103"/>
      <c r="EQ70" s="103"/>
      <c r="ER70" s="103"/>
      <c r="ES70" s="103"/>
      <c r="ET70" s="103"/>
      <c r="EU70" s="103"/>
      <c r="EV70" s="103"/>
      <c r="EW70" s="103"/>
      <c r="EX70" s="103"/>
      <c r="EY70" s="103"/>
      <c r="EZ70" s="103"/>
      <c r="FA70" s="103"/>
      <c r="FB70" s="103"/>
      <c r="FC70" s="103"/>
      <c r="FD70" s="103"/>
      <c r="FE70" s="103"/>
      <c r="FF70" s="103"/>
      <c r="FG70" s="103"/>
      <c r="FH70" s="103"/>
      <c r="FI70" s="103"/>
      <c r="FJ70" s="103"/>
      <c r="FK70" s="103"/>
      <c r="FL70" s="103"/>
      <c r="FM70" s="103"/>
      <c r="FN70" s="103"/>
      <c r="FO70" s="103"/>
    </row>
    <row r="71" spans="1:171" s="5" customFormat="1" ht="18" customHeight="1">
      <c r="A71" s="4" t="s">
        <v>158</v>
      </c>
      <c r="B71" s="1" t="s">
        <v>15</v>
      </c>
      <c r="C71" s="112">
        <v>193349890</v>
      </c>
      <c r="D71" s="112">
        <v>193350609</v>
      </c>
      <c r="E71" s="13" t="s">
        <v>16</v>
      </c>
      <c r="F71" s="24" t="s">
        <v>205</v>
      </c>
      <c r="G71" s="162"/>
      <c r="H71" s="165"/>
      <c r="I71" s="10">
        <v>0.24854999999999999</v>
      </c>
      <c r="J71" s="10">
        <v>0.61470000000000002</v>
      </c>
      <c r="K71" s="10">
        <v>0.20305000000000001</v>
      </c>
      <c r="L71" s="10">
        <v>0.3155</v>
      </c>
      <c r="M71" s="10">
        <v>0.17980000000000002</v>
      </c>
      <c r="N71" s="10">
        <v>2.7449999999999999E-2</v>
      </c>
      <c r="O71" s="10">
        <v>6.2150000000000004E-2</v>
      </c>
      <c r="P71" s="10">
        <v>6.1350000000000002E-2</v>
      </c>
      <c r="Q71" s="10">
        <v>0.64355000000000007</v>
      </c>
      <c r="R71" s="10">
        <v>0.3246</v>
      </c>
      <c r="S71" s="10">
        <v>0.20984999999999998</v>
      </c>
      <c r="T71" s="10">
        <v>0.12734999999999999</v>
      </c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3"/>
      <c r="CF71" s="103"/>
      <c r="CG71" s="103"/>
      <c r="CH71" s="103"/>
      <c r="CI71" s="103"/>
      <c r="CJ71" s="103"/>
      <c r="CK71" s="103"/>
      <c r="CL71" s="103"/>
      <c r="CM71" s="103"/>
      <c r="CN71" s="103"/>
      <c r="CO71" s="103"/>
      <c r="CP71" s="103"/>
      <c r="CQ71" s="103"/>
      <c r="CR71" s="103"/>
      <c r="CS71" s="103"/>
      <c r="CT71" s="103"/>
      <c r="CU71" s="103"/>
      <c r="CV71" s="103"/>
      <c r="CW71" s="103"/>
      <c r="CX71" s="103"/>
      <c r="CY71" s="103"/>
      <c r="CZ71" s="103"/>
      <c r="DA71" s="103"/>
      <c r="DB71" s="103"/>
      <c r="DC71" s="103"/>
      <c r="DD71" s="103"/>
      <c r="DE71" s="103"/>
      <c r="DF71" s="103"/>
      <c r="DG71" s="103"/>
      <c r="DH71" s="103"/>
      <c r="DI71" s="103"/>
      <c r="DJ71" s="103"/>
      <c r="DK71" s="103"/>
      <c r="DL71" s="103"/>
      <c r="DM71" s="103"/>
      <c r="DN71" s="103"/>
      <c r="DO71" s="103"/>
      <c r="DP71" s="103"/>
      <c r="DQ71" s="103"/>
      <c r="DR71" s="103"/>
      <c r="DS71" s="103"/>
      <c r="DT71" s="103"/>
      <c r="DU71" s="103"/>
      <c r="DV71" s="103"/>
      <c r="DW71" s="103"/>
      <c r="DX71" s="103"/>
      <c r="DY71" s="103"/>
      <c r="DZ71" s="103"/>
      <c r="EA71" s="103"/>
      <c r="EB71" s="103"/>
      <c r="EC71" s="103"/>
      <c r="ED71" s="103"/>
      <c r="EE71" s="103"/>
      <c r="EF71" s="103"/>
      <c r="EG71" s="103"/>
      <c r="EH71" s="103"/>
      <c r="EI71" s="103"/>
      <c r="EJ71" s="103"/>
      <c r="EK71" s="103"/>
      <c r="EL71" s="103"/>
      <c r="EM71" s="103"/>
      <c r="EN71" s="103"/>
      <c r="EO71" s="103"/>
      <c r="EP71" s="103"/>
      <c r="EQ71" s="103"/>
      <c r="ER71" s="103"/>
      <c r="ES71" s="103"/>
      <c r="ET71" s="103"/>
      <c r="EU71" s="103"/>
      <c r="EV71" s="103"/>
      <c r="EW71" s="103"/>
      <c r="EX71" s="103"/>
      <c r="EY71" s="103"/>
      <c r="EZ71" s="103"/>
      <c r="FA71" s="103"/>
      <c r="FB71" s="103"/>
      <c r="FC71" s="103"/>
      <c r="FD71" s="103"/>
      <c r="FE71" s="103"/>
      <c r="FF71" s="103"/>
      <c r="FG71" s="103"/>
      <c r="FH71" s="103"/>
      <c r="FI71" s="103"/>
      <c r="FJ71" s="103"/>
      <c r="FK71" s="103"/>
      <c r="FL71" s="103"/>
      <c r="FM71" s="103"/>
      <c r="FN71" s="103"/>
      <c r="FO71" s="103"/>
    </row>
    <row r="72" spans="1:171" s="5" customFormat="1" ht="18" customHeight="1">
      <c r="A72" s="4" t="s">
        <v>82</v>
      </c>
      <c r="B72" s="1" t="s">
        <v>19</v>
      </c>
      <c r="C72" s="112">
        <v>135739893</v>
      </c>
      <c r="D72" s="112">
        <v>135740882</v>
      </c>
      <c r="E72" s="13" t="s">
        <v>7</v>
      </c>
      <c r="F72" s="1" t="s">
        <v>205</v>
      </c>
      <c r="G72" s="163"/>
      <c r="H72" s="166"/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5.9399999999999994E-2</v>
      </c>
      <c r="S72" s="10">
        <v>6.105E-2</v>
      </c>
      <c r="T72" s="10">
        <v>0</v>
      </c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  <c r="DD72" s="103"/>
      <c r="DE72" s="103"/>
      <c r="DF72" s="103"/>
      <c r="DG72" s="103"/>
      <c r="DH72" s="103"/>
      <c r="DI72" s="103"/>
      <c r="DJ72" s="103"/>
      <c r="DK72" s="103"/>
      <c r="DL72" s="103"/>
      <c r="DM72" s="103"/>
      <c r="DN72" s="103"/>
      <c r="DO72" s="103"/>
      <c r="DP72" s="103"/>
      <c r="DQ72" s="103"/>
      <c r="DR72" s="103"/>
      <c r="DS72" s="103"/>
      <c r="DT72" s="103"/>
      <c r="DU72" s="103"/>
      <c r="DV72" s="103"/>
      <c r="DW72" s="103"/>
      <c r="DX72" s="103"/>
      <c r="DY72" s="103"/>
      <c r="DZ72" s="103"/>
      <c r="EA72" s="103"/>
      <c r="EB72" s="103"/>
      <c r="EC72" s="103"/>
      <c r="ED72" s="103"/>
      <c r="EE72" s="103"/>
      <c r="EF72" s="103"/>
      <c r="EG72" s="103"/>
      <c r="EH72" s="103"/>
      <c r="EI72" s="103"/>
      <c r="EJ72" s="103"/>
      <c r="EK72" s="103"/>
      <c r="EL72" s="103"/>
      <c r="EM72" s="103"/>
      <c r="EN72" s="103"/>
      <c r="EO72" s="103"/>
      <c r="EP72" s="103"/>
      <c r="EQ72" s="103"/>
      <c r="ER72" s="103"/>
      <c r="ES72" s="103"/>
      <c r="ET72" s="103"/>
      <c r="EU72" s="103"/>
      <c r="EV72" s="103"/>
      <c r="EW72" s="103"/>
      <c r="EX72" s="103"/>
      <c r="EY72" s="103"/>
      <c r="EZ72" s="103"/>
      <c r="FA72" s="103"/>
      <c r="FB72" s="103"/>
      <c r="FC72" s="103"/>
      <c r="FD72" s="103"/>
      <c r="FE72" s="103"/>
      <c r="FF72" s="103"/>
      <c r="FG72" s="103"/>
      <c r="FH72" s="103"/>
      <c r="FI72" s="103"/>
      <c r="FJ72" s="103"/>
      <c r="FK72" s="103"/>
      <c r="FL72" s="103"/>
      <c r="FM72" s="103"/>
      <c r="FN72" s="103"/>
      <c r="FO72" s="103"/>
    </row>
    <row r="73" spans="1:171" s="5" customFormat="1" ht="18" customHeight="1">
      <c r="A73" s="4" t="s">
        <v>83</v>
      </c>
      <c r="B73" s="1" t="s">
        <v>35</v>
      </c>
      <c r="C73" s="112">
        <v>298356266</v>
      </c>
      <c r="D73" s="112">
        <v>298356554</v>
      </c>
      <c r="E73" s="13" t="s">
        <v>16</v>
      </c>
      <c r="F73" s="1" t="s">
        <v>206</v>
      </c>
      <c r="G73" s="19">
        <v>0</v>
      </c>
      <c r="H73" s="2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3"/>
      <c r="CW73" s="103"/>
      <c r="CX73" s="103"/>
      <c r="CY73" s="103"/>
      <c r="CZ73" s="103"/>
      <c r="DA73" s="103"/>
      <c r="DB73" s="103"/>
      <c r="DC73" s="103"/>
      <c r="DD73" s="103"/>
      <c r="DE73" s="103"/>
      <c r="DF73" s="103"/>
      <c r="DG73" s="103"/>
      <c r="DH73" s="103"/>
      <c r="DI73" s="103"/>
      <c r="DJ73" s="103"/>
      <c r="DK73" s="103"/>
      <c r="DL73" s="103"/>
      <c r="DM73" s="103"/>
      <c r="DN73" s="103"/>
      <c r="DO73" s="103"/>
      <c r="DP73" s="103"/>
      <c r="DQ73" s="103"/>
      <c r="DR73" s="103"/>
      <c r="DS73" s="103"/>
      <c r="DT73" s="103"/>
      <c r="DU73" s="103"/>
      <c r="DV73" s="103"/>
      <c r="DW73" s="103"/>
      <c r="DX73" s="103"/>
      <c r="DY73" s="103"/>
      <c r="DZ73" s="103"/>
      <c r="EA73" s="103"/>
      <c r="EB73" s="103"/>
      <c r="EC73" s="103"/>
      <c r="ED73" s="103"/>
      <c r="EE73" s="103"/>
      <c r="EF73" s="103"/>
      <c r="EG73" s="103"/>
      <c r="EH73" s="103"/>
      <c r="EI73" s="103"/>
      <c r="EJ73" s="103"/>
      <c r="EK73" s="103"/>
      <c r="EL73" s="103"/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  <c r="FM73" s="103"/>
      <c r="FN73" s="103"/>
      <c r="FO73" s="103"/>
    </row>
    <row r="74" spans="1:171" s="5" customFormat="1" ht="18" customHeight="1">
      <c r="A74" s="4" t="s">
        <v>84</v>
      </c>
      <c r="B74" s="1" t="s">
        <v>19</v>
      </c>
      <c r="C74" s="112">
        <v>111158173</v>
      </c>
      <c r="D74" s="112">
        <v>111158437</v>
      </c>
      <c r="E74" s="13" t="s">
        <v>7</v>
      </c>
      <c r="F74" s="1" t="s">
        <v>207</v>
      </c>
      <c r="G74" s="19">
        <v>1</v>
      </c>
      <c r="H74" s="20">
        <v>9.7100780000000005E-3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</row>
    <row r="75" spans="1:171" s="5" customFormat="1" ht="18" customHeight="1">
      <c r="A75" s="4" t="s">
        <v>85</v>
      </c>
      <c r="B75" s="1" t="s">
        <v>6</v>
      </c>
      <c r="C75" s="112">
        <v>12923639</v>
      </c>
      <c r="D75" s="112">
        <v>12924603</v>
      </c>
      <c r="E75" s="13" t="s">
        <v>16</v>
      </c>
      <c r="F75" s="1" t="s">
        <v>208</v>
      </c>
      <c r="G75" s="19">
        <v>0</v>
      </c>
      <c r="H75" s="2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</row>
    <row r="76" spans="1:171" s="5" customFormat="1" ht="18" customHeight="1">
      <c r="A76" s="4" t="s">
        <v>86</v>
      </c>
      <c r="B76" s="1" t="s">
        <v>10</v>
      </c>
      <c r="C76" s="112">
        <v>96718668</v>
      </c>
      <c r="D76" s="112">
        <v>96718968</v>
      </c>
      <c r="E76" s="13" t="s">
        <v>7</v>
      </c>
      <c r="F76" s="24" t="s">
        <v>209</v>
      </c>
      <c r="G76" s="161">
        <v>0</v>
      </c>
      <c r="H76" s="164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</row>
    <row r="77" spans="1:171" s="5" customFormat="1" ht="18" customHeight="1">
      <c r="A77" s="4" t="s">
        <v>87</v>
      </c>
      <c r="B77" s="1" t="s">
        <v>10</v>
      </c>
      <c r="C77" s="112">
        <v>230074790</v>
      </c>
      <c r="D77" s="112">
        <v>230075652</v>
      </c>
      <c r="E77" s="13" t="s">
        <v>16</v>
      </c>
      <c r="F77" s="24" t="s">
        <v>209</v>
      </c>
      <c r="G77" s="162"/>
      <c r="H77" s="165"/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</row>
    <row r="78" spans="1:171" s="5" customFormat="1" ht="18" customHeight="1" thickBot="1">
      <c r="A78" s="130" t="s">
        <v>88</v>
      </c>
      <c r="B78" s="131" t="s">
        <v>27</v>
      </c>
      <c r="C78" s="131">
        <v>126051563</v>
      </c>
      <c r="D78" s="131">
        <v>126051868</v>
      </c>
      <c r="E78" s="132" t="s">
        <v>16</v>
      </c>
      <c r="F78" s="136" t="s">
        <v>210</v>
      </c>
      <c r="G78" s="167"/>
      <c r="H78" s="168"/>
      <c r="I78" s="135">
        <v>2.0750000000000001E-2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</row>
    <row r="79" spans="1:171" s="5" customFormat="1" ht="18" customHeight="1">
      <c r="A79" s="3" t="s">
        <v>89</v>
      </c>
      <c r="B79" s="2" t="s">
        <v>6</v>
      </c>
      <c r="C79" s="124">
        <v>235054261</v>
      </c>
      <c r="D79" s="124">
        <v>235055364</v>
      </c>
      <c r="E79" s="14" t="s">
        <v>16</v>
      </c>
      <c r="F79" s="2" t="s">
        <v>244</v>
      </c>
      <c r="G79" s="35">
        <v>1</v>
      </c>
      <c r="H79" s="37">
        <v>9.7100780000000005E-3</v>
      </c>
      <c r="I79" s="11">
        <v>0</v>
      </c>
      <c r="J79" s="11">
        <v>0.41725000000000001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6.2149999999999997E-2</v>
      </c>
      <c r="S79" s="11">
        <v>0</v>
      </c>
      <c r="T79" s="11">
        <v>0</v>
      </c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</row>
    <row r="80" spans="1:171" s="5" customFormat="1" ht="18" customHeight="1">
      <c r="A80" s="4" t="s">
        <v>90</v>
      </c>
      <c r="B80" s="1" t="s">
        <v>21</v>
      </c>
      <c r="C80" s="112">
        <v>142397774</v>
      </c>
      <c r="D80" s="112">
        <v>142399324</v>
      </c>
      <c r="E80" s="13" t="s">
        <v>16</v>
      </c>
      <c r="F80" s="25" t="s">
        <v>211</v>
      </c>
      <c r="G80" s="161">
        <v>0</v>
      </c>
      <c r="H80" s="164">
        <v>0</v>
      </c>
      <c r="I80" s="10">
        <v>0</v>
      </c>
      <c r="J80" s="10">
        <v>0.34639999999999999</v>
      </c>
      <c r="K80" s="10">
        <v>8.2250000000000004E-2</v>
      </c>
      <c r="L80" s="10">
        <v>0</v>
      </c>
      <c r="M80" s="10">
        <v>0.38345000000000001</v>
      </c>
      <c r="N80" s="10">
        <v>0.70025000000000004</v>
      </c>
      <c r="O80" s="10">
        <v>0.12429999999999999</v>
      </c>
      <c r="P80" s="10">
        <v>0.14285</v>
      </c>
      <c r="Q80" s="10">
        <v>0.13869999999999999</v>
      </c>
      <c r="R80" s="10">
        <v>0</v>
      </c>
      <c r="S80" s="10">
        <v>0.26465</v>
      </c>
      <c r="T80" s="10">
        <v>0.15839999999999999</v>
      </c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</row>
    <row r="81" spans="1:171" s="5" customFormat="1" ht="18" customHeight="1">
      <c r="A81" s="4" t="s">
        <v>96</v>
      </c>
      <c r="B81" s="1" t="s">
        <v>13</v>
      </c>
      <c r="C81" s="112">
        <v>8550822</v>
      </c>
      <c r="D81" s="112">
        <v>8552387</v>
      </c>
      <c r="E81" s="13" t="s">
        <v>7</v>
      </c>
      <c r="F81" s="26" t="s">
        <v>215</v>
      </c>
      <c r="G81" s="163"/>
      <c r="H81" s="166"/>
      <c r="I81" s="10">
        <v>0</v>
      </c>
      <c r="J81" s="10">
        <v>0</v>
      </c>
      <c r="K81" s="10">
        <v>2.0750000000000001E-2</v>
      </c>
      <c r="L81" s="10">
        <v>0.1452</v>
      </c>
      <c r="M81" s="10">
        <v>0</v>
      </c>
      <c r="N81" s="10">
        <v>2.7449999999999999E-2</v>
      </c>
      <c r="O81" s="10">
        <v>0</v>
      </c>
      <c r="P81" s="10">
        <v>0</v>
      </c>
      <c r="Q81" s="10">
        <v>0</v>
      </c>
      <c r="R81" s="10">
        <v>4.0050000000000002E-2</v>
      </c>
      <c r="S81" s="10">
        <v>0</v>
      </c>
      <c r="T81" s="10">
        <v>0</v>
      </c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3"/>
      <c r="CH81" s="103"/>
      <c r="CI81" s="103"/>
      <c r="CJ81" s="103"/>
      <c r="CK81" s="103"/>
      <c r="CL81" s="103"/>
      <c r="CM81" s="103"/>
      <c r="CN81" s="103"/>
      <c r="CO81" s="103"/>
      <c r="CP81" s="103"/>
      <c r="CQ81" s="103"/>
      <c r="CR81" s="103"/>
      <c r="CS81" s="103"/>
      <c r="CT81" s="103"/>
      <c r="CU81" s="103"/>
      <c r="CV81" s="103"/>
      <c r="CW81" s="103"/>
      <c r="CX81" s="103"/>
      <c r="CY81" s="103"/>
      <c r="CZ81" s="103"/>
      <c r="DA81" s="103"/>
      <c r="DB81" s="103"/>
      <c r="DC81" s="103"/>
      <c r="DD81" s="103"/>
      <c r="DE81" s="103"/>
      <c r="DF81" s="103"/>
      <c r="DG81" s="103"/>
      <c r="DH81" s="103"/>
      <c r="DI81" s="103"/>
      <c r="DJ81" s="103"/>
      <c r="DK81" s="103"/>
      <c r="DL81" s="103"/>
      <c r="DM81" s="103"/>
      <c r="DN81" s="103"/>
      <c r="DO81" s="103"/>
      <c r="DP81" s="103"/>
      <c r="DQ81" s="103"/>
      <c r="DR81" s="103"/>
      <c r="DS81" s="103"/>
      <c r="DT81" s="103"/>
      <c r="DU81" s="103"/>
      <c r="DV81" s="103"/>
      <c r="DW81" s="103"/>
      <c r="DX81" s="103"/>
      <c r="DY81" s="103"/>
      <c r="DZ81" s="103"/>
      <c r="EA81" s="103"/>
      <c r="EB81" s="103"/>
      <c r="EC81" s="103"/>
      <c r="ED81" s="103"/>
      <c r="EE81" s="103"/>
      <c r="EF81" s="103"/>
      <c r="EG81" s="103"/>
      <c r="EH81" s="103"/>
      <c r="EI81" s="103"/>
      <c r="EJ81" s="103"/>
      <c r="EK81" s="103"/>
      <c r="EL81" s="103"/>
      <c r="EM81" s="103"/>
      <c r="EN81" s="103"/>
      <c r="EO81" s="103"/>
      <c r="EP81" s="103"/>
      <c r="EQ81" s="103"/>
      <c r="ER81" s="103"/>
      <c r="ES81" s="103"/>
      <c r="ET81" s="103"/>
      <c r="EU81" s="103"/>
      <c r="EV81" s="103"/>
      <c r="EW81" s="103"/>
      <c r="EX81" s="103"/>
      <c r="EY81" s="103"/>
      <c r="EZ81" s="103"/>
      <c r="FA81" s="103"/>
      <c r="FB81" s="103"/>
      <c r="FC81" s="103"/>
      <c r="FD81" s="103"/>
      <c r="FE81" s="103"/>
      <c r="FF81" s="103"/>
      <c r="FG81" s="103"/>
      <c r="FH81" s="103"/>
      <c r="FI81" s="103"/>
      <c r="FJ81" s="103"/>
      <c r="FK81" s="103"/>
      <c r="FL81" s="103"/>
      <c r="FM81" s="103"/>
      <c r="FN81" s="103"/>
      <c r="FO81" s="103"/>
    </row>
    <row r="82" spans="1:171" s="5" customFormat="1" ht="18" customHeight="1">
      <c r="A82" s="4" t="s">
        <v>91</v>
      </c>
      <c r="B82" s="1" t="s">
        <v>15</v>
      </c>
      <c r="C82" s="112">
        <v>8907775</v>
      </c>
      <c r="D82" s="112">
        <v>8909208</v>
      </c>
      <c r="E82" s="13" t="s">
        <v>16</v>
      </c>
      <c r="F82" s="1" t="s">
        <v>212</v>
      </c>
      <c r="G82" s="19">
        <v>0</v>
      </c>
      <c r="H82" s="20">
        <v>0</v>
      </c>
      <c r="I82" s="10">
        <v>2.0750000000000001E-2</v>
      </c>
      <c r="J82" s="10">
        <v>4.165E-2</v>
      </c>
      <c r="K82" s="10">
        <v>0</v>
      </c>
      <c r="L82" s="10">
        <v>0</v>
      </c>
      <c r="M82" s="10">
        <v>8.6349999999999996E-2</v>
      </c>
      <c r="N82" s="10">
        <v>0.11935</v>
      </c>
      <c r="O82" s="10">
        <v>0</v>
      </c>
      <c r="P82" s="10">
        <v>0</v>
      </c>
      <c r="Q82" s="10">
        <v>0</v>
      </c>
      <c r="R82" s="10">
        <v>4.1450000000000001E-2</v>
      </c>
      <c r="S82" s="10">
        <v>0</v>
      </c>
      <c r="T82" s="10">
        <v>0</v>
      </c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103"/>
      <c r="CF82" s="103"/>
      <c r="CG82" s="103"/>
      <c r="CH82" s="103"/>
      <c r="CI82" s="103"/>
      <c r="CJ82" s="103"/>
      <c r="CK82" s="103"/>
      <c r="CL82" s="103"/>
      <c r="CM82" s="103"/>
      <c r="CN82" s="103"/>
      <c r="CO82" s="103"/>
      <c r="CP82" s="103"/>
      <c r="CQ82" s="103"/>
      <c r="CR82" s="103"/>
      <c r="CS82" s="103"/>
      <c r="CT82" s="103"/>
      <c r="CU82" s="103"/>
      <c r="CV82" s="103"/>
      <c r="CW82" s="103"/>
      <c r="CX82" s="103"/>
      <c r="CY82" s="103"/>
      <c r="CZ82" s="103"/>
      <c r="DA82" s="103"/>
      <c r="DB82" s="103"/>
      <c r="DC82" s="103"/>
      <c r="DD82" s="103"/>
      <c r="DE82" s="103"/>
      <c r="DF82" s="103"/>
      <c r="DG82" s="103"/>
      <c r="DH82" s="103"/>
      <c r="DI82" s="103"/>
      <c r="DJ82" s="103"/>
      <c r="DK82" s="103"/>
      <c r="DL82" s="103"/>
      <c r="DM82" s="103"/>
      <c r="DN82" s="103"/>
      <c r="DO82" s="103"/>
      <c r="DP82" s="103"/>
      <c r="DQ82" s="103"/>
      <c r="DR82" s="103"/>
      <c r="DS82" s="103"/>
      <c r="DT82" s="103"/>
      <c r="DU82" s="103"/>
      <c r="DV82" s="103"/>
      <c r="DW82" s="103"/>
      <c r="DX82" s="103"/>
      <c r="DY82" s="103"/>
      <c r="DZ82" s="103"/>
      <c r="EA82" s="103"/>
      <c r="EB82" s="103"/>
      <c r="EC82" s="103"/>
      <c r="ED82" s="103"/>
      <c r="EE82" s="103"/>
      <c r="EF82" s="103"/>
      <c r="EG82" s="103"/>
      <c r="EH82" s="103"/>
      <c r="EI82" s="103"/>
      <c r="EJ82" s="103"/>
      <c r="EK82" s="103"/>
      <c r="EL82" s="103"/>
      <c r="EM82" s="103"/>
      <c r="EN82" s="103"/>
      <c r="EO82" s="103"/>
      <c r="EP82" s="103"/>
      <c r="EQ82" s="103"/>
      <c r="ER82" s="103"/>
      <c r="ES82" s="103"/>
      <c r="ET82" s="103"/>
      <c r="EU82" s="103"/>
      <c r="EV82" s="103"/>
      <c r="EW82" s="103"/>
      <c r="EX82" s="103"/>
      <c r="EY82" s="103"/>
      <c r="EZ82" s="103"/>
      <c r="FA82" s="103"/>
      <c r="FB82" s="103"/>
      <c r="FC82" s="103"/>
      <c r="FD82" s="103"/>
      <c r="FE82" s="103"/>
      <c r="FF82" s="103"/>
      <c r="FG82" s="103"/>
      <c r="FH82" s="103"/>
      <c r="FI82" s="103"/>
      <c r="FJ82" s="103"/>
      <c r="FK82" s="103"/>
      <c r="FL82" s="103"/>
      <c r="FM82" s="103"/>
      <c r="FN82" s="103"/>
      <c r="FO82" s="103"/>
    </row>
    <row r="83" spans="1:171" s="5" customFormat="1" ht="18" customHeight="1">
      <c r="A83" s="4" t="s">
        <v>92</v>
      </c>
      <c r="B83" s="1" t="s">
        <v>72</v>
      </c>
      <c r="C83" s="112">
        <v>126502223</v>
      </c>
      <c r="D83" s="112">
        <v>126503446</v>
      </c>
      <c r="E83" s="13" t="s">
        <v>7</v>
      </c>
      <c r="F83" s="1" t="s">
        <v>213</v>
      </c>
      <c r="G83" s="161">
        <v>1852</v>
      </c>
      <c r="H83" s="164">
        <v>17.98306419</v>
      </c>
      <c r="I83" s="10">
        <v>3.4533500000000004</v>
      </c>
      <c r="J83" s="10">
        <v>13.590200000000001</v>
      </c>
      <c r="K83" s="10">
        <v>0.68995000000000006</v>
      </c>
      <c r="L83" s="10">
        <v>0.48680000000000001</v>
      </c>
      <c r="M83" s="10">
        <v>11.463999999999999</v>
      </c>
      <c r="N83" s="10">
        <v>1.9475500000000001</v>
      </c>
      <c r="O83" s="10">
        <v>12.588649999999999</v>
      </c>
      <c r="P83" s="10">
        <v>13.090050000000002</v>
      </c>
      <c r="Q83" s="10">
        <v>18.361550000000001</v>
      </c>
      <c r="R83" s="10">
        <v>0.16435</v>
      </c>
      <c r="S83" s="10">
        <v>22.5261</v>
      </c>
      <c r="T83" s="10">
        <v>14.125</v>
      </c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103"/>
      <c r="CF83" s="103"/>
      <c r="CG83" s="103"/>
      <c r="CH83" s="103"/>
      <c r="CI83" s="103"/>
      <c r="CJ83" s="103"/>
      <c r="CK83" s="103"/>
      <c r="CL83" s="103"/>
      <c r="CM83" s="103"/>
      <c r="CN83" s="103"/>
      <c r="CO83" s="103"/>
      <c r="CP83" s="103"/>
      <c r="CQ83" s="103"/>
      <c r="CR83" s="103"/>
      <c r="CS83" s="103"/>
      <c r="CT83" s="103"/>
      <c r="CU83" s="103"/>
      <c r="CV83" s="103"/>
      <c r="CW83" s="103"/>
      <c r="CX83" s="103"/>
      <c r="CY83" s="103"/>
      <c r="CZ83" s="103"/>
      <c r="DA83" s="103"/>
      <c r="DB83" s="103"/>
      <c r="DC83" s="103"/>
      <c r="DD83" s="103"/>
      <c r="DE83" s="103"/>
      <c r="DF83" s="103"/>
      <c r="DG83" s="103"/>
      <c r="DH83" s="103"/>
      <c r="DI83" s="103"/>
      <c r="DJ83" s="103"/>
      <c r="DK83" s="103"/>
      <c r="DL83" s="103"/>
      <c r="DM83" s="103"/>
      <c r="DN83" s="103"/>
      <c r="DO83" s="103"/>
      <c r="DP83" s="103"/>
      <c r="DQ83" s="103"/>
      <c r="DR83" s="103"/>
      <c r="DS83" s="103"/>
      <c r="DT83" s="103"/>
      <c r="DU83" s="103"/>
      <c r="DV83" s="103"/>
      <c r="DW83" s="103"/>
      <c r="DX83" s="103"/>
      <c r="DY83" s="103"/>
      <c r="DZ83" s="103"/>
      <c r="EA83" s="103"/>
      <c r="EB83" s="103"/>
      <c r="EC83" s="103"/>
      <c r="ED83" s="103"/>
      <c r="EE83" s="103"/>
      <c r="EF83" s="103"/>
      <c r="EG83" s="103"/>
      <c r="EH83" s="103"/>
      <c r="EI83" s="103"/>
      <c r="EJ83" s="103"/>
      <c r="EK83" s="103"/>
      <c r="EL83" s="103"/>
      <c r="EM83" s="103"/>
      <c r="EN83" s="103"/>
      <c r="EO83" s="103"/>
      <c r="EP83" s="103"/>
      <c r="EQ83" s="103"/>
      <c r="ER83" s="103"/>
      <c r="ES83" s="103"/>
      <c r="ET83" s="103"/>
      <c r="EU83" s="103"/>
      <c r="EV83" s="103"/>
      <c r="EW83" s="103"/>
      <c r="EX83" s="103"/>
      <c r="EY83" s="103"/>
      <c r="EZ83" s="103"/>
      <c r="FA83" s="103"/>
      <c r="FB83" s="103"/>
      <c r="FC83" s="103"/>
      <c r="FD83" s="103"/>
      <c r="FE83" s="103"/>
      <c r="FF83" s="103"/>
      <c r="FG83" s="103"/>
      <c r="FH83" s="103"/>
      <c r="FI83" s="103"/>
      <c r="FJ83" s="103"/>
      <c r="FK83" s="103"/>
      <c r="FL83" s="103"/>
      <c r="FM83" s="103"/>
      <c r="FN83" s="103"/>
      <c r="FO83" s="103"/>
    </row>
    <row r="84" spans="1:171" s="5" customFormat="1" ht="18" customHeight="1">
      <c r="A84" s="4" t="s">
        <v>93</v>
      </c>
      <c r="B84" s="1" t="s">
        <v>35</v>
      </c>
      <c r="C84" s="112">
        <v>7949890</v>
      </c>
      <c r="D84" s="112">
        <v>7951180</v>
      </c>
      <c r="E84" s="13" t="s">
        <v>16</v>
      </c>
      <c r="F84" s="1" t="s">
        <v>213</v>
      </c>
      <c r="G84" s="162"/>
      <c r="H84" s="165"/>
      <c r="I84" s="10">
        <v>5.3769499999999999</v>
      </c>
      <c r="J84" s="10">
        <v>18.316749999999999</v>
      </c>
      <c r="K84" s="10">
        <v>0.37054999999999999</v>
      </c>
      <c r="L84" s="10">
        <v>7.8476499999999998</v>
      </c>
      <c r="M84" s="10">
        <v>8.4583499999999994</v>
      </c>
      <c r="N84" s="10">
        <v>8.0289999999999999</v>
      </c>
      <c r="O84" s="10">
        <v>4.4238</v>
      </c>
      <c r="P84" s="10">
        <v>4.74</v>
      </c>
      <c r="Q84" s="10">
        <v>8.66235</v>
      </c>
      <c r="R84" s="10">
        <v>0.45025000000000004</v>
      </c>
      <c r="S84" s="10">
        <v>15.58395</v>
      </c>
      <c r="T84" s="10">
        <v>8.2531999999999996</v>
      </c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3"/>
      <c r="CH84" s="103"/>
      <c r="CI84" s="103"/>
      <c r="CJ84" s="103"/>
      <c r="CK84" s="103"/>
      <c r="CL84" s="103"/>
      <c r="CM84" s="103"/>
      <c r="CN84" s="103"/>
      <c r="CO84" s="103"/>
      <c r="CP84" s="103"/>
      <c r="CQ84" s="103"/>
      <c r="CR84" s="103"/>
      <c r="CS84" s="103"/>
      <c r="CT84" s="103"/>
      <c r="CU84" s="103"/>
      <c r="CV84" s="103"/>
      <c r="CW84" s="103"/>
      <c r="CX84" s="103"/>
      <c r="CY84" s="103"/>
      <c r="CZ84" s="103"/>
      <c r="DA84" s="103"/>
      <c r="DB84" s="103"/>
      <c r="DC84" s="103"/>
      <c r="DD84" s="103"/>
      <c r="DE84" s="103"/>
      <c r="DF84" s="103"/>
      <c r="DG84" s="103"/>
      <c r="DH84" s="103"/>
      <c r="DI84" s="103"/>
      <c r="DJ84" s="103"/>
      <c r="DK84" s="103"/>
      <c r="DL84" s="103"/>
      <c r="DM84" s="103"/>
      <c r="DN84" s="103"/>
      <c r="DO84" s="103"/>
      <c r="DP84" s="103"/>
      <c r="DQ84" s="103"/>
      <c r="DR84" s="103"/>
      <c r="DS84" s="103"/>
      <c r="DT84" s="103"/>
      <c r="DU84" s="103"/>
      <c r="DV84" s="103"/>
      <c r="DW84" s="103"/>
      <c r="DX84" s="103"/>
      <c r="DY84" s="103"/>
      <c r="DZ84" s="103"/>
      <c r="EA84" s="103"/>
      <c r="EB84" s="103"/>
      <c r="EC84" s="103"/>
      <c r="ED84" s="103"/>
      <c r="EE84" s="103"/>
      <c r="EF84" s="103"/>
      <c r="EG84" s="103"/>
      <c r="EH84" s="103"/>
      <c r="EI84" s="103"/>
      <c r="EJ84" s="103"/>
      <c r="EK84" s="103"/>
      <c r="EL84" s="103"/>
      <c r="EM84" s="103"/>
      <c r="EN84" s="103"/>
      <c r="EO84" s="103"/>
      <c r="EP84" s="103"/>
      <c r="EQ84" s="103"/>
      <c r="ER84" s="103"/>
      <c r="ES84" s="103"/>
      <c r="ET84" s="103"/>
      <c r="EU84" s="103"/>
      <c r="EV84" s="103"/>
      <c r="EW84" s="103"/>
      <c r="EX84" s="103"/>
      <c r="EY84" s="103"/>
      <c r="EZ84" s="103"/>
      <c r="FA84" s="103"/>
      <c r="FB84" s="103"/>
      <c r="FC84" s="103"/>
      <c r="FD84" s="103"/>
      <c r="FE84" s="103"/>
      <c r="FF84" s="103"/>
      <c r="FG84" s="103"/>
      <c r="FH84" s="103"/>
      <c r="FI84" s="103"/>
      <c r="FJ84" s="103"/>
      <c r="FK84" s="103"/>
      <c r="FL84" s="103"/>
      <c r="FM84" s="103"/>
      <c r="FN84" s="103"/>
      <c r="FO84" s="103"/>
    </row>
    <row r="85" spans="1:171" s="5" customFormat="1" ht="18" customHeight="1">
      <c r="A85" s="4" t="s">
        <v>94</v>
      </c>
      <c r="B85" s="1" t="s">
        <v>35</v>
      </c>
      <c r="C85" s="112">
        <v>273359773</v>
      </c>
      <c r="D85" s="112">
        <v>273360076</v>
      </c>
      <c r="E85" s="13" t="s">
        <v>16</v>
      </c>
      <c r="F85" s="1" t="s">
        <v>213</v>
      </c>
      <c r="G85" s="162"/>
      <c r="H85" s="165"/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</row>
    <row r="86" spans="1:171" s="5" customFormat="1" ht="18" customHeight="1">
      <c r="A86" s="4" t="s">
        <v>95</v>
      </c>
      <c r="B86" s="1" t="s">
        <v>21</v>
      </c>
      <c r="C86" s="112">
        <v>59887197</v>
      </c>
      <c r="D86" s="112">
        <v>59888434</v>
      </c>
      <c r="E86" s="13" t="s">
        <v>16</v>
      </c>
      <c r="F86" s="1" t="s">
        <v>214</v>
      </c>
      <c r="G86" s="163"/>
      <c r="H86" s="166"/>
      <c r="I86" s="10">
        <v>0.20749999999999999</v>
      </c>
      <c r="J86" s="10">
        <v>1.4523999999999999</v>
      </c>
      <c r="K86" s="10">
        <v>0.14524999999999999</v>
      </c>
      <c r="L86" s="10">
        <v>1.2654000000000001</v>
      </c>
      <c r="M86" s="10">
        <v>0.32390000000000002</v>
      </c>
      <c r="N86" s="10">
        <v>0.13725000000000001</v>
      </c>
      <c r="O86" s="10">
        <v>0.78674999999999995</v>
      </c>
      <c r="P86" s="10">
        <v>0</v>
      </c>
      <c r="Q86" s="10">
        <v>3.9600000000000003E-2</v>
      </c>
      <c r="R86" s="10">
        <v>0.22515000000000002</v>
      </c>
      <c r="S86" s="10">
        <v>0.61070000000000002</v>
      </c>
      <c r="T86" s="10">
        <v>0</v>
      </c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</row>
    <row r="87" spans="1:171" s="5" customFormat="1" ht="18" customHeight="1">
      <c r="A87" s="4" t="s">
        <v>159</v>
      </c>
      <c r="B87" s="6" t="s">
        <v>19</v>
      </c>
      <c r="C87" s="112">
        <v>42495622</v>
      </c>
      <c r="D87" s="112">
        <v>42496831</v>
      </c>
      <c r="E87" s="15" t="s">
        <v>7</v>
      </c>
      <c r="F87" s="6" t="s">
        <v>216</v>
      </c>
      <c r="G87" s="21">
        <v>0</v>
      </c>
      <c r="H87" s="22">
        <v>0</v>
      </c>
      <c r="I87" s="12">
        <v>0.14495</v>
      </c>
      <c r="J87" s="12">
        <v>0.46894999999999998</v>
      </c>
      <c r="K87" s="12">
        <v>0.42835000000000001</v>
      </c>
      <c r="L87" s="12">
        <v>0.1255</v>
      </c>
      <c r="M87" s="12">
        <v>0.55194999999999994</v>
      </c>
      <c r="N87" s="12">
        <v>0.25980000000000003</v>
      </c>
      <c r="O87" s="12">
        <v>0.14710000000000001</v>
      </c>
      <c r="P87" s="12">
        <v>0.24579999999999999</v>
      </c>
      <c r="Q87" s="12">
        <v>0.11885</v>
      </c>
      <c r="R87" s="12">
        <v>0.1368</v>
      </c>
      <c r="S87" s="12">
        <v>0.15934999999999999</v>
      </c>
      <c r="T87" s="12">
        <v>0.15689999999999998</v>
      </c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</row>
    <row r="88" spans="1:171" s="5" customFormat="1" ht="18" customHeight="1">
      <c r="A88" s="4" t="s">
        <v>97</v>
      </c>
      <c r="B88" s="1" t="s">
        <v>15</v>
      </c>
      <c r="C88" s="112">
        <v>17430069</v>
      </c>
      <c r="D88" s="112">
        <v>17430392</v>
      </c>
      <c r="E88" s="13" t="s">
        <v>7</v>
      </c>
      <c r="F88" s="25" t="s">
        <v>245</v>
      </c>
      <c r="G88" s="161">
        <v>150</v>
      </c>
      <c r="H88" s="164">
        <v>1.456511678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</row>
    <row r="89" spans="1:171" s="5" customFormat="1" ht="18" customHeight="1" thickBot="1">
      <c r="A89" s="130" t="s">
        <v>98</v>
      </c>
      <c r="B89" s="131" t="s">
        <v>21</v>
      </c>
      <c r="C89" s="131">
        <v>137341832</v>
      </c>
      <c r="D89" s="131">
        <v>137342135</v>
      </c>
      <c r="E89" s="132" t="s">
        <v>7</v>
      </c>
      <c r="F89" s="145" t="s">
        <v>246</v>
      </c>
      <c r="G89" s="167"/>
      <c r="H89" s="168"/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</row>
    <row r="90" spans="1:171" s="5" customFormat="1" ht="18" customHeight="1">
      <c r="A90" s="3" t="s">
        <v>99</v>
      </c>
      <c r="B90" s="2" t="s">
        <v>19</v>
      </c>
      <c r="C90" s="124">
        <v>52516354</v>
      </c>
      <c r="D90" s="124">
        <v>52516548</v>
      </c>
      <c r="E90" s="14" t="s">
        <v>7</v>
      </c>
      <c r="F90" s="23" t="s">
        <v>247</v>
      </c>
      <c r="G90" s="162">
        <v>54</v>
      </c>
      <c r="H90" s="165">
        <v>0.52434420400000004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</row>
    <row r="91" spans="1:171" s="5" customFormat="1" ht="18" customHeight="1">
      <c r="A91" s="4" t="s">
        <v>100</v>
      </c>
      <c r="B91" s="1" t="s">
        <v>13</v>
      </c>
      <c r="C91" s="112">
        <v>215901370</v>
      </c>
      <c r="D91" s="112">
        <v>215902760</v>
      </c>
      <c r="E91" s="13" t="s">
        <v>7</v>
      </c>
      <c r="F91" s="24" t="s">
        <v>248</v>
      </c>
      <c r="G91" s="162"/>
      <c r="H91" s="165"/>
      <c r="I91" s="10">
        <v>0</v>
      </c>
      <c r="J91" s="10">
        <v>2.205E-2</v>
      </c>
      <c r="K91" s="10">
        <v>2.0750000000000001E-2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2.07E-2</v>
      </c>
      <c r="S91" s="10">
        <v>0</v>
      </c>
      <c r="T91" s="10">
        <v>0</v>
      </c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103"/>
      <c r="CF91" s="103"/>
      <c r="CG91" s="103"/>
      <c r="CH91" s="103"/>
      <c r="CI91" s="103"/>
      <c r="CJ91" s="103"/>
      <c r="CK91" s="103"/>
      <c r="CL91" s="103"/>
      <c r="CM91" s="103"/>
      <c r="CN91" s="103"/>
      <c r="CO91" s="103"/>
      <c r="CP91" s="103"/>
      <c r="CQ91" s="103"/>
      <c r="CR91" s="103"/>
      <c r="CS91" s="103"/>
      <c r="CT91" s="103"/>
      <c r="CU91" s="103"/>
      <c r="CV91" s="103"/>
      <c r="CW91" s="103"/>
      <c r="CX91" s="103"/>
      <c r="CY91" s="103"/>
      <c r="CZ91" s="103"/>
      <c r="DA91" s="103"/>
      <c r="DB91" s="103"/>
      <c r="DC91" s="103"/>
      <c r="DD91" s="103"/>
      <c r="DE91" s="103"/>
      <c r="DF91" s="103"/>
      <c r="DG91" s="103"/>
      <c r="DH91" s="103"/>
      <c r="DI91" s="103"/>
      <c r="DJ91" s="103"/>
      <c r="DK91" s="103"/>
      <c r="DL91" s="103"/>
      <c r="DM91" s="103"/>
      <c r="DN91" s="103"/>
      <c r="DO91" s="103"/>
      <c r="DP91" s="103"/>
      <c r="DQ91" s="103"/>
      <c r="DR91" s="103"/>
      <c r="DS91" s="103"/>
      <c r="DT91" s="103"/>
      <c r="DU91" s="103"/>
      <c r="DV91" s="103"/>
      <c r="DW91" s="103"/>
      <c r="DX91" s="103"/>
      <c r="DY91" s="103"/>
      <c r="DZ91" s="103"/>
      <c r="EA91" s="103"/>
      <c r="EB91" s="103"/>
      <c r="EC91" s="103"/>
      <c r="ED91" s="103"/>
      <c r="EE91" s="103"/>
      <c r="EF91" s="103"/>
      <c r="EG91" s="103"/>
      <c r="EH91" s="103"/>
      <c r="EI91" s="103"/>
      <c r="EJ91" s="103"/>
      <c r="EK91" s="103"/>
      <c r="EL91" s="103"/>
      <c r="EM91" s="103"/>
      <c r="EN91" s="103"/>
      <c r="EO91" s="103"/>
      <c r="EP91" s="103"/>
      <c r="EQ91" s="103"/>
      <c r="ER91" s="103"/>
      <c r="ES91" s="103"/>
      <c r="ET91" s="103"/>
      <c r="EU91" s="103"/>
      <c r="EV91" s="103"/>
      <c r="EW91" s="103"/>
      <c r="EX91" s="103"/>
      <c r="EY91" s="103"/>
      <c r="EZ91" s="103"/>
      <c r="FA91" s="103"/>
      <c r="FB91" s="103"/>
      <c r="FC91" s="103"/>
      <c r="FD91" s="103"/>
      <c r="FE91" s="103"/>
      <c r="FF91" s="103"/>
      <c r="FG91" s="103"/>
      <c r="FH91" s="103"/>
      <c r="FI91" s="103"/>
      <c r="FJ91" s="103"/>
      <c r="FK91" s="103"/>
      <c r="FL91" s="103"/>
      <c r="FM91" s="103"/>
      <c r="FN91" s="103"/>
      <c r="FO91" s="103"/>
    </row>
    <row r="92" spans="1:171" s="5" customFormat="1" ht="18" customHeight="1">
      <c r="A92" s="4" t="s">
        <v>101</v>
      </c>
      <c r="B92" s="1" t="s">
        <v>6</v>
      </c>
      <c r="C92" s="112">
        <v>171155095</v>
      </c>
      <c r="D92" s="112">
        <v>171156936</v>
      </c>
      <c r="E92" s="13" t="s">
        <v>16</v>
      </c>
      <c r="F92" s="24" t="s">
        <v>248</v>
      </c>
      <c r="G92" s="162"/>
      <c r="H92" s="165"/>
      <c r="I92" s="10">
        <v>0.58045000000000002</v>
      </c>
      <c r="J92" s="10">
        <v>8.1754999999999995</v>
      </c>
      <c r="K92" s="10">
        <v>4.2262000000000004</v>
      </c>
      <c r="L92" s="10">
        <v>2.9487000000000001</v>
      </c>
      <c r="M92" s="10">
        <v>2.6274999999999999</v>
      </c>
      <c r="N92" s="10">
        <v>2.3337499999999998</v>
      </c>
      <c r="O92" s="10">
        <v>0.8347500000000001</v>
      </c>
      <c r="P92" s="10">
        <v>0.9556</v>
      </c>
      <c r="Q92" s="10">
        <v>2.9866999999999999</v>
      </c>
      <c r="R92" s="10">
        <v>23.543700000000001</v>
      </c>
      <c r="S92" s="10">
        <v>10.14805</v>
      </c>
      <c r="T92" s="10">
        <v>1.1431499999999999</v>
      </c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  <c r="CB92" s="103"/>
      <c r="CC92" s="103"/>
      <c r="CD92" s="103"/>
      <c r="CE92" s="103"/>
      <c r="CF92" s="103"/>
      <c r="CG92" s="103"/>
      <c r="CH92" s="103"/>
      <c r="CI92" s="103"/>
      <c r="CJ92" s="103"/>
      <c r="CK92" s="103"/>
      <c r="CL92" s="103"/>
      <c r="CM92" s="103"/>
      <c r="CN92" s="103"/>
      <c r="CO92" s="103"/>
      <c r="CP92" s="103"/>
      <c r="CQ92" s="103"/>
      <c r="CR92" s="103"/>
      <c r="CS92" s="103"/>
      <c r="CT92" s="103"/>
      <c r="CU92" s="103"/>
      <c r="CV92" s="103"/>
      <c r="CW92" s="103"/>
      <c r="CX92" s="103"/>
      <c r="CY92" s="103"/>
      <c r="CZ92" s="103"/>
      <c r="DA92" s="103"/>
      <c r="DB92" s="103"/>
      <c r="DC92" s="103"/>
      <c r="DD92" s="103"/>
      <c r="DE92" s="103"/>
      <c r="DF92" s="103"/>
      <c r="DG92" s="103"/>
      <c r="DH92" s="103"/>
      <c r="DI92" s="103"/>
      <c r="DJ92" s="103"/>
      <c r="DK92" s="103"/>
      <c r="DL92" s="103"/>
      <c r="DM92" s="103"/>
      <c r="DN92" s="103"/>
      <c r="DO92" s="103"/>
      <c r="DP92" s="103"/>
      <c r="DQ92" s="103"/>
      <c r="DR92" s="103"/>
      <c r="DS92" s="103"/>
      <c r="DT92" s="103"/>
      <c r="DU92" s="103"/>
      <c r="DV92" s="103"/>
      <c r="DW92" s="103"/>
      <c r="DX92" s="103"/>
      <c r="DY92" s="103"/>
      <c r="DZ92" s="103"/>
      <c r="EA92" s="103"/>
      <c r="EB92" s="103"/>
      <c r="EC92" s="103"/>
      <c r="ED92" s="103"/>
      <c r="EE92" s="103"/>
      <c r="EF92" s="103"/>
      <c r="EG92" s="103"/>
      <c r="EH92" s="103"/>
      <c r="EI92" s="103"/>
      <c r="EJ92" s="103"/>
      <c r="EK92" s="103"/>
      <c r="EL92" s="103"/>
      <c r="EM92" s="103"/>
      <c r="EN92" s="103"/>
      <c r="EO92" s="103"/>
      <c r="EP92" s="103"/>
      <c r="EQ92" s="103"/>
      <c r="ER92" s="103"/>
      <c r="ES92" s="103"/>
      <c r="ET92" s="103"/>
      <c r="EU92" s="103"/>
      <c r="EV92" s="103"/>
      <c r="EW92" s="103"/>
      <c r="EX92" s="103"/>
      <c r="EY92" s="103"/>
      <c r="EZ92" s="103"/>
      <c r="FA92" s="103"/>
      <c r="FB92" s="103"/>
      <c r="FC92" s="103"/>
      <c r="FD92" s="103"/>
      <c r="FE92" s="103"/>
      <c r="FF92" s="103"/>
      <c r="FG92" s="103"/>
      <c r="FH92" s="103"/>
      <c r="FI92" s="103"/>
      <c r="FJ92" s="103"/>
      <c r="FK92" s="103"/>
      <c r="FL92" s="103"/>
      <c r="FM92" s="103"/>
      <c r="FN92" s="103"/>
      <c r="FO92" s="103"/>
    </row>
    <row r="93" spans="1:171" s="5" customFormat="1" ht="18" customHeight="1">
      <c r="A93" s="4" t="s">
        <v>102</v>
      </c>
      <c r="B93" s="1" t="s">
        <v>25</v>
      </c>
      <c r="C93" s="112">
        <v>168018533</v>
      </c>
      <c r="D93" s="112">
        <v>168018806</v>
      </c>
      <c r="E93" s="13" t="s">
        <v>16</v>
      </c>
      <c r="F93" s="24" t="s">
        <v>248</v>
      </c>
      <c r="G93" s="163"/>
      <c r="H93" s="166"/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3"/>
      <c r="CG93" s="103"/>
      <c r="CH93" s="103"/>
      <c r="CI93" s="103"/>
      <c r="CJ93" s="103"/>
      <c r="CK93" s="103"/>
      <c r="CL93" s="103"/>
      <c r="CM93" s="103"/>
      <c r="CN93" s="103"/>
      <c r="CO93" s="103"/>
      <c r="CP93" s="103"/>
      <c r="CQ93" s="103"/>
      <c r="CR93" s="103"/>
      <c r="CS93" s="103"/>
      <c r="CT93" s="103"/>
      <c r="CU93" s="103"/>
      <c r="CV93" s="103"/>
      <c r="CW93" s="103"/>
      <c r="CX93" s="103"/>
      <c r="CY93" s="103"/>
      <c r="CZ93" s="103"/>
      <c r="DA93" s="103"/>
      <c r="DB93" s="103"/>
      <c r="DC93" s="103"/>
      <c r="DD93" s="103"/>
      <c r="DE93" s="103"/>
      <c r="DF93" s="103"/>
      <c r="DG93" s="103"/>
      <c r="DH93" s="103"/>
      <c r="DI93" s="103"/>
      <c r="DJ93" s="103"/>
      <c r="DK93" s="103"/>
      <c r="DL93" s="103"/>
      <c r="DM93" s="103"/>
      <c r="DN93" s="103"/>
      <c r="DO93" s="103"/>
      <c r="DP93" s="103"/>
      <c r="DQ93" s="103"/>
      <c r="DR93" s="103"/>
      <c r="DS93" s="103"/>
      <c r="DT93" s="103"/>
      <c r="DU93" s="103"/>
      <c r="DV93" s="103"/>
      <c r="DW93" s="103"/>
      <c r="DX93" s="103"/>
      <c r="DY93" s="103"/>
      <c r="DZ93" s="103"/>
      <c r="EA93" s="103"/>
      <c r="EB93" s="103"/>
      <c r="EC93" s="103"/>
      <c r="ED93" s="103"/>
      <c r="EE93" s="103"/>
      <c r="EF93" s="103"/>
      <c r="EG93" s="103"/>
      <c r="EH93" s="103"/>
      <c r="EI93" s="103"/>
      <c r="EJ93" s="103"/>
      <c r="EK93" s="103"/>
      <c r="EL93" s="103"/>
      <c r="EM93" s="103"/>
      <c r="EN93" s="103"/>
      <c r="EO93" s="103"/>
      <c r="EP93" s="103"/>
      <c r="EQ93" s="103"/>
      <c r="ER93" s="103"/>
      <c r="ES93" s="103"/>
      <c r="ET93" s="103"/>
      <c r="EU93" s="103"/>
      <c r="EV93" s="103"/>
      <c r="EW93" s="103"/>
      <c r="EX93" s="103"/>
      <c r="EY93" s="103"/>
      <c r="EZ93" s="103"/>
      <c r="FA93" s="103"/>
      <c r="FB93" s="103"/>
      <c r="FC93" s="103"/>
      <c r="FD93" s="103"/>
      <c r="FE93" s="103"/>
      <c r="FF93" s="103"/>
      <c r="FG93" s="103"/>
      <c r="FH93" s="103"/>
      <c r="FI93" s="103"/>
      <c r="FJ93" s="103"/>
      <c r="FK93" s="103"/>
      <c r="FL93" s="103"/>
      <c r="FM93" s="103"/>
      <c r="FN93" s="103"/>
      <c r="FO93" s="103"/>
    </row>
    <row r="94" spans="1:171" s="5" customFormat="1" ht="18" customHeight="1" thickBot="1">
      <c r="A94" s="130" t="s">
        <v>160</v>
      </c>
      <c r="B94" s="131" t="s">
        <v>10</v>
      </c>
      <c r="C94" s="131">
        <v>144917919</v>
      </c>
      <c r="D94" s="131">
        <v>144919725</v>
      </c>
      <c r="E94" s="132" t="s">
        <v>16</v>
      </c>
      <c r="F94" s="131" t="s">
        <v>217</v>
      </c>
      <c r="G94" s="34">
        <v>87</v>
      </c>
      <c r="H94" s="36">
        <v>0.84477677299999998</v>
      </c>
      <c r="I94" s="135">
        <v>6.2100000000000002E-2</v>
      </c>
      <c r="J94" s="135">
        <v>3.15585</v>
      </c>
      <c r="K94" s="135">
        <v>0.12375</v>
      </c>
      <c r="L94" s="135">
        <v>1.09945</v>
      </c>
      <c r="M94" s="135">
        <v>0.20960000000000001</v>
      </c>
      <c r="N94" s="135">
        <v>0.25345000000000001</v>
      </c>
      <c r="O94" s="135">
        <v>0.51139999999999997</v>
      </c>
      <c r="P94" s="135">
        <v>0</v>
      </c>
      <c r="Q94" s="135">
        <v>5.9450000000000003E-2</v>
      </c>
      <c r="R94" s="135">
        <v>1.2043999999999999</v>
      </c>
      <c r="S94" s="135">
        <v>0.30535000000000001</v>
      </c>
      <c r="T94" s="135">
        <v>0</v>
      </c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3"/>
      <c r="BW94" s="103"/>
      <c r="BX94" s="103"/>
      <c r="BY94" s="103"/>
      <c r="BZ94" s="103"/>
      <c r="CA94" s="103"/>
      <c r="CB94" s="103"/>
      <c r="CC94" s="103"/>
      <c r="CD94" s="103"/>
      <c r="CE94" s="103"/>
      <c r="CF94" s="103"/>
      <c r="CG94" s="103"/>
      <c r="CH94" s="103"/>
      <c r="CI94" s="103"/>
      <c r="CJ94" s="103"/>
      <c r="CK94" s="103"/>
      <c r="CL94" s="103"/>
      <c r="CM94" s="103"/>
      <c r="CN94" s="103"/>
      <c r="CO94" s="103"/>
      <c r="CP94" s="103"/>
      <c r="CQ94" s="103"/>
      <c r="CR94" s="103"/>
      <c r="CS94" s="103"/>
      <c r="CT94" s="103"/>
      <c r="CU94" s="103"/>
      <c r="CV94" s="103"/>
      <c r="CW94" s="103"/>
      <c r="CX94" s="103"/>
      <c r="CY94" s="103"/>
      <c r="CZ94" s="103"/>
      <c r="DA94" s="103"/>
      <c r="DB94" s="103"/>
      <c r="DC94" s="103"/>
      <c r="DD94" s="103"/>
      <c r="DE94" s="103"/>
      <c r="DF94" s="103"/>
      <c r="DG94" s="103"/>
      <c r="DH94" s="103"/>
      <c r="DI94" s="103"/>
      <c r="DJ94" s="103"/>
      <c r="DK94" s="103"/>
      <c r="DL94" s="103"/>
      <c r="DM94" s="103"/>
      <c r="DN94" s="103"/>
      <c r="DO94" s="103"/>
      <c r="DP94" s="103"/>
      <c r="DQ94" s="103"/>
      <c r="DR94" s="103"/>
      <c r="DS94" s="103"/>
      <c r="DT94" s="103"/>
      <c r="DU94" s="103"/>
      <c r="DV94" s="103"/>
      <c r="DW94" s="103"/>
      <c r="DX94" s="103"/>
      <c r="DY94" s="103"/>
      <c r="DZ94" s="103"/>
      <c r="EA94" s="103"/>
      <c r="EB94" s="103"/>
      <c r="EC94" s="103"/>
      <c r="ED94" s="103"/>
      <c r="EE94" s="103"/>
      <c r="EF94" s="103"/>
      <c r="EG94" s="103"/>
      <c r="EH94" s="103"/>
      <c r="EI94" s="103"/>
      <c r="EJ94" s="103"/>
      <c r="EK94" s="103"/>
      <c r="EL94" s="103"/>
      <c r="EM94" s="103"/>
      <c r="EN94" s="103"/>
      <c r="EO94" s="103"/>
      <c r="EP94" s="103"/>
      <c r="EQ94" s="103"/>
      <c r="ER94" s="103"/>
      <c r="ES94" s="103"/>
      <c r="ET94" s="103"/>
      <c r="EU94" s="103"/>
      <c r="EV94" s="103"/>
      <c r="EW94" s="103"/>
      <c r="EX94" s="103"/>
      <c r="EY94" s="103"/>
      <c r="EZ94" s="103"/>
      <c r="FA94" s="103"/>
      <c r="FB94" s="103"/>
      <c r="FC94" s="103"/>
      <c r="FD94" s="103"/>
      <c r="FE94" s="103"/>
      <c r="FF94" s="103"/>
      <c r="FG94" s="103"/>
      <c r="FH94" s="103"/>
      <c r="FI94" s="103"/>
      <c r="FJ94" s="103"/>
      <c r="FK94" s="103"/>
      <c r="FL94" s="103"/>
      <c r="FM94" s="103"/>
      <c r="FN94" s="103"/>
      <c r="FO94" s="103"/>
    </row>
    <row r="95" spans="1:171" s="5" customFormat="1" ht="18" customHeight="1">
      <c r="A95" s="3" t="s">
        <v>109</v>
      </c>
      <c r="B95" s="2" t="s">
        <v>10</v>
      </c>
      <c r="C95" s="124">
        <v>212197828</v>
      </c>
      <c r="D95" s="124">
        <v>212198527</v>
      </c>
      <c r="E95" s="14" t="s">
        <v>16</v>
      </c>
      <c r="F95" s="23" t="s">
        <v>180</v>
      </c>
      <c r="G95" s="161">
        <v>56065</v>
      </c>
      <c r="H95" s="164">
        <v>544.39551489999997</v>
      </c>
      <c r="I95" s="11">
        <v>0.70355000000000001</v>
      </c>
      <c r="J95" s="11">
        <v>8.5699999999999998E-2</v>
      </c>
      <c r="K95" s="11">
        <v>0.91520000000000001</v>
      </c>
      <c r="L95" s="11">
        <v>0.78044999999999998</v>
      </c>
      <c r="M95" s="11">
        <v>0.41620000000000001</v>
      </c>
      <c r="N95" s="11">
        <v>0.20169999999999999</v>
      </c>
      <c r="O95" s="11">
        <v>9.9950000000000011E-2</v>
      </c>
      <c r="P95" s="11">
        <v>4.1200000000000001E-2</v>
      </c>
      <c r="Q95" s="11">
        <v>0</v>
      </c>
      <c r="R95" s="11">
        <v>0.15479999999999999</v>
      </c>
      <c r="S95" s="11">
        <v>0</v>
      </c>
      <c r="T95" s="11">
        <v>0</v>
      </c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103"/>
      <c r="CF95" s="103"/>
      <c r="CG95" s="103"/>
      <c r="CH95" s="103"/>
      <c r="CI95" s="103"/>
      <c r="CJ95" s="103"/>
      <c r="CK95" s="103"/>
      <c r="CL95" s="103"/>
      <c r="CM95" s="103"/>
      <c r="CN95" s="103"/>
      <c r="CO95" s="103"/>
      <c r="CP95" s="103"/>
      <c r="CQ95" s="103"/>
      <c r="CR95" s="103"/>
      <c r="CS95" s="103"/>
      <c r="CT95" s="103"/>
      <c r="CU95" s="103"/>
      <c r="CV95" s="103"/>
      <c r="CW95" s="103"/>
      <c r="CX95" s="103"/>
      <c r="CY95" s="103"/>
      <c r="CZ95" s="103"/>
      <c r="DA95" s="103"/>
      <c r="DB95" s="103"/>
      <c r="DC95" s="103"/>
      <c r="DD95" s="103"/>
      <c r="DE95" s="103"/>
      <c r="DF95" s="103"/>
      <c r="DG95" s="103"/>
      <c r="DH95" s="103"/>
      <c r="DI95" s="103"/>
      <c r="DJ95" s="103"/>
      <c r="DK95" s="103"/>
      <c r="DL95" s="103"/>
      <c r="DM95" s="103"/>
      <c r="DN95" s="103"/>
      <c r="DO95" s="103"/>
      <c r="DP95" s="103"/>
      <c r="DQ95" s="103"/>
      <c r="DR95" s="103"/>
      <c r="DS95" s="103"/>
      <c r="DT95" s="103"/>
      <c r="DU95" s="103"/>
      <c r="DV95" s="103"/>
      <c r="DW95" s="103"/>
      <c r="DX95" s="103"/>
      <c r="DY95" s="103"/>
      <c r="DZ95" s="103"/>
      <c r="EA95" s="103"/>
      <c r="EB95" s="103"/>
      <c r="EC95" s="103"/>
      <c r="ED95" s="103"/>
      <c r="EE95" s="103"/>
      <c r="EF95" s="103"/>
      <c r="EG95" s="103"/>
      <c r="EH95" s="103"/>
      <c r="EI95" s="103"/>
      <c r="EJ95" s="103"/>
      <c r="EK95" s="103"/>
      <c r="EL95" s="103"/>
      <c r="EM95" s="103"/>
      <c r="EN95" s="103"/>
      <c r="EO95" s="103"/>
      <c r="EP95" s="103"/>
      <c r="EQ95" s="103"/>
      <c r="ER95" s="103"/>
      <c r="ES95" s="103"/>
      <c r="ET95" s="103"/>
      <c r="EU95" s="103"/>
      <c r="EV95" s="103"/>
      <c r="EW95" s="103"/>
      <c r="EX95" s="103"/>
      <c r="EY95" s="103"/>
      <c r="EZ95" s="103"/>
      <c r="FA95" s="103"/>
      <c r="FB95" s="103"/>
      <c r="FC95" s="103"/>
      <c r="FD95" s="103"/>
      <c r="FE95" s="103"/>
      <c r="FF95" s="103"/>
      <c r="FG95" s="103"/>
      <c r="FH95" s="103"/>
      <c r="FI95" s="103"/>
      <c r="FJ95" s="103"/>
      <c r="FK95" s="103"/>
      <c r="FL95" s="103"/>
      <c r="FM95" s="103"/>
      <c r="FN95" s="103"/>
      <c r="FO95" s="103"/>
    </row>
    <row r="96" spans="1:171" s="5" customFormat="1" ht="18" customHeight="1">
      <c r="A96" s="4" t="s">
        <v>110</v>
      </c>
      <c r="B96" s="1" t="s">
        <v>10</v>
      </c>
      <c r="C96" s="112">
        <v>2801532</v>
      </c>
      <c r="D96" s="112">
        <v>2803512</v>
      </c>
      <c r="E96" s="13" t="s">
        <v>16</v>
      </c>
      <c r="F96" s="1" t="s">
        <v>180</v>
      </c>
      <c r="G96" s="162"/>
      <c r="H96" s="165"/>
      <c r="I96" s="10">
        <v>6.225E-2</v>
      </c>
      <c r="J96" s="10">
        <v>1.24055</v>
      </c>
      <c r="K96" s="10">
        <v>4.1500000000000002E-2</v>
      </c>
      <c r="L96" s="10">
        <v>0.20745</v>
      </c>
      <c r="M96" s="10">
        <v>0.13335</v>
      </c>
      <c r="N96" s="10">
        <v>0.16470000000000001</v>
      </c>
      <c r="O96" s="10">
        <v>0</v>
      </c>
      <c r="P96" s="10">
        <v>0</v>
      </c>
      <c r="Q96" s="10">
        <v>0</v>
      </c>
      <c r="R96" s="10">
        <v>1.5501999999999998</v>
      </c>
      <c r="S96" s="10">
        <v>8.1449999999999995E-2</v>
      </c>
      <c r="T96" s="10">
        <v>0</v>
      </c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  <c r="CB96" s="103"/>
      <c r="CC96" s="103"/>
      <c r="CD96" s="103"/>
      <c r="CE96" s="103"/>
      <c r="CF96" s="103"/>
      <c r="CG96" s="103"/>
      <c r="CH96" s="103"/>
      <c r="CI96" s="103"/>
      <c r="CJ96" s="103"/>
      <c r="CK96" s="103"/>
      <c r="CL96" s="103"/>
      <c r="CM96" s="103"/>
      <c r="CN96" s="103"/>
      <c r="CO96" s="103"/>
      <c r="CP96" s="103"/>
      <c r="CQ96" s="103"/>
      <c r="CR96" s="103"/>
      <c r="CS96" s="103"/>
      <c r="CT96" s="103"/>
      <c r="CU96" s="103"/>
      <c r="CV96" s="103"/>
      <c r="CW96" s="103"/>
      <c r="CX96" s="103"/>
      <c r="CY96" s="103"/>
      <c r="CZ96" s="103"/>
      <c r="DA96" s="103"/>
      <c r="DB96" s="103"/>
      <c r="DC96" s="103"/>
      <c r="DD96" s="103"/>
      <c r="DE96" s="103"/>
      <c r="DF96" s="103"/>
      <c r="DG96" s="103"/>
      <c r="DH96" s="103"/>
      <c r="DI96" s="103"/>
      <c r="DJ96" s="103"/>
      <c r="DK96" s="103"/>
      <c r="DL96" s="103"/>
      <c r="DM96" s="103"/>
      <c r="DN96" s="103"/>
      <c r="DO96" s="103"/>
      <c r="DP96" s="103"/>
      <c r="DQ96" s="103"/>
      <c r="DR96" s="103"/>
      <c r="DS96" s="103"/>
      <c r="DT96" s="103"/>
      <c r="DU96" s="103"/>
      <c r="DV96" s="103"/>
      <c r="DW96" s="103"/>
      <c r="DX96" s="103"/>
      <c r="DY96" s="103"/>
      <c r="DZ96" s="103"/>
      <c r="EA96" s="103"/>
      <c r="EB96" s="103"/>
      <c r="EC96" s="103"/>
      <c r="ED96" s="103"/>
      <c r="EE96" s="103"/>
      <c r="EF96" s="103"/>
      <c r="EG96" s="103"/>
      <c r="EH96" s="103"/>
      <c r="EI96" s="103"/>
      <c r="EJ96" s="103"/>
      <c r="EK96" s="103"/>
      <c r="EL96" s="103"/>
      <c r="EM96" s="103"/>
      <c r="EN96" s="103"/>
      <c r="EO96" s="103"/>
      <c r="EP96" s="103"/>
      <c r="EQ96" s="103"/>
      <c r="ER96" s="103"/>
      <c r="ES96" s="103"/>
      <c r="ET96" s="103"/>
      <c r="EU96" s="103"/>
      <c r="EV96" s="103"/>
      <c r="EW96" s="103"/>
      <c r="EX96" s="103"/>
      <c r="EY96" s="103"/>
      <c r="EZ96" s="103"/>
      <c r="FA96" s="103"/>
      <c r="FB96" s="103"/>
      <c r="FC96" s="103"/>
      <c r="FD96" s="103"/>
      <c r="FE96" s="103"/>
      <c r="FF96" s="103"/>
      <c r="FG96" s="103"/>
      <c r="FH96" s="103"/>
      <c r="FI96" s="103"/>
      <c r="FJ96" s="103"/>
      <c r="FK96" s="103"/>
      <c r="FL96" s="103"/>
      <c r="FM96" s="103"/>
      <c r="FN96" s="103"/>
      <c r="FO96" s="103"/>
    </row>
    <row r="97" spans="1:171" s="5" customFormat="1" ht="18" customHeight="1">
      <c r="A97" s="4" t="s">
        <v>111</v>
      </c>
      <c r="B97" s="1" t="s">
        <v>27</v>
      </c>
      <c r="C97" s="112">
        <v>147814582</v>
      </c>
      <c r="D97" s="112">
        <v>147815960</v>
      </c>
      <c r="E97" s="13" t="s">
        <v>7</v>
      </c>
      <c r="F97" s="1" t="s">
        <v>180</v>
      </c>
      <c r="G97" s="162"/>
      <c r="H97" s="165"/>
      <c r="I97" s="10">
        <v>14.76295</v>
      </c>
      <c r="J97" s="10">
        <v>6.9790999999999999</v>
      </c>
      <c r="K97" s="10">
        <v>18.32545</v>
      </c>
      <c r="L97" s="10">
        <v>18.391300000000001</v>
      </c>
      <c r="M97" s="10">
        <v>1.9136</v>
      </c>
      <c r="N97" s="10">
        <v>1.7867000000000002</v>
      </c>
      <c r="O97" s="10">
        <v>0.98345000000000005</v>
      </c>
      <c r="P97" s="10">
        <v>0.12189999999999999</v>
      </c>
      <c r="Q97" s="10">
        <v>0.43684999999999996</v>
      </c>
      <c r="R97" s="10">
        <v>20.597799999999999</v>
      </c>
      <c r="S97" s="10">
        <v>0.25935000000000002</v>
      </c>
      <c r="T97" s="10">
        <v>9.3200000000000005E-2</v>
      </c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3"/>
      <c r="BR97" s="103"/>
      <c r="BS97" s="103"/>
      <c r="BT97" s="103"/>
      <c r="BU97" s="103"/>
      <c r="BV97" s="103"/>
      <c r="BW97" s="103"/>
      <c r="BX97" s="103"/>
      <c r="BY97" s="103"/>
      <c r="BZ97" s="103"/>
      <c r="CA97" s="103"/>
      <c r="CB97" s="103"/>
      <c r="CC97" s="103"/>
      <c r="CD97" s="103"/>
      <c r="CE97" s="103"/>
      <c r="CF97" s="103"/>
      <c r="CG97" s="103"/>
      <c r="CH97" s="103"/>
      <c r="CI97" s="103"/>
      <c r="CJ97" s="103"/>
      <c r="CK97" s="103"/>
      <c r="CL97" s="103"/>
      <c r="CM97" s="103"/>
      <c r="CN97" s="103"/>
      <c r="CO97" s="103"/>
      <c r="CP97" s="103"/>
      <c r="CQ97" s="103"/>
      <c r="CR97" s="103"/>
      <c r="CS97" s="103"/>
      <c r="CT97" s="103"/>
      <c r="CU97" s="103"/>
      <c r="CV97" s="103"/>
      <c r="CW97" s="103"/>
      <c r="CX97" s="103"/>
      <c r="CY97" s="103"/>
      <c r="CZ97" s="103"/>
      <c r="DA97" s="103"/>
      <c r="DB97" s="103"/>
      <c r="DC97" s="103"/>
      <c r="DD97" s="103"/>
      <c r="DE97" s="103"/>
      <c r="DF97" s="103"/>
      <c r="DG97" s="103"/>
      <c r="DH97" s="103"/>
      <c r="DI97" s="103"/>
      <c r="DJ97" s="103"/>
      <c r="DK97" s="103"/>
      <c r="DL97" s="103"/>
      <c r="DM97" s="103"/>
      <c r="DN97" s="103"/>
      <c r="DO97" s="103"/>
      <c r="DP97" s="103"/>
      <c r="DQ97" s="103"/>
      <c r="DR97" s="103"/>
      <c r="DS97" s="103"/>
      <c r="DT97" s="103"/>
      <c r="DU97" s="103"/>
      <c r="DV97" s="103"/>
      <c r="DW97" s="103"/>
      <c r="DX97" s="103"/>
      <c r="DY97" s="103"/>
      <c r="DZ97" s="103"/>
      <c r="EA97" s="103"/>
      <c r="EB97" s="103"/>
      <c r="EC97" s="103"/>
      <c r="ED97" s="103"/>
      <c r="EE97" s="103"/>
      <c r="EF97" s="103"/>
      <c r="EG97" s="103"/>
      <c r="EH97" s="103"/>
      <c r="EI97" s="103"/>
      <c r="EJ97" s="103"/>
      <c r="EK97" s="103"/>
      <c r="EL97" s="103"/>
      <c r="EM97" s="103"/>
      <c r="EN97" s="103"/>
      <c r="EO97" s="103"/>
      <c r="EP97" s="103"/>
      <c r="EQ97" s="103"/>
      <c r="ER97" s="103"/>
      <c r="ES97" s="103"/>
      <c r="ET97" s="103"/>
      <c r="EU97" s="103"/>
      <c r="EV97" s="103"/>
      <c r="EW97" s="103"/>
      <c r="EX97" s="103"/>
      <c r="EY97" s="103"/>
      <c r="EZ97" s="103"/>
      <c r="FA97" s="103"/>
      <c r="FB97" s="103"/>
      <c r="FC97" s="103"/>
      <c r="FD97" s="103"/>
      <c r="FE97" s="103"/>
      <c r="FF97" s="103"/>
      <c r="FG97" s="103"/>
      <c r="FH97" s="103"/>
      <c r="FI97" s="103"/>
      <c r="FJ97" s="103"/>
      <c r="FK97" s="103"/>
      <c r="FL97" s="103"/>
      <c r="FM97" s="103"/>
      <c r="FN97" s="103"/>
      <c r="FO97" s="103"/>
    </row>
    <row r="98" spans="1:171" s="5" customFormat="1" ht="18" customHeight="1" thickBot="1">
      <c r="A98" s="130" t="s">
        <v>112</v>
      </c>
      <c r="B98" s="131" t="s">
        <v>27</v>
      </c>
      <c r="C98" s="131">
        <v>26771521</v>
      </c>
      <c r="D98" s="131">
        <v>26773278</v>
      </c>
      <c r="E98" s="132" t="s">
        <v>7</v>
      </c>
      <c r="F98" s="131" t="s">
        <v>180</v>
      </c>
      <c r="G98" s="162"/>
      <c r="H98" s="165"/>
      <c r="I98" s="135">
        <v>9.145249999999999</v>
      </c>
      <c r="J98" s="135">
        <v>12.526350000000001</v>
      </c>
      <c r="K98" s="135">
        <v>14.1059</v>
      </c>
      <c r="L98" s="135">
        <v>1.58735</v>
      </c>
      <c r="M98" s="135">
        <v>2.8264</v>
      </c>
      <c r="N98" s="135">
        <v>5.45845</v>
      </c>
      <c r="O98" s="135">
        <v>1.0354000000000001</v>
      </c>
      <c r="P98" s="135">
        <v>0.1013</v>
      </c>
      <c r="Q98" s="135">
        <v>0.21790000000000001</v>
      </c>
      <c r="R98" s="135">
        <v>3.0457000000000001</v>
      </c>
      <c r="S98" s="135">
        <v>0.34079999999999999</v>
      </c>
      <c r="T98" s="135">
        <v>0.16305</v>
      </c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3"/>
      <c r="BW98" s="103"/>
      <c r="BX98" s="103"/>
      <c r="BY98" s="103"/>
      <c r="BZ98" s="103"/>
      <c r="CA98" s="103"/>
      <c r="CB98" s="103"/>
      <c r="CC98" s="103"/>
      <c r="CD98" s="103"/>
      <c r="CE98" s="103"/>
      <c r="CF98" s="103"/>
      <c r="CG98" s="103"/>
      <c r="CH98" s="103"/>
      <c r="CI98" s="103"/>
      <c r="CJ98" s="103"/>
      <c r="CK98" s="103"/>
      <c r="CL98" s="103"/>
      <c r="CM98" s="103"/>
      <c r="CN98" s="103"/>
      <c r="CO98" s="103"/>
      <c r="CP98" s="103"/>
      <c r="CQ98" s="103"/>
      <c r="CR98" s="103"/>
      <c r="CS98" s="103"/>
      <c r="CT98" s="103"/>
      <c r="CU98" s="103"/>
      <c r="CV98" s="103"/>
      <c r="CW98" s="103"/>
      <c r="CX98" s="103"/>
      <c r="CY98" s="103"/>
      <c r="CZ98" s="103"/>
      <c r="DA98" s="103"/>
      <c r="DB98" s="103"/>
      <c r="DC98" s="103"/>
      <c r="DD98" s="103"/>
      <c r="DE98" s="103"/>
      <c r="DF98" s="103"/>
      <c r="DG98" s="103"/>
      <c r="DH98" s="103"/>
      <c r="DI98" s="103"/>
      <c r="DJ98" s="103"/>
      <c r="DK98" s="103"/>
      <c r="DL98" s="103"/>
      <c r="DM98" s="103"/>
      <c r="DN98" s="103"/>
      <c r="DO98" s="103"/>
      <c r="DP98" s="103"/>
      <c r="DQ98" s="103"/>
      <c r="DR98" s="103"/>
      <c r="DS98" s="103"/>
      <c r="DT98" s="103"/>
      <c r="DU98" s="103"/>
      <c r="DV98" s="103"/>
      <c r="DW98" s="103"/>
      <c r="DX98" s="103"/>
      <c r="DY98" s="103"/>
      <c r="DZ98" s="103"/>
      <c r="EA98" s="103"/>
      <c r="EB98" s="103"/>
      <c r="EC98" s="103"/>
      <c r="ED98" s="103"/>
      <c r="EE98" s="103"/>
      <c r="EF98" s="103"/>
      <c r="EG98" s="103"/>
      <c r="EH98" s="103"/>
      <c r="EI98" s="103"/>
      <c r="EJ98" s="103"/>
      <c r="EK98" s="103"/>
      <c r="EL98" s="103"/>
      <c r="EM98" s="103"/>
      <c r="EN98" s="103"/>
      <c r="EO98" s="103"/>
      <c r="EP98" s="103"/>
      <c r="EQ98" s="103"/>
      <c r="ER98" s="103"/>
      <c r="ES98" s="103"/>
      <c r="ET98" s="103"/>
      <c r="EU98" s="103"/>
      <c r="EV98" s="103"/>
      <c r="EW98" s="103"/>
      <c r="EX98" s="103"/>
      <c r="EY98" s="103"/>
      <c r="EZ98" s="103"/>
      <c r="FA98" s="103"/>
      <c r="FB98" s="103"/>
      <c r="FC98" s="103"/>
      <c r="FD98" s="103"/>
      <c r="FE98" s="103"/>
      <c r="FF98" s="103"/>
      <c r="FG98" s="103"/>
      <c r="FH98" s="103"/>
      <c r="FI98" s="103"/>
      <c r="FJ98" s="103"/>
      <c r="FK98" s="103"/>
      <c r="FL98" s="103"/>
      <c r="FM98" s="103"/>
      <c r="FN98" s="103"/>
      <c r="FO98" s="103"/>
    </row>
    <row r="99" spans="1:171" s="5" customFormat="1" ht="18" customHeight="1">
      <c r="A99" s="3" t="s">
        <v>113</v>
      </c>
      <c r="B99" s="2" t="s">
        <v>35</v>
      </c>
      <c r="C99" s="124">
        <v>292655523</v>
      </c>
      <c r="D99" s="124">
        <v>292656182</v>
      </c>
      <c r="E99" s="14" t="s">
        <v>16</v>
      </c>
      <c r="F99" s="2" t="s">
        <v>163</v>
      </c>
      <c r="G99" s="161">
        <v>1936</v>
      </c>
      <c r="H99" s="164">
        <v>18.79871073</v>
      </c>
      <c r="I99" s="11">
        <v>8.2549999999999998E-2</v>
      </c>
      <c r="J99" s="11">
        <v>6.2449999999999999E-2</v>
      </c>
      <c r="K99" s="11">
        <v>0.10300000000000001</v>
      </c>
      <c r="L99" s="11">
        <v>4.1500000000000002E-2</v>
      </c>
      <c r="M99" s="11">
        <v>0.82465000000000011</v>
      </c>
      <c r="N99" s="11">
        <v>5.4899999999999997E-2</v>
      </c>
      <c r="O99" s="11">
        <v>0.80325000000000002</v>
      </c>
      <c r="P99" s="11">
        <v>0.20505000000000001</v>
      </c>
      <c r="Q99" s="11">
        <v>1.9800000000000002E-2</v>
      </c>
      <c r="R99" s="11">
        <v>2.07E-2</v>
      </c>
      <c r="S99" s="11">
        <v>3.7199999999999997E-2</v>
      </c>
      <c r="T99" s="11">
        <v>1.12585</v>
      </c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3"/>
      <c r="BW99" s="103"/>
      <c r="BX99" s="103"/>
      <c r="BY99" s="103"/>
      <c r="BZ99" s="103"/>
      <c r="CA99" s="103"/>
      <c r="CB99" s="103"/>
      <c r="CC99" s="103"/>
      <c r="CD99" s="103"/>
      <c r="CE99" s="103"/>
      <c r="CF99" s="103"/>
      <c r="CG99" s="103"/>
      <c r="CH99" s="103"/>
      <c r="CI99" s="103"/>
      <c r="CJ99" s="103"/>
      <c r="CK99" s="103"/>
      <c r="CL99" s="103"/>
      <c r="CM99" s="103"/>
      <c r="CN99" s="103"/>
      <c r="CO99" s="103"/>
      <c r="CP99" s="103"/>
      <c r="CQ99" s="103"/>
      <c r="CR99" s="103"/>
      <c r="CS99" s="103"/>
      <c r="CT99" s="103"/>
      <c r="CU99" s="103"/>
      <c r="CV99" s="103"/>
      <c r="CW99" s="103"/>
      <c r="CX99" s="103"/>
      <c r="CY99" s="103"/>
      <c r="CZ99" s="103"/>
      <c r="DA99" s="103"/>
      <c r="DB99" s="103"/>
      <c r="DC99" s="103"/>
      <c r="DD99" s="103"/>
      <c r="DE99" s="103"/>
      <c r="DF99" s="103"/>
      <c r="DG99" s="103"/>
      <c r="DH99" s="103"/>
      <c r="DI99" s="103"/>
      <c r="DJ99" s="103"/>
      <c r="DK99" s="103"/>
      <c r="DL99" s="103"/>
      <c r="DM99" s="103"/>
      <c r="DN99" s="103"/>
      <c r="DO99" s="103"/>
      <c r="DP99" s="103"/>
      <c r="DQ99" s="103"/>
      <c r="DR99" s="103"/>
      <c r="DS99" s="103"/>
      <c r="DT99" s="103"/>
      <c r="DU99" s="103"/>
      <c r="DV99" s="103"/>
      <c r="DW99" s="103"/>
      <c r="DX99" s="103"/>
      <c r="DY99" s="103"/>
      <c r="DZ99" s="103"/>
      <c r="EA99" s="103"/>
      <c r="EB99" s="103"/>
      <c r="EC99" s="103"/>
      <c r="ED99" s="103"/>
      <c r="EE99" s="103"/>
      <c r="EF99" s="103"/>
      <c r="EG99" s="103"/>
      <c r="EH99" s="103"/>
      <c r="EI99" s="103"/>
      <c r="EJ99" s="103"/>
      <c r="EK99" s="103"/>
      <c r="EL99" s="103"/>
      <c r="EM99" s="103"/>
      <c r="EN99" s="103"/>
      <c r="EO99" s="103"/>
      <c r="EP99" s="103"/>
      <c r="EQ99" s="103"/>
      <c r="ER99" s="103"/>
      <c r="ES99" s="103"/>
      <c r="ET99" s="103"/>
      <c r="EU99" s="103"/>
      <c r="EV99" s="103"/>
      <c r="EW99" s="103"/>
      <c r="EX99" s="103"/>
      <c r="EY99" s="103"/>
      <c r="EZ99" s="103"/>
      <c r="FA99" s="103"/>
      <c r="FB99" s="103"/>
      <c r="FC99" s="103"/>
      <c r="FD99" s="103"/>
      <c r="FE99" s="103"/>
      <c r="FF99" s="103"/>
      <c r="FG99" s="103"/>
      <c r="FH99" s="103"/>
      <c r="FI99" s="103"/>
      <c r="FJ99" s="103"/>
      <c r="FK99" s="103"/>
      <c r="FL99" s="103"/>
      <c r="FM99" s="103"/>
      <c r="FN99" s="103"/>
      <c r="FO99" s="103"/>
    </row>
    <row r="100" spans="1:171" s="5" customFormat="1" ht="18" customHeight="1" thickBot="1">
      <c r="A100" s="130" t="s">
        <v>114</v>
      </c>
      <c r="B100" s="131" t="s">
        <v>13</v>
      </c>
      <c r="C100" s="131">
        <v>2764004</v>
      </c>
      <c r="D100" s="131">
        <v>2764395</v>
      </c>
      <c r="E100" s="132" t="s">
        <v>16</v>
      </c>
      <c r="F100" s="131" t="s">
        <v>115</v>
      </c>
      <c r="G100" s="162"/>
      <c r="H100" s="165"/>
      <c r="I100" s="135">
        <v>0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1.9650000000000001E-2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3"/>
      <c r="BW100" s="103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103"/>
      <c r="DA100" s="103"/>
      <c r="DB100" s="103"/>
      <c r="DC100" s="103"/>
      <c r="DD100" s="103"/>
      <c r="DE100" s="103"/>
      <c r="DF100" s="103"/>
      <c r="DG100" s="103"/>
      <c r="DH100" s="103"/>
      <c r="DI100" s="103"/>
      <c r="DJ100" s="103"/>
      <c r="DK100" s="103"/>
      <c r="DL100" s="103"/>
      <c r="DM100" s="103"/>
      <c r="DN100" s="103"/>
      <c r="DO100" s="103"/>
      <c r="DP100" s="103"/>
      <c r="DQ100" s="103"/>
      <c r="DR100" s="103"/>
      <c r="DS100" s="103"/>
      <c r="DT100" s="103"/>
      <c r="DU100" s="103"/>
      <c r="DV100" s="103"/>
      <c r="DW100" s="103"/>
      <c r="DX100" s="103"/>
      <c r="DY100" s="103"/>
      <c r="DZ100" s="103"/>
      <c r="EA100" s="103"/>
      <c r="EB100" s="103"/>
      <c r="EC100" s="103"/>
      <c r="ED100" s="103"/>
      <c r="EE100" s="103"/>
      <c r="EF100" s="103"/>
      <c r="EG100" s="103"/>
      <c r="EH100" s="103"/>
      <c r="EI100" s="103"/>
      <c r="EJ100" s="103"/>
      <c r="EK100" s="103"/>
      <c r="EL100" s="103"/>
      <c r="EM100" s="103"/>
      <c r="EN100" s="103"/>
      <c r="EO100" s="103"/>
      <c r="EP100" s="103"/>
      <c r="EQ100" s="103"/>
      <c r="ER100" s="103"/>
      <c r="ES100" s="103"/>
      <c r="ET100" s="103"/>
      <c r="EU100" s="103"/>
      <c r="EV100" s="103"/>
      <c r="EW100" s="103"/>
      <c r="EX100" s="103"/>
      <c r="EY100" s="103"/>
      <c r="EZ100" s="103"/>
      <c r="FA100" s="103"/>
      <c r="FB100" s="103"/>
      <c r="FC100" s="103"/>
      <c r="FD100" s="103"/>
      <c r="FE100" s="103"/>
      <c r="FF100" s="103"/>
      <c r="FG100" s="103"/>
      <c r="FH100" s="103"/>
      <c r="FI100" s="103"/>
      <c r="FJ100" s="103"/>
      <c r="FK100" s="103"/>
      <c r="FL100" s="103"/>
      <c r="FM100" s="103"/>
      <c r="FN100" s="103"/>
      <c r="FO100" s="103"/>
    </row>
    <row r="101" spans="1:171" s="5" customFormat="1" ht="18" customHeight="1">
      <c r="A101" s="3" t="s">
        <v>116</v>
      </c>
      <c r="B101" s="2" t="s">
        <v>15</v>
      </c>
      <c r="C101" s="124">
        <v>754072</v>
      </c>
      <c r="D101" s="124">
        <v>754716</v>
      </c>
      <c r="E101" s="14" t="s">
        <v>16</v>
      </c>
      <c r="F101" s="23" t="s">
        <v>218</v>
      </c>
      <c r="G101" s="161">
        <v>55</v>
      </c>
      <c r="H101" s="164">
        <v>0.53405428200000005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6.08E-2</v>
      </c>
      <c r="S101" s="11">
        <v>0</v>
      </c>
      <c r="T101" s="11">
        <v>0</v>
      </c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3"/>
      <c r="BU101" s="103"/>
      <c r="BV101" s="103"/>
      <c r="BW101" s="103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  <c r="CW101" s="103"/>
      <c r="CX101" s="103"/>
      <c r="CY101" s="103"/>
      <c r="CZ101" s="103"/>
      <c r="DA101" s="103"/>
      <c r="DB101" s="103"/>
      <c r="DC101" s="103"/>
      <c r="DD101" s="103"/>
      <c r="DE101" s="103"/>
      <c r="DF101" s="103"/>
      <c r="DG101" s="103"/>
      <c r="DH101" s="103"/>
      <c r="DI101" s="103"/>
      <c r="DJ101" s="103"/>
      <c r="DK101" s="103"/>
      <c r="DL101" s="103"/>
      <c r="DM101" s="103"/>
      <c r="DN101" s="103"/>
      <c r="DO101" s="103"/>
      <c r="DP101" s="103"/>
      <c r="DQ101" s="103"/>
      <c r="DR101" s="103"/>
      <c r="DS101" s="103"/>
      <c r="DT101" s="103"/>
      <c r="DU101" s="103"/>
      <c r="DV101" s="103"/>
      <c r="DW101" s="103"/>
      <c r="DX101" s="103"/>
      <c r="DY101" s="103"/>
      <c r="DZ101" s="103"/>
      <c r="EA101" s="103"/>
      <c r="EB101" s="103"/>
      <c r="EC101" s="103"/>
      <c r="ED101" s="103"/>
      <c r="EE101" s="103"/>
      <c r="EF101" s="103"/>
      <c r="EG101" s="103"/>
      <c r="EH101" s="103"/>
      <c r="EI101" s="103"/>
      <c r="EJ101" s="103"/>
      <c r="EK101" s="103"/>
      <c r="EL101" s="103"/>
      <c r="EM101" s="103"/>
      <c r="EN101" s="103"/>
      <c r="EO101" s="103"/>
      <c r="EP101" s="103"/>
      <c r="EQ101" s="103"/>
      <c r="ER101" s="103"/>
      <c r="ES101" s="103"/>
      <c r="ET101" s="103"/>
      <c r="EU101" s="103"/>
      <c r="EV101" s="103"/>
      <c r="EW101" s="103"/>
      <c r="EX101" s="103"/>
      <c r="EY101" s="103"/>
      <c r="EZ101" s="103"/>
      <c r="FA101" s="103"/>
      <c r="FB101" s="103"/>
      <c r="FC101" s="103"/>
      <c r="FD101" s="103"/>
      <c r="FE101" s="103"/>
      <c r="FF101" s="103"/>
      <c r="FG101" s="103"/>
      <c r="FH101" s="103"/>
      <c r="FI101" s="103"/>
      <c r="FJ101" s="103"/>
      <c r="FK101" s="103"/>
      <c r="FL101" s="103"/>
      <c r="FM101" s="103"/>
      <c r="FN101" s="103"/>
      <c r="FO101" s="103"/>
    </row>
    <row r="102" spans="1:171" s="5" customFormat="1" ht="18" customHeight="1">
      <c r="A102" s="4" t="s">
        <v>117</v>
      </c>
      <c r="B102" s="1" t="s">
        <v>10</v>
      </c>
      <c r="C102" s="112">
        <v>18647040</v>
      </c>
      <c r="D102" s="112">
        <v>18647347</v>
      </c>
      <c r="E102" s="13" t="s">
        <v>16</v>
      </c>
      <c r="F102" s="1" t="s">
        <v>219</v>
      </c>
      <c r="G102" s="162"/>
      <c r="H102" s="165"/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  <c r="CW102" s="103"/>
      <c r="CX102" s="103"/>
      <c r="CY102" s="103"/>
      <c r="CZ102" s="103"/>
      <c r="DA102" s="103"/>
      <c r="DB102" s="103"/>
      <c r="DC102" s="103"/>
      <c r="DD102" s="103"/>
      <c r="DE102" s="103"/>
      <c r="DF102" s="103"/>
      <c r="DG102" s="103"/>
      <c r="DH102" s="103"/>
      <c r="DI102" s="103"/>
      <c r="DJ102" s="103"/>
      <c r="DK102" s="103"/>
      <c r="DL102" s="103"/>
      <c r="DM102" s="103"/>
      <c r="DN102" s="103"/>
      <c r="DO102" s="103"/>
      <c r="DP102" s="103"/>
      <c r="DQ102" s="103"/>
      <c r="DR102" s="103"/>
      <c r="DS102" s="103"/>
      <c r="DT102" s="103"/>
      <c r="DU102" s="103"/>
      <c r="DV102" s="103"/>
      <c r="DW102" s="103"/>
      <c r="DX102" s="103"/>
      <c r="DY102" s="103"/>
      <c r="DZ102" s="103"/>
      <c r="EA102" s="103"/>
      <c r="EB102" s="103"/>
      <c r="EC102" s="103"/>
      <c r="ED102" s="103"/>
      <c r="EE102" s="103"/>
      <c r="EF102" s="103"/>
      <c r="EG102" s="103"/>
      <c r="EH102" s="103"/>
      <c r="EI102" s="103"/>
      <c r="EJ102" s="103"/>
      <c r="EK102" s="103"/>
      <c r="EL102" s="103"/>
      <c r="EM102" s="103"/>
      <c r="EN102" s="103"/>
      <c r="EO102" s="103"/>
      <c r="EP102" s="103"/>
      <c r="EQ102" s="103"/>
      <c r="ER102" s="103"/>
      <c r="ES102" s="103"/>
      <c r="ET102" s="103"/>
      <c r="EU102" s="103"/>
      <c r="EV102" s="103"/>
      <c r="EW102" s="103"/>
      <c r="EX102" s="103"/>
      <c r="EY102" s="103"/>
      <c r="EZ102" s="103"/>
      <c r="FA102" s="103"/>
      <c r="FB102" s="103"/>
      <c r="FC102" s="103"/>
      <c r="FD102" s="103"/>
      <c r="FE102" s="103"/>
      <c r="FF102" s="103"/>
      <c r="FG102" s="103"/>
      <c r="FH102" s="103"/>
      <c r="FI102" s="103"/>
      <c r="FJ102" s="103"/>
      <c r="FK102" s="103"/>
      <c r="FL102" s="103"/>
      <c r="FM102" s="103"/>
      <c r="FN102" s="103"/>
      <c r="FO102" s="103"/>
    </row>
    <row r="103" spans="1:171" s="5" customFormat="1" ht="18" customHeight="1" thickBot="1">
      <c r="A103" s="130" t="s">
        <v>118</v>
      </c>
      <c r="B103" s="131" t="s">
        <v>21</v>
      </c>
      <c r="C103" s="131">
        <v>148152180</v>
      </c>
      <c r="D103" s="131">
        <v>148152842</v>
      </c>
      <c r="E103" s="132" t="s">
        <v>7</v>
      </c>
      <c r="F103" s="136" t="s">
        <v>219</v>
      </c>
      <c r="G103" s="162"/>
      <c r="H103" s="165"/>
      <c r="I103" s="135">
        <v>0</v>
      </c>
      <c r="J103" s="135">
        <v>0.13214999999999999</v>
      </c>
      <c r="K103" s="135">
        <v>0</v>
      </c>
      <c r="L103" s="135">
        <v>0.22819999999999999</v>
      </c>
      <c r="M103" s="135">
        <v>5.5350000000000003E-2</v>
      </c>
      <c r="N103" s="135">
        <v>0</v>
      </c>
      <c r="O103" s="135">
        <v>0</v>
      </c>
      <c r="P103" s="135">
        <v>0</v>
      </c>
      <c r="Q103" s="135">
        <v>0</v>
      </c>
      <c r="R103" s="135">
        <v>3.6798999999999999</v>
      </c>
      <c r="S103" s="135">
        <v>0</v>
      </c>
      <c r="T103" s="135">
        <v>0</v>
      </c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3"/>
      <c r="DE103" s="103"/>
      <c r="DF103" s="103"/>
      <c r="DG103" s="103"/>
      <c r="DH103" s="103"/>
      <c r="DI103" s="103"/>
      <c r="DJ103" s="103"/>
      <c r="DK103" s="103"/>
      <c r="DL103" s="103"/>
      <c r="DM103" s="103"/>
      <c r="DN103" s="103"/>
      <c r="DO103" s="103"/>
      <c r="DP103" s="103"/>
      <c r="DQ103" s="103"/>
      <c r="DR103" s="103"/>
      <c r="DS103" s="103"/>
      <c r="DT103" s="103"/>
      <c r="DU103" s="103"/>
      <c r="DV103" s="103"/>
      <c r="DW103" s="103"/>
      <c r="DX103" s="103"/>
      <c r="DY103" s="103"/>
      <c r="DZ103" s="103"/>
      <c r="EA103" s="103"/>
      <c r="EB103" s="103"/>
      <c r="EC103" s="103"/>
      <c r="ED103" s="103"/>
      <c r="EE103" s="103"/>
      <c r="EF103" s="103"/>
      <c r="EG103" s="103"/>
      <c r="EH103" s="103"/>
      <c r="EI103" s="103"/>
      <c r="EJ103" s="103"/>
      <c r="EK103" s="103"/>
      <c r="EL103" s="103"/>
      <c r="EM103" s="103"/>
      <c r="EN103" s="103"/>
      <c r="EO103" s="103"/>
      <c r="EP103" s="103"/>
      <c r="EQ103" s="103"/>
      <c r="ER103" s="103"/>
      <c r="ES103" s="103"/>
      <c r="ET103" s="103"/>
      <c r="EU103" s="103"/>
      <c r="EV103" s="103"/>
      <c r="EW103" s="103"/>
      <c r="EX103" s="103"/>
      <c r="EY103" s="103"/>
      <c r="EZ103" s="103"/>
      <c r="FA103" s="103"/>
      <c r="FB103" s="103"/>
      <c r="FC103" s="103"/>
      <c r="FD103" s="103"/>
      <c r="FE103" s="103"/>
      <c r="FF103" s="103"/>
      <c r="FG103" s="103"/>
      <c r="FH103" s="103"/>
      <c r="FI103" s="103"/>
      <c r="FJ103" s="103"/>
      <c r="FK103" s="103"/>
      <c r="FL103" s="103"/>
      <c r="FM103" s="103"/>
      <c r="FN103" s="103"/>
      <c r="FO103" s="103"/>
    </row>
    <row r="104" spans="1:171" s="5" customFormat="1" ht="18" customHeight="1">
      <c r="A104" s="3" t="s">
        <v>119</v>
      </c>
      <c r="B104" s="2" t="s">
        <v>13</v>
      </c>
      <c r="C104" s="124">
        <v>193871920</v>
      </c>
      <c r="D104" s="124">
        <v>193877364</v>
      </c>
      <c r="E104" s="14" t="s">
        <v>16</v>
      </c>
      <c r="F104" s="2" t="s">
        <v>164</v>
      </c>
      <c r="G104" s="161">
        <v>1747</v>
      </c>
      <c r="H104" s="164">
        <v>16.96350601</v>
      </c>
      <c r="I104" s="11">
        <v>13.8423</v>
      </c>
      <c r="J104" s="11">
        <v>11.828199999999999</v>
      </c>
      <c r="K104" s="11">
        <v>13.210649999999999</v>
      </c>
      <c r="L104" s="11">
        <v>32.517250000000004</v>
      </c>
      <c r="M104" s="11">
        <v>5.1348000000000003</v>
      </c>
      <c r="N104" s="11">
        <v>2.0560999999999998</v>
      </c>
      <c r="O104" s="11">
        <v>4.6952999999999996</v>
      </c>
      <c r="P104" s="11">
        <v>4.4798499999999999</v>
      </c>
      <c r="Q104" s="11">
        <v>8.2025500000000005</v>
      </c>
      <c r="R104" s="11">
        <v>25.215250000000001</v>
      </c>
      <c r="S104" s="11">
        <v>11.625499999999999</v>
      </c>
      <c r="T104" s="11">
        <v>0.85735000000000006</v>
      </c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3"/>
      <c r="BW104" s="103"/>
      <c r="BX104" s="103"/>
      <c r="BY104" s="103"/>
      <c r="BZ104" s="103"/>
      <c r="CA104" s="103"/>
      <c r="CB104" s="103"/>
      <c r="CC104" s="103"/>
      <c r="CD104" s="103"/>
      <c r="CE104" s="103"/>
      <c r="CF104" s="103"/>
      <c r="CG104" s="103"/>
      <c r="CH104" s="103"/>
      <c r="CI104" s="103"/>
      <c r="CJ104" s="103"/>
      <c r="CK104" s="103"/>
      <c r="CL104" s="103"/>
      <c r="CM104" s="103"/>
      <c r="CN104" s="103"/>
      <c r="CO104" s="103"/>
      <c r="CP104" s="103"/>
      <c r="CQ104" s="103"/>
      <c r="CR104" s="103"/>
      <c r="CS104" s="103"/>
      <c r="CT104" s="103"/>
      <c r="CU104" s="103"/>
      <c r="CV104" s="103"/>
      <c r="CW104" s="103"/>
      <c r="CX104" s="103"/>
      <c r="CY104" s="103"/>
      <c r="CZ104" s="103"/>
      <c r="DA104" s="103"/>
      <c r="DB104" s="103"/>
      <c r="DC104" s="103"/>
      <c r="DD104" s="103"/>
      <c r="DE104" s="103"/>
      <c r="DF104" s="103"/>
      <c r="DG104" s="103"/>
      <c r="DH104" s="103"/>
      <c r="DI104" s="103"/>
      <c r="DJ104" s="103"/>
      <c r="DK104" s="103"/>
      <c r="DL104" s="103"/>
      <c r="DM104" s="103"/>
      <c r="DN104" s="103"/>
      <c r="DO104" s="103"/>
      <c r="DP104" s="103"/>
      <c r="DQ104" s="103"/>
      <c r="DR104" s="103"/>
      <c r="DS104" s="103"/>
      <c r="DT104" s="103"/>
      <c r="DU104" s="103"/>
      <c r="DV104" s="103"/>
      <c r="DW104" s="103"/>
      <c r="DX104" s="103"/>
      <c r="DY104" s="103"/>
      <c r="DZ104" s="103"/>
      <c r="EA104" s="103"/>
      <c r="EB104" s="103"/>
      <c r="EC104" s="103"/>
      <c r="ED104" s="103"/>
      <c r="EE104" s="103"/>
      <c r="EF104" s="103"/>
      <c r="EG104" s="103"/>
      <c r="EH104" s="103"/>
      <c r="EI104" s="103"/>
      <c r="EJ104" s="103"/>
      <c r="EK104" s="103"/>
      <c r="EL104" s="103"/>
      <c r="EM104" s="103"/>
      <c r="EN104" s="103"/>
      <c r="EO104" s="103"/>
      <c r="EP104" s="103"/>
      <c r="EQ104" s="103"/>
      <c r="ER104" s="103"/>
      <c r="ES104" s="103"/>
      <c r="ET104" s="103"/>
      <c r="EU104" s="103"/>
      <c r="EV104" s="103"/>
      <c r="EW104" s="103"/>
      <c r="EX104" s="103"/>
      <c r="EY104" s="103"/>
      <c r="EZ104" s="103"/>
      <c r="FA104" s="103"/>
      <c r="FB104" s="103"/>
      <c r="FC104" s="103"/>
      <c r="FD104" s="103"/>
      <c r="FE104" s="103"/>
      <c r="FF104" s="103"/>
      <c r="FG104" s="103"/>
      <c r="FH104" s="103"/>
      <c r="FI104" s="103"/>
      <c r="FJ104" s="103"/>
      <c r="FK104" s="103"/>
      <c r="FL104" s="103"/>
      <c r="FM104" s="103"/>
      <c r="FN104" s="103"/>
      <c r="FO104" s="103"/>
    </row>
    <row r="105" spans="1:171" s="5" customFormat="1" ht="18" customHeight="1" thickBot="1">
      <c r="A105" s="130" t="s">
        <v>165</v>
      </c>
      <c r="B105" s="131" t="s">
        <v>6</v>
      </c>
      <c r="C105" s="146">
        <v>154193355</v>
      </c>
      <c r="D105" s="146">
        <v>154199082</v>
      </c>
      <c r="E105" s="132" t="s">
        <v>16</v>
      </c>
      <c r="F105" s="131" t="s">
        <v>120</v>
      </c>
      <c r="G105" s="167"/>
      <c r="H105" s="168"/>
      <c r="I105" s="135">
        <v>19.671199999999999</v>
      </c>
      <c r="J105" s="135">
        <v>36.332799999999999</v>
      </c>
      <c r="K105" s="135">
        <v>21.8994</v>
      </c>
      <c r="L105" s="135">
        <v>33.946749999999994</v>
      </c>
      <c r="M105" s="135">
        <v>29.448999999999998</v>
      </c>
      <c r="N105" s="135">
        <v>19.679949999999998</v>
      </c>
      <c r="O105" s="135">
        <v>23.2775</v>
      </c>
      <c r="P105" s="135">
        <v>18.7133</v>
      </c>
      <c r="Q105" s="135">
        <v>46.645899999999997</v>
      </c>
      <c r="R105" s="135">
        <v>2.4030999999999998</v>
      </c>
      <c r="S105" s="135">
        <v>206.70795000000001</v>
      </c>
      <c r="T105" s="135">
        <v>19.703800000000001</v>
      </c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BY105" s="103"/>
      <c r="BZ105" s="103"/>
      <c r="CA105" s="103"/>
      <c r="CB105" s="103"/>
      <c r="CC105" s="103"/>
      <c r="CD105" s="103"/>
      <c r="CE105" s="103"/>
      <c r="CF105" s="103"/>
      <c r="CG105" s="103"/>
      <c r="CH105" s="103"/>
      <c r="CI105" s="103"/>
      <c r="CJ105" s="103"/>
      <c r="CK105" s="103"/>
      <c r="CL105" s="103"/>
      <c r="CM105" s="103"/>
      <c r="CN105" s="103"/>
      <c r="CO105" s="103"/>
      <c r="CP105" s="103"/>
      <c r="CQ105" s="103"/>
      <c r="CR105" s="103"/>
      <c r="CS105" s="103"/>
      <c r="CT105" s="103"/>
      <c r="CU105" s="103"/>
      <c r="CV105" s="103"/>
      <c r="CW105" s="103"/>
      <c r="CX105" s="103"/>
      <c r="CY105" s="103"/>
      <c r="CZ105" s="103"/>
      <c r="DA105" s="103"/>
      <c r="DB105" s="103"/>
      <c r="DC105" s="103"/>
      <c r="DD105" s="103"/>
      <c r="DE105" s="103"/>
      <c r="DF105" s="103"/>
      <c r="DG105" s="103"/>
      <c r="DH105" s="103"/>
      <c r="DI105" s="103"/>
      <c r="DJ105" s="103"/>
      <c r="DK105" s="103"/>
      <c r="DL105" s="103"/>
      <c r="DM105" s="103"/>
      <c r="DN105" s="103"/>
      <c r="DO105" s="103"/>
      <c r="DP105" s="103"/>
      <c r="DQ105" s="103"/>
      <c r="DR105" s="103"/>
      <c r="DS105" s="103"/>
      <c r="DT105" s="103"/>
      <c r="DU105" s="103"/>
      <c r="DV105" s="103"/>
      <c r="DW105" s="103"/>
      <c r="DX105" s="103"/>
      <c r="DY105" s="103"/>
      <c r="DZ105" s="103"/>
      <c r="EA105" s="103"/>
      <c r="EB105" s="103"/>
      <c r="EC105" s="103"/>
      <c r="ED105" s="103"/>
      <c r="EE105" s="103"/>
      <c r="EF105" s="103"/>
      <c r="EG105" s="103"/>
      <c r="EH105" s="103"/>
      <c r="EI105" s="103"/>
      <c r="EJ105" s="103"/>
      <c r="EK105" s="103"/>
      <c r="EL105" s="103"/>
      <c r="EM105" s="103"/>
      <c r="EN105" s="103"/>
      <c r="EO105" s="103"/>
      <c r="EP105" s="103"/>
      <c r="EQ105" s="103"/>
      <c r="ER105" s="103"/>
      <c r="ES105" s="103"/>
      <c r="ET105" s="103"/>
      <c r="EU105" s="103"/>
      <c r="EV105" s="103"/>
      <c r="EW105" s="103"/>
      <c r="EX105" s="103"/>
      <c r="EY105" s="103"/>
      <c r="EZ105" s="103"/>
      <c r="FA105" s="103"/>
      <c r="FB105" s="103"/>
      <c r="FC105" s="103"/>
      <c r="FD105" s="103"/>
      <c r="FE105" s="103"/>
      <c r="FF105" s="103"/>
      <c r="FG105" s="103"/>
      <c r="FH105" s="103"/>
      <c r="FI105" s="103"/>
      <c r="FJ105" s="103"/>
      <c r="FK105" s="103"/>
      <c r="FL105" s="103"/>
      <c r="FM105" s="103"/>
      <c r="FN105" s="103"/>
      <c r="FO105" s="103"/>
    </row>
    <row r="106" spans="1:171" s="5" customFormat="1" ht="18" customHeight="1">
      <c r="A106" s="29" t="s">
        <v>269</v>
      </c>
      <c r="B106" s="2" t="s">
        <v>15</v>
      </c>
      <c r="C106" s="124">
        <v>6332911</v>
      </c>
      <c r="D106" s="124">
        <v>6334891</v>
      </c>
      <c r="E106" s="14" t="s">
        <v>7</v>
      </c>
      <c r="F106" s="23" t="s">
        <v>220</v>
      </c>
      <c r="G106" s="162" t="s">
        <v>241</v>
      </c>
      <c r="H106" s="165" t="s">
        <v>242</v>
      </c>
      <c r="I106" s="30">
        <v>0</v>
      </c>
      <c r="J106" s="30">
        <v>0</v>
      </c>
      <c r="K106" s="30">
        <v>0</v>
      </c>
      <c r="L106" s="30">
        <v>0</v>
      </c>
      <c r="M106" s="30">
        <v>1.9050000000000001E-2</v>
      </c>
      <c r="N106" s="30">
        <v>3.065E-2</v>
      </c>
      <c r="O106" s="30">
        <v>0</v>
      </c>
      <c r="P106" s="30">
        <v>0</v>
      </c>
      <c r="Q106" s="30">
        <v>0</v>
      </c>
      <c r="R106" s="30">
        <v>9.9500000000000005E-2</v>
      </c>
      <c r="S106" s="30">
        <v>0</v>
      </c>
      <c r="T106" s="30">
        <v>0</v>
      </c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  <c r="CH106" s="103"/>
      <c r="CI106" s="103"/>
      <c r="CJ106" s="103"/>
      <c r="CK106" s="103"/>
      <c r="CL106" s="103"/>
      <c r="CM106" s="103"/>
      <c r="CN106" s="103"/>
      <c r="CO106" s="103"/>
      <c r="CP106" s="103"/>
      <c r="CQ106" s="103"/>
      <c r="CR106" s="103"/>
      <c r="CS106" s="103"/>
      <c r="CT106" s="103"/>
      <c r="CU106" s="103"/>
      <c r="CV106" s="103"/>
      <c r="CW106" s="103"/>
      <c r="CX106" s="103"/>
      <c r="CY106" s="103"/>
      <c r="CZ106" s="103"/>
      <c r="DA106" s="103"/>
      <c r="DB106" s="103"/>
      <c r="DC106" s="103"/>
      <c r="DD106" s="103"/>
      <c r="DE106" s="103"/>
      <c r="DF106" s="103"/>
      <c r="DG106" s="103"/>
      <c r="DH106" s="103"/>
      <c r="DI106" s="103"/>
      <c r="DJ106" s="103"/>
      <c r="DK106" s="103"/>
      <c r="DL106" s="103"/>
      <c r="DM106" s="103"/>
      <c r="DN106" s="103"/>
      <c r="DO106" s="103"/>
      <c r="DP106" s="103"/>
      <c r="DQ106" s="103"/>
      <c r="DR106" s="103"/>
      <c r="DS106" s="103"/>
      <c r="DT106" s="103"/>
      <c r="DU106" s="103"/>
      <c r="DV106" s="103"/>
      <c r="DW106" s="103"/>
      <c r="DX106" s="103"/>
      <c r="DY106" s="103"/>
      <c r="DZ106" s="103"/>
      <c r="EA106" s="103"/>
      <c r="EB106" s="103"/>
      <c r="EC106" s="103"/>
      <c r="ED106" s="103"/>
      <c r="EE106" s="103"/>
      <c r="EF106" s="103"/>
      <c r="EG106" s="103"/>
      <c r="EH106" s="103"/>
      <c r="EI106" s="103"/>
      <c r="EJ106" s="103"/>
      <c r="EK106" s="103"/>
      <c r="EL106" s="103"/>
      <c r="EM106" s="103"/>
      <c r="EN106" s="103"/>
      <c r="EO106" s="103"/>
      <c r="EP106" s="103"/>
      <c r="EQ106" s="103"/>
      <c r="ER106" s="103"/>
      <c r="ES106" s="103"/>
      <c r="ET106" s="103"/>
      <c r="EU106" s="103"/>
      <c r="EV106" s="103"/>
      <c r="EW106" s="103"/>
      <c r="EX106" s="103"/>
      <c r="EY106" s="103"/>
      <c r="EZ106" s="103"/>
      <c r="FA106" s="103"/>
      <c r="FB106" s="103"/>
      <c r="FC106" s="103"/>
      <c r="FD106" s="103"/>
      <c r="FE106" s="103"/>
      <c r="FF106" s="103"/>
      <c r="FG106" s="103"/>
      <c r="FH106" s="103"/>
      <c r="FI106" s="103"/>
      <c r="FJ106" s="103"/>
      <c r="FK106" s="103"/>
      <c r="FL106" s="103"/>
      <c r="FM106" s="103"/>
      <c r="FN106" s="103"/>
      <c r="FO106" s="103"/>
    </row>
    <row r="107" spans="1:171" s="5" customFormat="1" ht="18" customHeight="1">
      <c r="A107" s="28" t="s">
        <v>270</v>
      </c>
      <c r="B107" s="1" t="s">
        <v>15</v>
      </c>
      <c r="C107" s="112">
        <v>6322790</v>
      </c>
      <c r="D107" s="112">
        <v>6323715</v>
      </c>
      <c r="E107" s="13" t="s">
        <v>7</v>
      </c>
      <c r="F107" s="24" t="s">
        <v>220</v>
      </c>
      <c r="G107" s="162"/>
      <c r="H107" s="165"/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2.07E-2</v>
      </c>
      <c r="S107" s="10">
        <v>0</v>
      </c>
      <c r="T107" s="10">
        <v>0</v>
      </c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  <c r="CH107" s="103"/>
      <c r="CI107" s="103"/>
      <c r="CJ107" s="103"/>
      <c r="CK107" s="103"/>
      <c r="CL107" s="103"/>
      <c r="CM107" s="103"/>
      <c r="CN107" s="103"/>
      <c r="CO107" s="103"/>
      <c r="CP107" s="103"/>
      <c r="CQ107" s="103"/>
      <c r="CR107" s="103"/>
      <c r="CS107" s="103"/>
      <c r="CT107" s="103"/>
      <c r="CU107" s="103"/>
      <c r="CV107" s="103"/>
      <c r="CW107" s="103"/>
      <c r="CX107" s="103"/>
      <c r="CY107" s="103"/>
      <c r="CZ107" s="103"/>
      <c r="DA107" s="103"/>
      <c r="DB107" s="103"/>
      <c r="DC107" s="103"/>
      <c r="DD107" s="103"/>
      <c r="DE107" s="103"/>
      <c r="DF107" s="103"/>
      <c r="DG107" s="103"/>
      <c r="DH107" s="103"/>
      <c r="DI107" s="103"/>
      <c r="DJ107" s="103"/>
      <c r="DK107" s="103"/>
      <c r="DL107" s="103"/>
      <c r="DM107" s="103"/>
      <c r="DN107" s="103"/>
      <c r="DO107" s="103"/>
      <c r="DP107" s="103"/>
      <c r="DQ107" s="103"/>
      <c r="DR107" s="103"/>
      <c r="DS107" s="103"/>
      <c r="DT107" s="103"/>
      <c r="DU107" s="103"/>
      <c r="DV107" s="103"/>
      <c r="DW107" s="103"/>
      <c r="DX107" s="103"/>
      <c r="DY107" s="103"/>
      <c r="DZ107" s="103"/>
      <c r="EA107" s="103"/>
      <c r="EB107" s="103"/>
      <c r="EC107" s="103"/>
      <c r="ED107" s="103"/>
      <c r="EE107" s="103"/>
      <c r="EF107" s="103"/>
      <c r="EG107" s="103"/>
      <c r="EH107" s="103"/>
      <c r="EI107" s="103"/>
      <c r="EJ107" s="103"/>
      <c r="EK107" s="103"/>
      <c r="EL107" s="103"/>
      <c r="EM107" s="103"/>
      <c r="EN107" s="103"/>
      <c r="EO107" s="103"/>
      <c r="EP107" s="103"/>
      <c r="EQ107" s="103"/>
      <c r="ER107" s="103"/>
      <c r="ES107" s="103"/>
      <c r="ET107" s="103"/>
      <c r="EU107" s="103"/>
      <c r="EV107" s="103"/>
      <c r="EW107" s="103"/>
      <c r="EX107" s="103"/>
      <c r="EY107" s="103"/>
      <c r="EZ107" s="103"/>
      <c r="FA107" s="103"/>
      <c r="FB107" s="103"/>
      <c r="FC107" s="103"/>
      <c r="FD107" s="103"/>
      <c r="FE107" s="103"/>
      <c r="FF107" s="103"/>
      <c r="FG107" s="103"/>
      <c r="FH107" s="103"/>
      <c r="FI107" s="103"/>
      <c r="FJ107" s="103"/>
      <c r="FK107" s="103"/>
      <c r="FL107" s="103"/>
      <c r="FM107" s="103"/>
      <c r="FN107" s="103"/>
      <c r="FO107" s="103"/>
    </row>
    <row r="108" spans="1:171" s="5" customFormat="1" ht="29" customHeight="1">
      <c r="A108" s="28" t="s">
        <v>271</v>
      </c>
      <c r="B108" s="1" t="s">
        <v>21</v>
      </c>
      <c r="C108" s="112">
        <v>144171100</v>
      </c>
      <c r="D108" s="112">
        <v>144171879</v>
      </c>
      <c r="E108" s="13" t="s">
        <v>16</v>
      </c>
      <c r="F108" s="24" t="s">
        <v>222</v>
      </c>
      <c r="G108" s="162"/>
      <c r="H108" s="165"/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0.66335</v>
      </c>
      <c r="S108" s="31">
        <v>0</v>
      </c>
      <c r="T108" s="31">
        <v>0</v>
      </c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3"/>
      <c r="BW108" s="103"/>
      <c r="BX108" s="103"/>
      <c r="BY108" s="103"/>
      <c r="BZ108" s="103"/>
      <c r="CA108" s="103"/>
      <c r="CB108" s="103"/>
      <c r="CC108" s="103"/>
      <c r="CD108" s="103"/>
      <c r="CE108" s="103"/>
      <c r="CF108" s="103"/>
      <c r="CG108" s="103"/>
      <c r="CH108" s="103"/>
      <c r="CI108" s="103"/>
      <c r="CJ108" s="103"/>
      <c r="CK108" s="103"/>
      <c r="CL108" s="103"/>
      <c r="CM108" s="103"/>
      <c r="CN108" s="103"/>
      <c r="CO108" s="103"/>
      <c r="CP108" s="103"/>
      <c r="CQ108" s="103"/>
      <c r="CR108" s="103"/>
      <c r="CS108" s="103"/>
      <c r="CT108" s="103"/>
      <c r="CU108" s="103"/>
      <c r="CV108" s="103"/>
      <c r="CW108" s="103"/>
      <c r="CX108" s="103"/>
      <c r="CY108" s="103"/>
      <c r="CZ108" s="103"/>
      <c r="DA108" s="103"/>
      <c r="DB108" s="103"/>
      <c r="DC108" s="103"/>
      <c r="DD108" s="103"/>
      <c r="DE108" s="103"/>
      <c r="DF108" s="103"/>
      <c r="DG108" s="103"/>
      <c r="DH108" s="103"/>
      <c r="DI108" s="103"/>
      <c r="DJ108" s="103"/>
      <c r="DK108" s="103"/>
      <c r="DL108" s="103"/>
      <c r="DM108" s="103"/>
      <c r="DN108" s="103"/>
      <c r="DO108" s="103"/>
      <c r="DP108" s="103"/>
      <c r="DQ108" s="103"/>
      <c r="DR108" s="103"/>
      <c r="DS108" s="103"/>
      <c r="DT108" s="103"/>
      <c r="DU108" s="103"/>
      <c r="DV108" s="103"/>
      <c r="DW108" s="103"/>
      <c r="DX108" s="103"/>
      <c r="DY108" s="103"/>
      <c r="DZ108" s="103"/>
      <c r="EA108" s="103"/>
      <c r="EB108" s="103"/>
      <c r="EC108" s="103"/>
      <c r="ED108" s="103"/>
      <c r="EE108" s="103"/>
      <c r="EF108" s="103"/>
      <c r="EG108" s="103"/>
      <c r="EH108" s="103"/>
      <c r="EI108" s="103"/>
      <c r="EJ108" s="103"/>
      <c r="EK108" s="103"/>
      <c r="EL108" s="103"/>
      <c r="EM108" s="103"/>
      <c r="EN108" s="103"/>
      <c r="EO108" s="103"/>
      <c r="EP108" s="103"/>
      <c r="EQ108" s="103"/>
      <c r="ER108" s="103"/>
      <c r="ES108" s="103"/>
      <c r="ET108" s="103"/>
      <c r="EU108" s="103"/>
      <c r="EV108" s="103"/>
      <c r="EW108" s="103"/>
      <c r="EX108" s="103"/>
      <c r="EY108" s="103"/>
      <c r="EZ108" s="103"/>
      <c r="FA108" s="103"/>
      <c r="FB108" s="103"/>
      <c r="FC108" s="103"/>
      <c r="FD108" s="103"/>
      <c r="FE108" s="103"/>
      <c r="FF108" s="103"/>
      <c r="FG108" s="103"/>
      <c r="FH108" s="103"/>
      <c r="FI108" s="103"/>
      <c r="FJ108" s="103"/>
      <c r="FK108" s="103"/>
      <c r="FL108" s="103"/>
      <c r="FM108" s="103"/>
      <c r="FN108" s="103"/>
      <c r="FO108" s="103"/>
    </row>
    <row r="109" spans="1:171" s="5" customFormat="1" ht="29" customHeight="1" thickBot="1">
      <c r="A109" s="147" t="s">
        <v>272</v>
      </c>
      <c r="B109" s="131" t="s">
        <v>21</v>
      </c>
      <c r="C109" s="146">
        <v>79184966</v>
      </c>
      <c r="D109" s="146">
        <v>79185749</v>
      </c>
      <c r="E109" s="132" t="s">
        <v>7</v>
      </c>
      <c r="F109" s="136" t="s">
        <v>221</v>
      </c>
      <c r="G109" s="133" t="s">
        <v>250</v>
      </c>
      <c r="H109" s="133" t="s">
        <v>251</v>
      </c>
      <c r="I109" s="135">
        <v>0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3"/>
      <c r="CE109" s="103"/>
      <c r="CF109" s="103"/>
      <c r="CG109" s="103"/>
      <c r="CH109" s="103"/>
      <c r="CI109" s="103"/>
      <c r="CJ109" s="103"/>
      <c r="CK109" s="103"/>
      <c r="CL109" s="103"/>
      <c r="CM109" s="103"/>
      <c r="CN109" s="103"/>
      <c r="CO109" s="103"/>
      <c r="CP109" s="103"/>
      <c r="CQ109" s="103"/>
      <c r="CR109" s="103"/>
      <c r="CS109" s="103"/>
      <c r="CT109" s="103"/>
      <c r="CU109" s="103"/>
      <c r="CV109" s="103"/>
      <c r="CW109" s="103"/>
      <c r="CX109" s="103"/>
      <c r="CY109" s="103"/>
      <c r="CZ109" s="103"/>
      <c r="DA109" s="103"/>
      <c r="DB109" s="103"/>
      <c r="DC109" s="103"/>
      <c r="DD109" s="103"/>
      <c r="DE109" s="103"/>
      <c r="DF109" s="103"/>
      <c r="DG109" s="103"/>
      <c r="DH109" s="103"/>
      <c r="DI109" s="103"/>
      <c r="DJ109" s="103"/>
      <c r="DK109" s="103"/>
      <c r="DL109" s="103"/>
      <c r="DM109" s="103"/>
      <c r="DN109" s="103"/>
      <c r="DO109" s="103"/>
      <c r="DP109" s="103"/>
      <c r="DQ109" s="103"/>
      <c r="DR109" s="103"/>
      <c r="DS109" s="103"/>
      <c r="DT109" s="103"/>
      <c r="DU109" s="103"/>
      <c r="DV109" s="103"/>
      <c r="DW109" s="103"/>
      <c r="DX109" s="103"/>
      <c r="DY109" s="103"/>
      <c r="DZ109" s="103"/>
      <c r="EA109" s="103"/>
      <c r="EB109" s="103"/>
      <c r="EC109" s="103"/>
      <c r="ED109" s="103"/>
      <c r="EE109" s="103"/>
      <c r="EF109" s="103"/>
      <c r="EG109" s="103"/>
      <c r="EH109" s="103"/>
      <c r="EI109" s="103"/>
      <c r="EJ109" s="103"/>
      <c r="EK109" s="103"/>
      <c r="EL109" s="103"/>
      <c r="EM109" s="103"/>
      <c r="EN109" s="103"/>
      <c r="EO109" s="103"/>
      <c r="EP109" s="103"/>
      <c r="EQ109" s="103"/>
      <c r="ER109" s="103"/>
      <c r="ES109" s="103"/>
      <c r="ET109" s="103"/>
      <c r="EU109" s="103"/>
      <c r="EV109" s="103"/>
      <c r="EW109" s="103"/>
      <c r="EX109" s="103"/>
      <c r="EY109" s="103"/>
      <c r="EZ109" s="103"/>
      <c r="FA109" s="103"/>
      <c r="FB109" s="103"/>
      <c r="FC109" s="103"/>
      <c r="FD109" s="103"/>
      <c r="FE109" s="103"/>
      <c r="FF109" s="103"/>
      <c r="FG109" s="103"/>
      <c r="FH109" s="103"/>
      <c r="FI109" s="103"/>
      <c r="FJ109" s="103"/>
      <c r="FK109" s="103"/>
      <c r="FL109" s="103"/>
      <c r="FM109" s="103"/>
      <c r="FN109" s="103"/>
      <c r="FO109" s="103"/>
    </row>
    <row r="110" spans="1:171" s="5" customFormat="1" ht="18" customHeight="1">
      <c r="A110" s="3" t="s">
        <v>166</v>
      </c>
      <c r="B110" s="2" t="s">
        <v>6</v>
      </c>
      <c r="C110" s="124">
        <v>173324326</v>
      </c>
      <c r="D110" s="124">
        <v>173325113</v>
      </c>
      <c r="E110" s="14" t="s">
        <v>16</v>
      </c>
      <c r="F110" s="2" t="s">
        <v>179</v>
      </c>
      <c r="G110" s="162" t="s">
        <v>167</v>
      </c>
      <c r="H110" s="165" t="s">
        <v>178</v>
      </c>
      <c r="I110" s="11">
        <v>2.1106499999999997</v>
      </c>
      <c r="J110" s="11">
        <v>1.5998000000000001</v>
      </c>
      <c r="K110" s="11">
        <v>2.5840000000000001</v>
      </c>
      <c r="L110" s="11">
        <v>2.7180499999999999</v>
      </c>
      <c r="M110" s="11">
        <v>0.30780000000000002</v>
      </c>
      <c r="N110" s="11">
        <v>0.25024999999999997</v>
      </c>
      <c r="O110" s="11">
        <v>3.9350000000000003E-2</v>
      </c>
      <c r="P110" s="11">
        <v>0</v>
      </c>
      <c r="Q110" s="11">
        <v>1.9800000000000002E-2</v>
      </c>
      <c r="R110" s="11">
        <v>1.9349999999999999E-2</v>
      </c>
      <c r="S110" s="11">
        <v>5.7549999999999997E-2</v>
      </c>
      <c r="T110" s="11">
        <v>0</v>
      </c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3"/>
      <c r="CE110" s="103"/>
      <c r="CF110" s="103"/>
      <c r="CG110" s="103"/>
      <c r="CH110" s="103"/>
      <c r="CI110" s="103"/>
      <c r="CJ110" s="103"/>
      <c r="CK110" s="103"/>
      <c r="CL110" s="103"/>
      <c r="CM110" s="103"/>
      <c r="CN110" s="103"/>
      <c r="CO110" s="103"/>
      <c r="CP110" s="103"/>
      <c r="CQ110" s="103"/>
      <c r="CR110" s="103"/>
      <c r="CS110" s="103"/>
      <c r="CT110" s="103"/>
      <c r="CU110" s="103"/>
      <c r="CV110" s="103"/>
      <c r="CW110" s="103"/>
      <c r="CX110" s="103"/>
      <c r="CY110" s="103"/>
      <c r="CZ110" s="103"/>
      <c r="DA110" s="103"/>
      <c r="DB110" s="103"/>
      <c r="DC110" s="103"/>
      <c r="DD110" s="103"/>
      <c r="DE110" s="103"/>
      <c r="DF110" s="103"/>
      <c r="DG110" s="103"/>
      <c r="DH110" s="103"/>
      <c r="DI110" s="103"/>
      <c r="DJ110" s="103"/>
      <c r="DK110" s="103"/>
      <c r="DL110" s="103"/>
      <c r="DM110" s="103"/>
      <c r="DN110" s="103"/>
      <c r="DO110" s="103"/>
      <c r="DP110" s="103"/>
      <c r="DQ110" s="103"/>
      <c r="DR110" s="103"/>
      <c r="DS110" s="103"/>
      <c r="DT110" s="103"/>
      <c r="DU110" s="103"/>
      <c r="DV110" s="103"/>
      <c r="DW110" s="103"/>
      <c r="DX110" s="103"/>
      <c r="DY110" s="103"/>
      <c r="DZ110" s="103"/>
      <c r="EA110" s="103"/>
      <c r="EB110" s="103"/>
      <c r="EC110" s="103"/>
      <c r="ED110" s="103"/>
      <c r="EE110" s="103"/>
      <c r="EF110" s="103"/>
      <c r="EG110" s="103"/>
      <c r="EH110" s="103"/>
      <c r="EI110" s="103"/>
      <c r="EJ110" s="103"/>
      <c r="EK110" s="103"/>
      <c r="EL110" s="103"/>
      <c r="EM110" s="103"/>
      <c r="EN110" s="103"/>
      <c r="EO110" s="103"/>
      <c r="EP110" s="103"/>
      <c r="EQ110" s="103"/>
      <c r="ER110" s="103"/>
      <c r="ES110" s="103"/>
      <c r="ET110" s="103"/>
      <c r="EU110" s="103"/>
      <c r="EV110" s="103"/>
      <c r="EW110" s="103"/>
      <c r="EX110" s="103"/>
      <c r="EY110" s="103"/>
      <c r="EZ110" s="103"/>
      <c r="FA110" s="103"/>
      <c r="FB110" s="103"/>
      <c r="FC110" s="103"/>
      <c r="FD110" s="103"/>
      <c r="FE110" s="103"/>
      <c r="FF110" s="103"/>
      <c r="FG110" s="103"/>
      <c r="FH110" s="103"/>
      <c r="FI110" s="103"/>
      <c r="FJ110" s="103"/>
      <c r="FK110" s="103"/>
      <c r="FL110" s="103"/>
      <c r="FM110" s="103"/>
      <c r="FN110" s="103"/>
      <c r="FO110" s="103"/>
    </row>
    <row r="111" spans="1:171" s="5" customFormat="1" ht="29" customHeight="1">
      <c r="A111" s="4" t="s">
        <v>273</v>
      </c>
      <c r="B111" s="1" t="s">
        <v>72</v>
      </c>
      <c r="C111" s="112">
        <v>15367051</v>
      </c>
      <c r="D111" s="112">
        <v>15367681</v>
      </c>
      <c r="E111" s="13" t="s">
        <v>7</v>
      </c>
      <c r="F111" s="24" t="s">
        <v>223</v>
      </c>
      <c r="G111" s="162"/>
      <c r="H111" s="165"/>
      <c r="I111" s="10">
        <v>0.1857</v>
      </c>
      <c r="J111" s="10">
        <v>0.23145000000000002</v>
      </c>
      <c r="K111" s="10">
        <v>4.0750000000000001E-2</v>
      </c>
      <c r="L111" s="10">
        <v>0</v>
      </c>
      <c r="M111" s="10">
        <v>0.10894999999999999</v>
      </c>
      <c r="N111" s="10">
        <v>0.41300000000000003</v>
      </c>
      <c r="O111" s="10">
        <v>0</v>
      </c>
      <c r="P111" s="10">
        <v>0</v>
      </c>
      <c r="Q111" s="10">
        <v>0</v>
      </c>
      <c r="R111" s="10">
        <v>0.47644999999999998</v>
      </c>
      <c r="S111" s="10">
        <v>2.035E-2</v>
      </c>
      <c r="T111" s="10">
        <v>0</v>
      </c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  <c r="BY111" s="103"/>
      <c r="BZ111" s="103"/>
      <c r="CA111" s="103"/>
      <c r="CB111" s="103"/>
      <c r="CC111" s="103"/>
      <c r="CD111" s="103"/>
      <c r="CE111" s="103"/>
      <c r="CF111" s="103"/>
      <c r="CG111" s="103"/>
      <c r="CH111" s="103"/>
      <c r="CI111" s="103"/>
      <c r="CJ111" s="103"/>
      <c r="CK111" s="103"/>
      <c r="CL111" s="103"/>
      <c r="CM111" s="103"/>
      <c r="CN111" s="103"/>
      <c r="CO111" s="103"/>
      <c r="CP111" s="103"/>
      <c r="CQ111" s="103"/>
      <c r="CR111" s="103"/>
      <c r="CS111" s="103"/>
      <c r="CT111" s="103"/>
      <c r="CU111" s="103"/>
      <c r="CV111" s="103"/>
      <c r="CW111" s="103"/>
      <c r="CX111" s="103"/>
      <c r="CY111" s="103"/>
      <c r="CZ111" s="103"/>
      <c r="DA111" s="103"/>
      <c r="DB111" s="103"/>
      <c r="DC111" s="103"/>
      <c r="DD111" s="103"/>
      <c r="DE111" s="103"/>
      <c r="DF111" s="103"/>
      <c r="DG111" s="103"/>
      <c r="DH111" s="103"/>
      <c r="DI111" s="103"/>
      <c r="DJ111" s="103"/>
      <c r="DK111" s="103"/>
      <c r="DL111" s="103"/>
      <c r="DM111" s="103"/>
      <c r="DN111" s="103"/>
      <c r="DO111" s="103"/>
      <c r="DP111" s="103"/>
      <c r="DQ111" s="103"/>
      <c r="DR111" s="103"/>
      <c r="DS111" s="103"/>
      <c r="DT111" s="103"/>
      <c r="DU111" s="103"/>
      <c r="DV111" s="103"/>
      <c r="DW111" s="103"/>
      <c r="DX111" s="103"/>
      <c r="DY111" s="103"/>
      <c r="DZ111" s="103"/>
      <c r="EA111" s="103"/>
      <c r="EB111" s="103"/>
      <c r="EC111" s="103"/>
      <c r="ED111" s="103"/>
      <c r="EE111" s="103"/>
      <c r="EF111" s="103"/>
      <c r="EG111" s="103"/>
      <c r="EH111" s="103"/>
      <c r="EI111" s="103"/>
      <c r="EJ111" s="103"/>
      <c r="EK111" s="103"/>
      <c r="EL111" s="103"/>
      <c r="EM111" s="103"/>
      <c r="EN111" s="103"/>
      <c r="EO111" s="103"/>
      <c r="EP111" s="103"/>
      <c r="EQ111" s="103"/>
      <c r="ER111" s="103"/>
      <c r="ES111" s="103"/>
      <c r="ET111" s="103"/>
      <c r="EU111" s="103"/>
      <c r="EV111" s="103"/>
      <c r="EW111" s="103"/>
      <c r="EX111" s="103"/>
      <c r="EY111" s="103"/>
      <c r="EZ111" s="103"/>
      <c r="FA111" s="103"/>
      <c r="FB111" s="103"/>
      <c r="FC111" s="103"/>
      <c r="FD111" s="103"/>
      <c r="FE111" s="103"/>
      <c r="FF111" s="103"/>
      <c r="FG111" s="103"/>
      <c r="FH111" s="103"/>
      <c r="FI111" s="103"/>
      <c r="FJ111" s="103"/>
      <c r="FK111" s="103"/>
      <c r="FL111" s="103"/>
      <c r="FM111" s="103"/>
      <c r="FN111" s="103"/>
      <c r="FO111" s="103"/>
    </row>
    <row r="112" spans="1:171" s="118" customFormat="1" ht="18" customHeight="1">
      <c r="A112" s="4" t="s">
        <v>121</v>
      </c>
      <c r="B112" s="1" t="s">
        <v>13</v>
      </c>
      <c r="C112" s="112">
        <v>214398294</v>
      </c>
      <c r="D112" s="112">
        <v>214399712</v>
      </c>
      <c r="E112" s="13" t="s">
        <v>7</v>
      </c>
      <c r="F112" s="1" t="s">
        <v>224</v>
      </c>
      <c r="G112" s="163"/>
      <c r="H112" s="166"/>
      <c r="I112" s="10">
        <v>4.1349999999999998E-2</v>
      </c>
      <c r="J112" s="10">
        <v>4.165E-2</v>
      </c>
      <c r="K112" s="10">
        <v>0.10225000000000001</v>
      </c>
      <c r="L112" s="10">
        <v>4.1500000000000002E-2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8.2849999999999993E-2</v>
      </c>
      <c r="S112" s="10">
        <v>0</v>
      </c>
      <c r="T112" s="10">
        <v>0</v>
      </c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  <c r="BY112" s="103"/>
      <c r="BZ112" s="103"/>
      <c r="CA112" s="103"/>
      <c r="CB112" s="103"/>
      <c r="CC112" s="103"/>
      <c r="CD112" s="103"/>
      <c r="CE112" s="103"/>
      <c r="CF112" s="103"/>
      <c r="CG112" s="103"/>
      <c r="CH112" s="103"/>
      <c r="CI112" s="103"/>
      <c r="CJ112" s="103"/>
      <c r="CK112" s="103"/>
      <c r="CL112" s="103"/>
      <c r="CM112" s="103"/>
      <c r="CN112" s="103"/>
      <c r="CO112" s="103"/>
      <c r="CP112" s="103"/>
      <c r="CQ112" s="103"/>
      <c r="CR112" s="103"/>
      <c r="CS112" s="103"/>
      <c r="CT112" s="103"/>
      <c r="CU112" s="103"/>
      <c r="CV112" s="103"/>
      <c r="CW112" s="103"/>
      <c r="CX112" s="103"/>
      <c r="CY112" s="103"/>
      <c r="CZ112" s="103"/>
      <c r="DA112" s="103"/>
      <c r="DB112" s="103"/>
      <c r="DC112" s="103"/>
      <c r="DD112" s="103"/>
      <c r="DE112" s="103"/>
      <c r="DF112" s="103"/>
      <c r="DG112" s="103"/>
      <c r="DH112" s="103"/>
      <c r="DI112" s="103"/>
      <c r="DJ112" s="103"/>
      <c r="DK112" s="103"/>
      <c r="DL112" s="103"/>
      <c r="DM112" s="103"/>
      <c r="DN112" s="103"/>
      <c r="DO112" s="103"/>
      <c r="DP112" s="103"/>
      <c r="DQ112" s="103"/>
      <c r="DR112" s="103"/>
      <c r="DS112" s="103"/>
      <c r="DT112" s="103"/>
      <c r="DU112" s="103"/>
      <c r="DV112" s="103"/>
      <c r="DW112" s="103"/>
      <c r="DX112" s="103"/>
      <c r="DY112" s="103"/>
      <c r="DZ112" s="103"/>
      <c r="EA112" s="103"/>
      <c r="EB112" s="103"/>
      <c r="EC112" s="103"/>
      <c r="ED112" s="103"/>
      <c r="EE112" s="103"/>
      <c r="EF112" s="103"/>
      <c r="EG112" s="103"/>
      <c r="EH112" s="103"/>
      <c r="EI112" s="103"/>
      <c r="EJ112" s="103"/>
      <c r="EK112" s="103"/>
      <c r="EL112" s="103"/>
      <c r="EM112" s="103"/>
      <c r="EN112" s="103"/>
      <c r="EO112" s="103"/>
      <c r="EP112" s="103"/>
      <c r="EQ112" s="103"/>
      <c r="ER112" s="103"/>
      <c r="ES112" s="103"/>
      <c r="ET112" s="103"/>
      <c r="EU112" s="103"/>
      <c r="EV112" s="103"/>
      <c r="EW112" s="103"/>
      <c r="EX112" s="103"/>
      <c r="EY112" s="103"/>
      <c r="EZ112" s="103"/>
      <c r="FA112" s="103"/>
      <c r="FB112" s="103"/>
      <c r="FC112" s="103"/>
      <c r="FD112" s="103"/>
      <c r="FE112" s="103"/>
      <c r="FF112" s="103"/>
      <c r="FG112" s="103"/>
      <c r="FH112" s="103"/>
      <c r="FI112" s="103"/>
      <c r="FJ112" s="103"/>
      <c r="FK112" s="103"/>
      <c r="FL112" s="103"/>
      <c r="FM112" s="103"/>
      <c r="FN112" s="103"/>
      <c r="FO112" s="103"/>
    </row>
    <row r="113" spans="1:171" s="119" customFormat="1" ht="18" customHeight="1">
      <c r="A113" s="4" t="s">
        <v>122</v>
      </c>
      <c r="B113" s="1" t="s">
        <v>15</v>
      </c>
      <c r="C113" s="112">
        <v>1961553</v>
      </c>
      <c r="D113" s="112">
        <v>1963074</v>
      </c>
      <c r="E113" s="13" t="s">
        <v>7</v>
      </c>
      <c r="F113" s="27" t="s">
        <v>225</v>
      </c>
      <c r="G113" s="162">
        <v>55</v>
      </c>
      <c r="H113" s="165">
        <v>0.53405428200000005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0.14365</v>
      </c>
      <c r="S113" s="10">
        <v>0</v>
      </c>
      <c r="T113" s="10">
        <v>0</v>
      </c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03"/>
      <c r="BZ113" s="103"/>
      <c r="CA113" s="103"/>
      <c r="CB113" s="103"/>
      <c r="CC113" s="103"/>
      <c r="CD113" s="103"/>
      <c r="CE113" s="103"/>
      <c r="CF113" s="103"/>
      <c r="CG113" s="103"/>
      <c r="CH113" s="103"/>
      <c r="CI113" s="103"/>
      <c r="CJ113" s="103"/>
      <c r="CK113" s="103"/>
      <c r="CL113" s="103"/>
      <c r="CM113" s="103"/>
      <c r="CN113" s="103"/>
      <c r="CO113" s="103"/>
      <c r="CP113" s="103"/>
      <c r="CQ113" s="103"/>
      <c r="CR113" s="103"/>
      <c r="CS113" s="103"/>
      <c r="CT113" s="103"/>
      <c r="CU113" s="103"/>
      <c r="CV113" s="103"/>
      <c r="CW113" s="103"/>
      <c r="CX113" s="103"/>
      <c r="CY113" s="103"/>
      <c r="CZ113" s="103"/>
      <c r="DA113" s="103"/>
      <c r="DB113" s="103"/>
      <c r="DC113" s="103"/>
      <c r="DD113" s="103"/>
      <c r="DE113" s="103"/>
      <c r="DF113" s="103"/>
      <c r="DG113" s="103"/>
      <c r="DH113" s="103"/>
      <c r="DI113" s="103"/>
      <c r="DJ113" s="103"/>
      <c r="DK113" s="103"/>
      <c r="DL113" s="103"/>
      <c r="DM113" s="103"/>
      <c r="DN113" s="103"/>
      <c r="DO113" s="103"/>
      <c r="DP113" s="103"/>
      <c r="DQ113" s="103"/>
      <c r="DR113" s="103"/>
      <c r="DS113" s="103"/>
      <c r="DT113" s="103"/>
      <c r="DU113" s="103"/>
      <c r="DV113" s="103"/>
      <c r="DW113" s="103"/>
      <c r="DX113" s="103"/>
      <c r="DY113" s="103"/>
      <c r="DZ113" s="103"/>
      <c r="EA113" s="103"/>
      <c r="EB113" s="103"/>
      <c r="EC113" s="103"/>
      <c r="ED113" s="103"/>
      <c r="EE113" s="103"/>
      <c r="EF113" s="103"/>
      <c r="EG113" s="103"/>
      <c r="EH113" s="103"/>
      <c r="EI113" s="103"/>
      <c r="EJ113" s="103"/>
      <c r="EK113" s="103"/>
      <c r="EL113" s="103"/>
      <c r="EM113" s="103"/>
      <c r="EN113" s="103"/>
      <c r="EO113" s="103"/>
      <c r="EP113" s="103"/>
      <c r="EQ113" s="103"/>
      <c r="ER113" s="103"/>
      <c r="ES113" s="103"/>
      <c r="ET113" s="103"/>
      <c r="EU113" s="103"/>
      <c r="EV113" s="103"/>
      <c r="EW113" s="103"/>
      <c r="EX113" s="103"/>
      <c r="EY113" s="103"/>
      <c r="EZ113" s="103"/>
      <c r="FA113" s="103"/>
      <c r="FB113" s="103"/>
      <c r="FC113" s="103"/>
      <c r="FD113" s="103"/>
      <c r="FE113" s="103"/>
      <c r="FF113" s="103"/>
      <c r="FG113" s="103"/>
      <c r="FH113" s="103"/>
      <c r="FI113" s="103"/>
      <c r="FJ113" s="103"/>
      <c r="FK113" s="103"/>
      <c r="FL113" s="103"/>
      <c r="FM113" s="103"/>
      <c r="FN113" s="103"/>
      <c r="FO113" s="103"/>
    </row>
    <row r="114" spans="1:171" s="5" customFormat="1" ht="18" customHeight="1">
      <c r="A114" s="4" t="s">
        <v>123</v>
      </c>
      <c r="B114" s="1" t="s">
        <v>21</v>
      </c>
      <c r="C114" s="112">
        <v>147337612</v>
      </c>
      <c r="D114" s="112">
        <v>147339036</v>
      </c>
      <c r="E114" s="13" t="s">
        <v>16</v>
      </c>
      <c r="F114" s="27" t="s">
        <v>226</v>
      </c>
      <c r="G114" s="163"/>
      <c r="H114" s="166"/>
      <c r="I114" s="10">
        <v>0</v>
      </c>
      <c r="J114" s="10">
        <v>8.4499999999999992E-2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0.12290000000000001</v>
      </c>
      <c r="S114" s="10">
        <v>0</v>
      </c>
      <c r="T114" s="10">
        <v>0</v>
      </c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3"/>
      <c r="CD114" s="103"/>
      <c r="CE114" s="103"/>
      <c r="CF114" s="103"/>
      <c r="CG114" s="103"/>
      <c r="CH114" s="103"/>
      <c r="CI114" s="103"/>
      <c r="CJ114" s="103"/>
      <c r="CK114" s="103"/>
      <c r="CL114" s="103"/>
      <c r="CM114" s="103"/>
      <c r="CN114" s="103"/>
      <c r="CO114" s="103"/>
      <c r="CP114" s="103"/>
      <c r="CQ114" s="103"/>
      <c r="CR114" s="103"/>
      <c r="CS114" s="103"/>
      <c r="CT114" s="103"/>
      <c r="CU114" s="103"/>
      <c r="CV114" s="103"/>
      <c r="CW114" s="103"/>
      <c r="CX114" s="103"/>
      <c r="CY114" s="103"/>
      <c r="CZ114" s="103"/>
      <c r="DA114" s="103"/>
      <c r="DB114" s="103"/>
      <c r="DC114" s="103"/>
      <c r="DD114" s="103"/>
      <c r="DE114" s="103"/>
      <c r="DF114" s="103"/>
      <c r="DG114" s="103"/>
      <c r="DH114" s="103"/>
      <c r="DI114" s="103"/>
      <c r="DJ114" s="103"/>
      <c r="DK114" s="103"/>
      <c r="DL114" s="103"/>
      <c r="DM114" s="103"/>
      <c r="DN114" s="103"/>
      <c r="DO114" s="103"/>
      <c r="DP114" s="103"/>
      <c r="DQ114" s="103"/>
      <c r="DR114" s="103"/>
      <c r="DS114" s="103"/>
      <c r="DT114" s="103"/>
      <c r="DU114" s="103"/>
      <c r="DV114" s="103"/>
      <c r="DW114" s="103"/>
      <c r="DX114" s="103"/>
      <c r="DY114" s="103"/>
      <c r="DZ114" s="103"/>
      <c r="EA114" s="103"/>
      <c r="EB114" s="103"/>
      <c r="EC114" s="103"/>
      <c r="ED114" s="103"/>
      <c r="EE114" s="103"/>
      <c r="EF114" s="103"/>
      <c r="EG114" s="103"/>
      <c r="EH114" s="103"/>
      <c r="EI114" s="103"/>
      <c r="EJ114" s="103"/>
      <c r="EK114" s="103"/>
      <c r="EL114" s="103"/>
      <c r="EM114" s="103"/>
      <c r="EN114" s="103"/>
      <c r="EO114" s="103"/>
      <c r="EP114" s="103"/>
      <c r="EQ114" s="103"/>
      <c r="ER114" s="103"/>
      <c r="ES114" s="103"/>
      <c r="ET114" s="103"/>
      <c r="EU114" s="103"/>
      <c r="EV114" s="103"/>
      <c r="EW114" s="103"/>
      <c r="EX114" s="103"/>
      <c r="EY114" s="103"/>
      <c r="EZ114" s="103"/>
      <c r="FA114" s="103"/>
      <c r="FB114" s="103"/>
      <c r="FC114" s="103"/>
      <c r="FD114" s="103"/>
      <c r="FE114" s="103"/>
      <c r="FF114" s="103"/>
      <c r="FG114" s="103"/>
      <c r="FH114" s="103"/>
      <c r="FI114" s="103"/>
      <c r="FJ114" s="103"/>
      <c r="FK114" s="103"/>
      <c r="FL114" s="103"/>
      <c r="FM114" s="103"/>
      <c r="FN114" s="103"/>
      <c r="FO114" s="103"/>
    </row>
    <row r="115" spans="1:171" s="5" customFormat="1" ht="18" customHeight="1">
      <c r="A115" s="4" t="s">
        <v>124</v>
      </c>
      <c r="B115" s="1" t="s">
        <v>6</v>
      </c>
      <c r="C115" s="112">
        <v>173328740</v>
      </c>
      <c r="D115" s="112">
        <v>173329853</v>
      </c>
      <c r="E115" s="13" t="s">
        <v>7</v>
      </c>
      <c r="F115" s="1" t="s">
        <v>227</v>
      </c>
      <c r="G115" s="161">
        <v>23</v>
      </c>
      <c r="H115" s="164">
        <v>0.223331791</v>
      </c>
      <c r="I115" s="10">
        <v>1.3262500000000002</v>
      </c>
      <c r="J115" s="10">
        <v>0.48215000000000002</v>
      </c>
      <c r="K115" s="10">
        <v>1.6006499999999999</v>
      </c>
      <c r="L115" s="10">
        <v>2.2498499999999999</v>
      </c>
      <c r="M115" s="10">
        <v>8.8099999999999998E-2</v>
      </c>
      <c r="N115" s="10">
        <v>2.7449999999999999E-2</v>
      </c>
      <c r="O115" s="10">
        <v>0</v>
      </c>
      <c r="P115" s="10">
        <v>0</v>
      </c>
      <c r="Q115" s="10">
        <v>0</v>
      </c>
      <c r="R115" s="10">
        <v>4.0050000000000002E-2</v>
      </c>
      <c r="S115" s="10">
        <v>0</v>
      </c>
      <c r="T115" s="10">
        <v>0</v>
      </c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3"/>
      <c r="CE115" s="103"/>
      <c r="CF115" s="103"/>
      <c r="CG115" s="103"/>
      <c r="CH115" s="103"/>
      <c r="CI115" s="103"/>
      <c r="CJ115" s="103"/>
      <c r="CK115" s="103"/>
      <c r="CL115" s="103"/>
      <c r="CM115" s="103"/>
      <c r="CN115" s="103"/>
      <c r="CO115" s="103"/>
      <c r="CP115" s="103"/>
      <c r="CQ115" s="103"/>
      <c r="CR115" s="103"/>
      <c r="CS115" s="103"/>
      <c r="CT115" s="103"/>
      <c r="CU115" s="103"/>
      <c r="CV115" s="103"/>
      <c r="CW115" s="103"/>
      <c r="CX115" s="103"/>
      <c r="CY115" s="103"/>
      <c r="CZ115" s="103"/>
      <c r="DA115" s="103"/>
      <c r="DB115" s="103"/>
      <c r="DC115" s="103"/>
      <c r="DD115" s="103"/>
      <c r="DE115" s="103"/>
      <c r="DF115" s="103"/>
      <c r="DG115" s="103"/>
      <c r="DH115" s="103"/>
      <c r="DI115" s="103"/>
      <c r="DJ115" s="103"/>
      <c r="DK115" s="103"/>
      <c r="DL115" s="103"/>
      <c r="DM115" s="103"/>
      <c r="DN115" s="103"/>
      <c r="DO115" s="103"/>
      <c r="DP115" s="103"/>
      <c r="DQ115" s="103"/>
      <c r="DR115" s="103"/>
      <c r="DS115" s="103"/>
      <c r="DT115" s="103"/>
      <c r="DU115" s="103"/>
      <c r="DV115" s="103"/>
      <c r="DW115" s="103"/>
      <c r="DX115" s="103"/>
      <c r="DY115" s="103"/>
      <c r="DZ115" s="103"/>
      <c r="EA115" s="103"/>
      <c r="EB115" s="103"/>
      <c r="EC115" s="103"/>
      <c r="ED115" s="103"/>
      <c r="EE115" s="103"/>
      <c r="EF115" s="103"/>
      <c r="EG115" s="103"/>
      <c r="EH115" s="103"/>
      <c r="EI115" s="103"/>
      <c r="EJ115" s="103"/>
      <c r="EK115" s="103"/>
      <c r="EL115" s="103"/>
      <c r="EM115" s="103"/>
      <c r="EN115" s="103"/>
      <c r="EO115" s="103"/>
      <c r="EP115" s="103"/>
      <c r="EQ115" s="103"/>
      <c r="ER115" s="103"/>
      <c r="ES115" s="103"/>
      <c r="ET115" s="103"/>
      <c r="EU115" s="103"/>
      <c r="EV115" s="103"/>
      <c r="EW115" s="103"/>
      <c r="EX115" s="103"/>
      <c r="EY115" s="103"/>
      <c r="EZ115" s="103"/>
      <c r="FA115" s="103"/>
      <c r="FB115" s="103"/>
      <c r="FC115" s="103"/>
      <c r="FD115" s="103"/>
      <c r="FE115" s="103"/>
      <c r="FF115" s="103"/>
      <c r="FG115" s="103"/>
      <c r="FH115" s="103"/>
      <c r="FI115" s="103"/>
      <c r="FJ115" s="103"/>
      <c r="FK115" s="103"/>
      <c r="FL115" s="103"/>
      <c r="FM115" s="103"/>
      <c r="FN115" s="103"/>
      <c r="FO115" s="103"/>
    </row>
    <row r="116" spans="1:171" s="5" customFormat="1" ht="18" customHeight="1">
      <c r="A116" s="125" t="s">
        <v>125</v>
      </c>
      <c r="B116" s="126" t="s">
        <v>13</v>
      </c>
      <c r="C116" s="127">
        <v>214389023</v>
      </c>
      <c r="D116" s="127">
        <v>214390431</v>
      </c>
      <c r="E116" s="128" t="s">
        <v>16</v>
      </c>
      <c r="F116" s="126" t="s">
        <v>227</v>
      </c>
      <c r="G116" s="162"/>
      <c r="H116" s="165"/>
      <c r="I116" s="31">
        <v>2.0750000000000001E-2</v>
      </c>
      <c r="J116" s="31">
        <v>0.30714999999999998</v>
      </c>
      <c r="K116" s="31">
        <v>0.10375</v>
      </c>
      <c r="L116" s="31">
        <v>2.0750000000000001E-2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0.51675000000000004</v>
      </c>
      <c r="S116" s="31">
        <v>0</v>
      </c>
      <c r="T116" s="31">
        <v>0</v>
      </c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3"/>
      <c r="BW116" s="103"/>
      <c r="BX116" s="103"/>
      <c r="BY116" s="103"/>
      <c r="BZ116" s="103"/>
      <c r="CA116" s="103"/>
      <c r="CB116" s="103"/>
      <c r="CC116" s="103"/>
      <c r="CD116" s="103"/>
      <c r="CE116" s="103"/>
      <c r="CF116" s="103"/>
      <c r="CG116" s="103"/>
      <c r="CH116" s="103"/>
      <c r="CI116" s="103"/>
      <c r="CJ116" s="103"/>
      <c r="CK116" s="103"/>
      <c r="CL116" s="103"/>
      <c r="CM116" s="103"/>
      <c r="CN116" s="103"/>
      <c r="CO116" s="103"/>
      <c r="CP116" s="103"/>
      <c r="CQ116" s="103"/>
      <c r="CR116" s="103"/>
      <c r="CS116" s="103"/>
      <c r="CT116" s="103"/>
      <c r="CU116" s="103"/>
      <c r="CV116" s="103"/>
      <c r="CW116" s="103"/>
      <c r="CX116" s="103"/>
      <c r="CY116" s="103"/>
      <c r="CZ116" s="103"/>
      <c r="DA116" s="103"/>
      <c r="DB116" s="103"/>
      <c r="DC116" s="103"/>
      <c r="DD116" s="103"/>
      <c r="DE116" s="103"/>
      <c r="DF116" s="103"/>
      <c r="DG116" s="103"/>
      <c r="DH116" s="103"/>
      <c r="DI116" s="103"/>
      <c r="DJ116" s="103"/>
      <c r="DK116" s="103"/>
      <c r="DL116" s="103"/>
      <c r="DM116" s="103"/>
      <c r="DN116" s="103"/>
      <c r="DO116" s="103"/>
      <c r="DP116" s="103"/>
      <c r="DQ116" s="103"/>
      <c r="DR116" s="103"/>
      <c r="DS116" s="103"/>
      <c r="DT116" s="103"/>
      <c r="DU116" s="103"/>
      <c r="DV116" s="103"/>
      <c r="DW116" s="103"/>
      <c r="DX116" s="103"/>
      <c r="DY116" s="103"/>
      <c r="DZ116" s="103"/>
      <c r="EA116" s="103"/>
      <c r="EB116" s="103"/>
      <c r="EC116" s="103"/>
      <c r="ED116" s="103"/>
      <c r="EE116" s="103"/>
      <c r="EF116" s="103"/>
      <c r="EG116" s="103"/>
      <c r="EH116" s="103"/>
      <c r="EI116" s="103"/>
      <c r="EJ116" s="103"/>
      <c r="EK116" s="103"/>
      <c r="EL116" s="103"/>
      <c r="EM116" s="103"/>
      <c r="EN116" s="103"/>
      <c r="EO116" s="103"/>
      <c r="EP116" s="103"/>
      <c r="EQ116" s="103"/>
      <c r="ER116" s="103"/>
      <c r="ES116" s="103"/>
      <c r="ET116" s="103"/>
      <c r="EU116" s="103"/>
      <c r="EV116" s="103"/>
      <c r="EW116" s="103"/>
      <c r="EX116" s="103"/>
      <c r="EY116" s="103"/>
      <c r="EZ116" s="103"/>
      <c r="FA116" s="103"/>
      <c r="FB116" s="103"/>
      <c r="FC116" s="103"/>
      <c r="FD116" s="103"/>
      <c r="FE116" s="103"/>
      <c r="FF116" s="103"/>
      <c r="FG116" s="103"/>
      <c r="FH116" s="103"/>
      <c r="FI116" s="103"/>
      <c r="FJ116" s="103"/>
      <c r="FK116" s="103"/>
      <c r="FL116" s="103"/>
      <c r="FM116" s="103"/>
      <c r="FN116" s="103"/>
      <c r="FO116" s="103"/>
    </row>
    <row r="117" spans="1:171" s="5" customFormat="1" ht="18" customHeight="1" thickBot="1">
      <c r="A117" s="130" t="s">
        <v>126</v>
      </c>
      <c r="B117" s="131" t="s">
        <v>13</v>
      </c>
      <c r="C117" s="146">
        <v>82459596</v>
      </c>
      <c r="D117" s="146">
        <v>82459879</v>
      </c>
      <c r="E117" s="132" t="s">
        <v>7</v>
      </c>
      <c r="F117" s="148" t="s">
        <v>181</v>
      </c>
      <c r="G117" s="34">
        <v>34</v>
      </c>
      <c r="H117" s="36">
        <v>0.33014264700000001</v>
      </c>
      <c r="I117" s="135">
        <v>0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3"/>
      <c r="BW117" s="103"/>
      <c r="BX117" s="103"/>
      <c r="BY117" s="103"/>
      <c r="BZ117" s="103"/>
      <c r="CA117" s="103"/>
      <c r="CB117" s="103"/>
      <c r="CC117" s="103"/>
      <c r="CD117" s="103"/>
      <c r="CE117" s="103"/>
      <c r="CF117" s="103"/>
      <c r="CG117" s="103"/>
      <c r="CH117" s="103"/>
      <c r="CI117" s="103"/>
      <c r="CJ117" s="103"/>
      <c r="CK117" s="103"/>
      <c r="CL117" s="103"/>
      <c r="CM117" s="103"/>
      <c r="CN117" s="103"/>
      <c r="CO117" s="103"/>
      <c r="CP117" s="103"/>
      <c r="CQ117" s="103"/>
      <c r="CR117" s="103"/>
      <c r="CS117" s="103"/>
      <c r="CT117" s="103"/>
      <c r="CU117" s="103"/>
      <c r="CV117" s="103"/>
      <c r="CW117" s="103"/>
      <c r="CX117" s="103"/>
      <c r="CY117" s="103"/>
      <c r="CZ117" s="103"/>
      <c r="DA117" s="103"/>
      <c r="DB117" s="103"/>
      <c r="DC117" s="103"/>
      <c r="DD117" s="103"/>
      <c r="DE117" s="103"/>
      <c r="DF117" s="103"/>
      <c r="DG117" s="103"/>
      <c r="DH117" s="103"/>
      <c r="DI117" s="103"/>
      <c r="DJ117" s="103"/>
      <c r="DK117" s="103"/>
      <c r="DL117" s="103"/>
      <c r="DM117" s="103"/>
      <c r="DN117" s="103"/>
      <c r="DO117" s="103"/>
      <c r="DP117" s="103"/>
      <c r="DQ117" s="103"/>
      <c r="DR117" s="103"/>
      <c r="DS117" s="103"/>
      <c r="DT117" s="103"/>
      <c r="DU117" s="103"/>
      <c r="DV117" s="103"/>
      <c r="DW117" s="103"/>
      <c r="DX117" s="103"/>
      <c r="DY117" s="103"/>
      <c r="DZ117" s="103"/>
      <c r="EA117" s="103"/>
      <c r="EB117" s="103"/>
      <c r="EC117" s="103"/>
      <c r="ED117" s="103"/>
      <c r="EE117" s="103"/>
      <c r="EF117" s="103"/>
      <c r="EG117" s="103"/>
      <c r="EH117" s="103"/>
      <c r="EI117" s="103"/>
      <c r="EJ117" s="103"/>
      <c r="EK117" s="103"/>
      <c r="EL117" s="103"/>
      <c r="EM117" s="103"/>
      <c r="EN117" s="103"/>
      <c r="EO117" s="103"/>
      <c r="EP117" s="103"/>
      <c r="EQ117" s="103"/>
      <c r="ER117" s="103"/>
      <c r="ES117" s="103"/>
      <c r="ET117" s="103"/>
      <c r="EU117" s="103"/>
      <c r="EV117" s="103"/>
      <c r="EW117" s="103"/>
      <c r="EX117" s="103"/>
      <c r="EY117" s="103"/>
      <c r="EZ117" s="103"/>
      <c r="FA117" s="103"/>
      <c r="FB117" s="103"/>
      <c r="FC117" s="103"/>
      <c r="FD117" s="103"/>
      <c r="FE117" s="103"/>
      <c r="FF117" s="103"/>
      <c r="FG117" s="103"/>
      <c r="FH117" s="103"/>
      <c r="FI117" s="103"/>
      <c r="FJ117" s="103"/>
      <c r="FK117" s="103"/>
      <c r="FL117" s="103"/>
      <c r="FM117" s="103"/>
      <c r="FN117" s="103"/>
      <c r="FO117" s="103"/>
    </row>
    <row r="118" spans="1:171" s="5" customFormat="1" ht="18" customHeight="1">
      <c r="A118" s="3" t="s">
        <v>127</v>
      </c>
      <c r="B118" s="2" t="s">
        <v>15</v>
      </c>
      <c r="C118" s="124">
        <v>170162880</v>
      </c>
      <c r="D118" s="124">
        <v>170164018</v>
      </c>
      <c r="E118" s="14" t="s">
        <v>16</v>
      </c>
      <c r="F118" s="2" t="s">
        <v>168</v>
      </c>
      <c r="G118" s="161">
        <v>37</v>
      </c>
      <c r="H118" s="164">
        <v>0.36024388839999999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  <c r="BY118" s="103"/>
      <c r="BZ118" s="103"/>
      <c r="CA118" s="103"/>
      <c r="CB118" s="103"/>
      <c r="CC118" s="103"/>
      <c r="CD118" s="103"/>
      <c r="CE118" s="103"/>
      <c r="CF118" s="103"/>
      <c r="CG118" s="103"/>
      <c r="CH118" s="103"/>
      <c r="CI118" s="103"/>
      <c r="CJ118" s="103"/>
      <c r="CK118" s="103"/>
      <c r="CL118" s="103"/>
      <c r="CM118" s="103"/>
      <c r="CN118" s="103"/>
      <c r="CO118" s="103"/>
      <c r="CP118" s="103"/>
      <c r="CQ118" s="103"/>
      <c r="CR118" s="103"/>
      <c r="CS118" s="103"/>
      <c r="CT118" s="103"/>
      <c r="CU118" s="103"/>
      <c r="CV118" s="103"/>
      <c r="CW118" s="103"/>
      <c r="CX118" s="103"/>
      <c r="CY118" s="103"/>
      <c r="CZ118" s="103"/>
      <c r="DA118" s="103"/>
      <c r="DB118" s="103"/>
      <c r="DC118" s="103"/>
      <c r="DD118" s="103"/>
      <c r="DE118" s="103"/>
      <c r="DF118" s="103"/>
      <c r="DG118" s="103"/>
      <c r="DH118" s="103"/>
      <c r="DI118" s="103"/>
      <c r="DJ118" s="103"/>
      <c r="DK118" s="103"/>
      <c r="DL118" s="103"/>
      <c r="DM118" s="103"/>
      <c r="DN118" s="103"/>
      <c r="DO118" s="103"/>
      <c r="DP118" s="103"/>
      <c r="DQ118" s="103"/>
      <c r="DR118" s="103"/>
      <c r="DS118" s="103"/>
      <c r="DT118" s="103"/>
      <c r="DU118" s="103"/>
      <c r="DV118" s="103"/>
      <c r="DW118" s="103"/>
      <c r="DX118" s="103"/>
      <c r="DY118" s="103"/>
      <c r="DZ118" s="103"/>
      <c r="EA118" s="103"/>
      <c r="EB118" s="103"/>
      <c r="EC118" s="103"/>
      <c r="ED118" s="103"/>
      <c r="EE118" s="103"/>
      <c r="EF118" s="103"/>
      <c r="EG118" s="103"/>
      <c r="EH118" s="103"/>
      <c r="EI118" s="103"/>
      <c r="EJ118" s="103"/>
      <c r="EK118" s="103"/>
      <c r="EL118" s="103"/>
      <c r="EM118" s="103"/>
      <c r="EN118" s="103"/>
      <c r="EO118" s="103"/>
      <c r="EP118" s="103"/>
      <c r="EQ118" s="103"/>
      <c r="ER118" s="103"/>
      <c r="ES118" s="103"/>
      <c r="ET118" s="103"/>
      <c r="EU118" s="103"/>
      <c r="EV118" s="103"/>
      <c r="EW118" s="103"/>
      <c r="EX118" s="103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  <c r="FJ118" s="103"/>
      <c r="FK118" s="103"/>
      <c r="FL118" s="103"/>
      <c r="FM118" s="103"/>
      <c r="FN118" s="103"/>
      <c r="FO118" s="103"/>
    </row>
    <row r="119" spans="1:171" s="5" customFormat="1" ht="18" customHeight="1" thickBot="1">
      <c r="A119" s="130" t="s">
        <v>128</v>
      </c>
      <c r="B119" s="131" t="s">
        <v>19</v>
      </c>
      <c r="C119" s="146">
        <v>38552530</v>
      </c>
      <c r="D119" s="146">
        <v>38554512</v>
      </c>
      <c r="E119" s="132" t="s">
        <v>16</v>
      </c>
      <c r="F119" s="131" t="s">
        <v>129</v>
      </c>
      <c r="G119" s="167"/>
      <c r="H119" s="168"/>
      <c r="I119" s="135">
        <v>2.06E-2</v>
      </c>
      <c r="J119" s="135">
        <v>0</v>
      </c>
      <c r="K119" s="135">
        <v>4.1500000000000002E-2</v>
      </c>
      <c r="L119" s="135">
        <v>0</v>
      </c>
      <c r="M119" s="135">
        <v>0</v>
      </c>
      <c r="N119" s="135">
        <v>0</v>
      </c>
      <c r="O119" s="135">
        <v>4.2500000000000003E-2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3"/>
      <c r="BW119" s="103"/>
      <c r="BX119" s="103"/>
      <c r="BY119" s="103"/>
      <c r="BZ119" s="103"/>
      <c r="CA119" s="103"/>
      <c r="CB119" s="103"/>
      <c r="CC119" s="103"/>
      <c r="CD119" s="103"/>
      <c r="CE119" s="103"/>
      <c r="CF119" s="103"/>
      <c r="CG119" s="103"/>
      <c r="CH119" s="103"/>
      <c r="CI119" s="103"/>
      <c r="CJ119" s="103"/>
      <c r="CK119" s="103"/>
      <c r="CL119" s="103"/>
      <c r="CM119" s="103"/>
      <c r="CN119" s="103"/>
      <c r="CO119" s="103"/>
      <c r="CP119" s="103"/>
      <c r="CQ119" s="103"/>
      <c r="CR119" s="103"/>
      <c r="CS119" s="103"/>
      <c r="CT119" s="103"/>
      <c r="CU119" s="103"/>
      <c r="CV119" s="103"/>
      <c r="CW119" s="103"/>
      <c r="CX119" s="103"/>
      <c r="CY119" s="103"/>
      <c r="CZ119" s="103"/>
      <c r="DA119" s="103"/>
      <c r="DB119" s="103"/>
      <c r="DC119" s="103"/>
      <c r="DD119" s="103"/>
      <c r="DE119" s="103"/>
      <c r="DF119" s="103"/>
      <c r="DG119" s="103"/>
      <c r="DH119" s="103"/>
      <c r="DI119" s="103"/>
      <c r="DJ119" s="103"/>
      <c r="DK119" s="103"/>
      <c r="DL119" s="103"/>
      <c r="DM119" s="103"/>
      <c r="DN119" s="103"/>
      <c r="DO119" s="103"/>
      <c r="DP119" s="103"/>
      <c r="DQ119" s="103"/>
      <c r="DR119" s="103"/>
      <c r="DS119" s="103"/>
      <c r="DT119" s="103"/>
      <c r="DU119" s="103"/>
      <c r="DV119" s="103"/>
      <c r="DW119" s="103"/>
      <c r="DX119" s="103"/>
      <c r="DY119" s="103"/>
      <c r="DZ119" s="103"/>
      <c r="EA119" s="103"/>
      <c r="EB119" s="103"/>
      <c r="EC119" s="103"/>
      <c r="ED119" s="103"/>
      <c r="EE119" s="103"/>
      <c r="EF119" s="103"/>
      <c r="EG119" s="103"/>
      <c r="EH119" s="103"/>
      <c r="EI119" s="103"/>
      <c r="EJ119" s="103"/>
      <c r="EK119" s="103"/>
      <c r="EL119" s="103"/>
      <c r="EM119" s="103"/>
      <c r="EN119" s="103"/>
      <c r="EO119" s="103"/>
      <c r="EP119" s="103"/>
      <c r="EQ119" s="103"/>
      <c r="ER119" s="103"/>
      <c r="ES119" s="103"/>
      <c r="ET119" s="103"/>
      <c r="EU119" s="103"/>
      <c r="EV119" s="103"/>
      <c r="EW119" s="103"/>
      <c r="EX119" s="103"/>
      <c r="EY119" s="103"/>
      <c r="EZ119" s="103"/>
      <c r="FA119" s="103"/>
      <c r="FB119" s="103"/>
      <c r="FC119" s="103"/>
      <c r="FD119" s="103"/>
      <c r="FE119" s="103"/>
      <c r="FF119" s="103"/>
      <c r="FG119" s="103"/>
      <c r="FH119" s="103"/>
      <c r="FI119" s="103"/>
      <c r="FJ119" s="103"/>
      <c r="FK119" s="103"/>
      <c r="FL119" s="103"/>
      <c r="FM119" s="103"/>
      <c r="FN119" s="103"/>
      <c r="FO119" s="103"/>
    </row>
    <row r="120" spans="1:171" s="5" customFormat="1" ht="18" customHeight="1">
      <c r="A120" s="3" t="s">
        <v>130</v>
      </c>
      <c r="B120" s="2" t="s">
        <v>6</v>
      </c>
      <c r="C120" s="124">
        <v>229179776</v>
      </c>
      <c r="D120" s="124">
        <v>229180098</v>
      </c>
      <c r="E120" s="14" t="s">
        <v>7</v>
      </c>
      <c r="F120" s="2" t="s">
        <v>132</v>
      </c>
      <c r="G120" s="162">
        <v>8</v>
      </c>
      <c r="H120" s="165">
        <v>7.7680623000000004E-2</v>
      </c>
      <c r="I120" s="11">
        <v>0</v>
      </c>
      <c r="J120" s="11">
        <v>0</v>
      </c>
      <c r="K120" s="11">
        <v>0.02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103"/>
      <c r="CC120" s="103"/>
      <c r="CD120" s="103"/>
      <c r="CE120" s="103"/>
      <c r="CF120" s="103"/>
      <c r="CG120" s="103"/>
      <c r="CH120" s="103"/>
      <c r="CI120" s="103"/>
      <c r="CJ120" s="103"/>
      <c r="CK120" s="103"/>
      <c r="CL120" s="103"/>
      <c r="CM120" s="103"/>
      <c r="CN120" s="103"/>
      <c r="CO120" s="103"/>
      <c r="CP120" s="103"/>
      <c r="CQ120" s="103"/>
      <c r="CR120" s="103"/>
      <c r="CS120" s="103"/>
      <c r="CT120" s="103"/>
      <c r="CU120" s="103"/>
      <c r="CV120" s="103"/>
      <c r="CW120" s="103"/>
      <c r="CX120" s="103"/>
      <c r="CY120" s="103"/>
      <c r="CZ120" s="103"/>
      <c r="DA120" s="103"/>
      <c r="DB120" s="103"/>
      <c r="DC120" s="103"/>
      <c r="DD120" s="103"/>
      <c r="DE120" s="103"/>
      <c r="DF120" s="103"/>
      <c r="DG120" s="103"/>
      <c r="DH120" s="103"/>
      <c r="DI120" s="103"/>
      <c r="DJ120" s="103"/>
      <c r="DK120" s="103"/>
      <c r="DL120" s="103"/>
      <c r="DM120" s="103"/>
      <c r="DN120" s="103"/>
      <c r="DO120" s="103"/>
      <c r="DP120" s="103"/>
      <c r="DQ120" s="103"/>
      <c r="DR120" s="103"/>
      <c r="DS120" s="103"/>
      <c r="DT120" s="103"/>
      <c r="DU120" s="103"/>
      <c r="DV120" s="103"/>
      <c r="DW120" s="103"/>
      <c r="DX120" s="103"/>
      <c r="DY120" s="103"/>
      <c r="DZ120" s="103"/>
      <c r="EA120" s="103"/>
      <c r="EB120" s="103"/>
      <c r="EC120" s="103"/>
      <c r="ED120" s="103"/>
      <c r="EE120" s="103"/>
      <c r="EF120" s="103"/>
      <c r="EG120" s="103"/>
      <c r="EH120" s="103"/>
      <c r="EI120" s="103"/>
      <c r="EJ120" s="103"/>
      <c r="EK120" s="103"/>
      <c r="EL120" s="103"/>
      <c r="EM120" s="103"/>
      <c r="EN120" s="103"/>
      <c r="EO120" s="103"/>
      <c r="EP120" s="103"/>
      <c r="EQ120" s="103"/>
      <c r="ER120" s="103"/>
      <c r="ES120" s="103"/>
      <c r="ET120" s="103"/>
      <c r="EU120" s="103"/>
      <c r="EV120" s="103"/>
      <c r="EW120" s="103"/>
      <c r="EX120" s="103"/>
      <c r="EY120" s="103"/>
      <c r="EZ120" s="103"/>
      <c r="FA120" s="103"/>
      <c r="FB120" s="103"/>
      <c r="FC120" s="103"/>
      <c r="FD120" s="103"/>
      <c r="FE120" s="103"/>
      <c r="FF120" s="103"/>
      <c r="FG120" s="103"/>
      <c r="FH120" s="103"/>
      <c r="FI120" s="103"/>
      <c r="FJ120" s="103"/>
      <c r="FK120" s="103"/>
      <c r="FL120" s="103"/>
      <c r="FM120" s="103"/>
      <c r="FN120" s="103"/>
      <c r="FO120" s="103"/>
    </row>
    <row r="121" spans="1:171" s="5" customFormat="1" ht="18" customHeight="1">
      <c r="A121" s="4" t="s">
        <v>131</v>
      </c>
      <c r="B121" s="1" t="s">
        <v>25</v>
      </c>
      <c r="C121" s="112">
        <v>159890056</v>
      </c>
      <c r="D121" s="112">
        <v>159890462</v>
      </c>
      <c r="E121" s="13" t="s">
        <v>16</v>
      </c>
      <c r="F121" s="1" t="s">
        <v>132</v>
      </c>
      <c r="G121" s="162"/>
      <c r="H121" s="165"/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3"/>
      <c r="BW121" s="103"/>
      <c r="BX121" s="103"/>
      <c r="BY121" s="103"/>
      <c r="BZ121" s="103"/>
      <c r="CA121" s="103"/>
      <c r="CB121" s="103"/>
      <c r="CC121" s="103"/>
      <c r="CD121" s="103"/>
      <c r="CE121" s="103"/>
      <c r="CF121" s="103"/>
      <c r="CG121" s="103"/>
      <c r="CH121" s="103"/>
      <c r="CI121" s="103"/>
      <c r="CJ121" s="103"/>
      <c r="CK121" s="103"/>
      <c r="CL121" s="103"/>
      <c r="CM121" s="103"/>
      <c r="CN121" s="103"/>
      <c r="CO121" s="103"/>
      <c r="CP121" s="103"/>
      <c r="CQ121" s="103"/>
      <c r="CR121" s="103"/>
      <c r="CS121" s="103"/>
      <c r="CT121" s="103"/>
      <c r="CU121" s="103"/>
      <c r="CV121" s="103"/>
      <c r="CW121" s="103"/>
      <c r="CX121" s="103"/>
      <c r="CY121" s="103"/>
      <c r="CZ121" s="103"/>
      <c r="DA121" s="103"/>
      <c r="DB121" s="103"/>
      <c r="DC121" s="103"/>
      <c r="DD121" s="103"/>
      <c r="DE121" s="103"/>
      <c r="DF121" s="103"/>
      <c r="DG121" s="103"/>
      <c r="DH121" s="103"/>
      <c r="DI121" s="103"/>
      <c r="DJ121" s="103"/>
      <c r="DK121" s="103"/>
      <c r="DL121" s="103"/>
      <c r="DM121" s="103"/>
      <c r="DN121" s="103"/>
      <c r="DO121" s="103"/>
      <c r="DP121" s="103"/>
      <c r="DQ121" s="103"/>
      <c r="DR121" s="103"/>
      <c r="DS121" s="103"/>
      <c r="DT121" s="103"/>
      <c r="DU121" s="103"/>
      <c r="DV121" s="103"/>
      <c r="DW121" s="103"/>
      <c r="DX121" s="103"/>
      <c r="DY121" s="103"/>
      <c r="DZ121" s="103"/>
      <c r="EA121" s="103"/>
      <c r="EB121" s="103"/>
      <c r="EC121" s="103"/>
      <c r="ED121" s="103"/>
      <c r="EE121" s="103"/>
      <c r="EF121" s="103"/>
      <c r="EG121" s="103"/>
      <c r="EH121" s="103"/>
      <c r="EI121" s="103"/>
      <c r="EJ121" s="103"/>
      <c r="EK121" s="103"/>
      <c r="EL121" s="103"/>
      <c r="EM121" s="103"/>
      <c r="EN121" s="103"/>
      <c r="EO121" s="103"/>
      <c r="EP121" s="103"/>
      <c r="EQ121" s="103"/>
      <c r="ER121" s="103"/>
      <c r="ES121" s="103"/>
      <c r="ET121" s="103"/>
      <c r="EU121" s="103"/>
      <c r="EV121" s="103"/>
      <c r="EW121" s="103"/>
      <c r="EX121" s="103"/>
      <c r="EY121" s="103"/>
      <c r="EZ121" s="103"/>
      <c r="FA121" s="103"/>
      <c r="FB121" s="103"/>
      <c r="FC121" s="103"/>
      <c r="FD121" s="103"/>
      <c r="FE121" s="103"/>
      <c r="FF121" s="103"/>
      <c r="FG121" s="103"/>
      <c r="FH121" s="103"/>
      <c r="FI121" s="103"/>
      <c r="FJ121" s="103"/>
      <c r="FK121" s="103"/>
      <c r="FL121" s="103"/>
      <c r="FM121" s="103"/>
      <c r="FN121" s="103"/>
      <c r="FO121" s="103"/>
    </row>
    <row r="122" spans="1:171" s="5" customFormat="1" ht="18" customHeight="1">
      <c r="A122" s="4" t="s">
        <v>133</v>
      </c>
      <c r="B122" s="1" t="s">
        <v>13</v>
      </c>
      <c r="C122" s="112">
        <v>146933637</v>
      </c>
      <c r="D122" s="112">
        <v>146933930</v>
      </c>
      <c r="E122" s="13" t="s">
        <v>16</v>
      </c>
      <c r="F122" s="1" t="s">
        <v>169</v>
      </c>
      <c r="G122" s="163"/>
      <c r="H122" s="166"/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3"/>
      <c r="BW122" s="103"/>
      <c r="BX122" s="103"/>
      <c r="BY122" s="103"/>
      <c r="BZ122" s="103"/>
      <c r="CA122" s="103"/>
      <c r="CB122" s="103"/>
      <c r="CC122" s="103"/>
      <c r="CD122" s="103"/>
      <c r="CE122" s="103"/>
      <c r="CF122" s="103"/>
      <c r="CG122" s="103"/>
      <c r="CH122" s="103"/>
      <c r="CI122" s="103"/>
      <c r="CJ122" s="103"/>
      <c r="CK122" s="103"/>
      <c r="CL122" s="103"/>
      <c r="CM122" s="103"/>
      <c r="CN122" s="103"/>
      <c r="CO122" s="103"/>
      <c r="CP122" s="103"/>
      <c r="CQ122" s="103"/>
      <c r="CR122" s="103"/>
      <c r="CS122" s="103"/>
      <c r="CT122" s="103"/>
      <c r="CU122" s="103"/>
      <c r="CV122" s="103"/>
      <c r="CW122" s="103"/>
      <c r="CX122" s="103"/>
      <c r="CY122" s="103"/>
      <c r="CZ122" s="103"/>
      <c r="DA122" s="103"/>
      <c r="DB122" s="103"/>
      <c r="DC122" s="103"/>
      <c r="DD122" s="103"/>
      <c r="DE122" s="103"/>
      <c r="DF122" s="103"/>
      <c r="DG122" s="103"/>
      <c r="DH122" s="103"/>
      <c r="DI122" s="103"/>
      <c r="DJ122" s="103"/>
      <c r="DK122" s="103"/>
      <c r="DL122" s="103"/>
      <c r="DM122" s="103"/>
      <c r="DN122" s="103"/>
      <c r="DO122" s="103"/>
      <c r="DP122" s="103"/>
      <c r="DQ122" s="103"/>
      <c r="DR122" s="103"/>
      <c r="DS122" s="103"/>
      <c r="DT122" s="103"/>
      <c r="DU122" s="103"/>
      <c r="DV122" s="103"/>
      <c r="DW122" s="103"/>
      <c r="DX122" s="103"/>
      <c r="DY122" s="103"/>
      <c r="DZ122" s="103"/>
      <c r="EA122" s="103"/>
      <c r="EB122" s="103"/>
      <c r="EC122" s="103"/>
      <c r="ED122" s="103"/>
      <c r="EE122" s="103"/>
      <c r="EF122" s="103"/>
      <c r="EG122" s="103"/>
      <c r="EH122" s="103"/>
      <c r="EI122" s="103"/>
      <c r="EJ122" s="103"/>
      <c r="EK122" s="103"/>
      <c r="EL122" s="103"/>
      <c r="EM122" s="103"/>
      <c r="EN122" s="103"/>
      <c r="EO122" s="103"/>
      <c r="EP122" s="103"/>
      <c r="EQ122" s="103"/>
      <c r="ER122" s="103"/>
      <c r="ES122" s="103"/>
      <c r="ET122" s="103"/>
      <c r="EU122" s="103"/>
      <c r="EV122" s="103"/>
      <c r="EW122" s="103"/>
      <c r="EX122" s="103"/>
      <c r="EY122" s="103"/>
      <c r="EZ122" s="103"/>
      <c r="FA122" s="103"/>
      <c r="FB122" s="103"/>
      <c r="FC122" s="103"/>
      <c r="FD122" s="103"/>
      <c r="FE122" s="103"/>
      <c r="FF122" s="103"/>
      <c r="FG122" s="103"/>
      <c r="FH122" s="103"/>
      <c r="FI122" s="103"/>
      <c r="FJ122" s="103"/>
      <c r="FK122" s="103"/>
      <c r="FL122" s="103"/>
      <c r="FM122" s="103"/>
      <c r="FN122" s="103"/>
      <c r="FO122" s="103"/>
    </row>
    <row r="123" spans="1:171" s="5" customFormat="1" ht="18" customHeight="1">
      <c r="A123" s="4" t="s">
        <v>134</v>
      </c>
      <c r="B123" s="1" t="s">
        <v>6</v>
      </c>
      <c r="C123" s="112">
        <v>154742786</v>
      </c>
      <c r="D123" s="112">
        <v>154743329</v>
      </c>
      <c r="E123" s="13" t="s">
        <v>7</v>
      </c>
      <c r="F123" s="1" t="s">
        <v>228</v>
      </c>
      <c r="G123" s="19">
        <v>18</v>
      </c>
      <c r="H123" s="20">
        <v>0.174781401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103"/>
      <c r="BU123" s="103"/>
      <c r="BV123" s="103"/>
      <c r="BW123" s="103"/>
      <c r="BX123" s="103"/>
      <c r="BY123" s="103"/>
      <c r="BZ123" s="103"/>
      <c r="CA123" s="103"/>
      <c r="CB123" s="103"/>
      <c r="CC123" s="103"/>
      <c r="CD123" s="103"/>
      <c r="CE123" s="103"/>
      <c r="CF123" s="103"/>
      <c r="CG123" s="103"/>
      <c r="CH123" s="103"/>
      <c r="CI123" s="103"/>
      <c r="CJ123" s="103"/>
      <c r="CK123" s="103"/>
      <c r="CL123" s="103"/>
      <c r="CM123" s="103"/>
      <c r="CN123" s="103"/>
      <c r="CO123" s="103"/>
      <c r="CP123" s="103"/>
      <c r="CQ123" s="103"/>
      <c r="CR123" s="103"/>
      <c r="CS123" s="103"/>
      <c r="CT123" s="103"/>
      <c r="CU123" s="103"/>
      <c r="CV123" s="103"/>
      <c r="CW123" s="103"/>
      <c r="CX123" s="103"/>
      <c r="CY123" s="103"/>
      <c r="CZ123" s="103"/>
      <c r="DA123" s="103"/>
      <c r="DB123" s="103"/>
      <c r="DC123" s="103"/>
      <c r="DD123" s="103"/>
      <c r="DE123" s="103"/>
      <c r="DF123" s="103"/>
      <c r="DG123" s="103"/>
      <c r="DH123" s="103"/>
      <c r="DI123" s="103"/>
      <c r="DJ123" s="103"/>
      <c r="DK123" s="103"/>
      <c r="DL123" s="103"/>
      <c r="DM123" s="103"/>
      <c r="DN123" s="103"/>
      <c r="DO123" s="103"/>
      <c r="DP123" s="103"/>
      <c r="DQ123" s="103"/>
      <c r="DR123" s="103"/>
      <c r="DS123" s="103"/>
      <c r="DT123" s="103"/>
      <c r="DU123" s="103"/>
      <c r="DV123" s="103"/>
      <c r="DW123" s="103"/>
      <c r="DX123" s="103"/>
      <c r="DY123" s="103"/>
      <c r="DZ123" s="103"/>
      <c r="EA123" s="103"/>
      <c r="EB123" s="103"/>
      <c r="EC123" s="103"/>
      <c r="ED123" s="103"/>
      <c r="EE123" s="103"/>
      <c r="EF123" s="103"/>
      <c r="EG123" s="103"/>
      <c r="EH123" s="103"/>
      <c r="EI123" s="103"/>
      <c r="EJ123" s="103"/>
      <c r="EK123" s="103"/>
      <c r="EL123" s="103"/>
      <c r="EM123" s="103"/>
      <c r="EN123" s="103"/>
      <c r="EO123" s="103"/>
      <c r="EP123" s="103"/>
      <c r="EQ123" s="103"/>
      <c r="ER123" s="103"/>
      <c r="ES123" s="103"/>
      <c r="ET123" s="103"/>
      <c r="EU123" s="103"/>
      <c r="EV123" s="103"/>
      <c r="EW123" s="103"/>
      <c r="EX123" s="103"/>
      <c r="EY123" s="103"/>
      <c r="EZ123" s="103"/>
      <c r="FA123" s="103"/>
      <c r="FB123" s="103"/>
      <c r="FC123" s="103"/>
      <c r="FD123" s="103"/>
      <c r="FE123" s="103"/>
      <c r="FF123" s="103"/>
      <c r="FG123" s="103"/>
      <c r="FH123" s="103"/>
      <c r="FI123" s="103"/>
      <c r="FJ123" s="103"/>
      <c r="FK123" s="103"/>
      <c r="FL123" s="103"/>
      <c r="FM123" s="103"/>
      <c r="FN123" s="103"/>
      <c r="FO123" s="103"/>
    </row>
    <row r="124" spans="1:171" s="5" customFormat="1" ht="18" customHeight="1">
      <c r="A124" s="4" t="s">
        <v>135</v>
      </c>
      <c r="B124" s="1" t="s">
        <v>10</v>
      </c>
      <c r="C124" s="112">
        <v>189262018</v>
      </c>
      <c r="D124" s="112">
        <v>189262960</v>
      </c>
      <c r="E124" s="13" t="s">
        <v>16</v>
      </c>
      <c r="F124" s="1" t="s">
        <v>229</v>
      </c>
      <c r="G124" s="19">
        <v>0</v>
      </c>
      <c r="H124" s="2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3"/>
      <c r="BW124" s="103"/>
      <c r="BX124" s="103"/>
      <c r="BY124" s="103"/>
      <c r="BZ124" s="103"/>
      <c r="CA124" s="103"/>
      <c r="CB124" s="103"/>
      <c r="CC124" s="103"/>
      <c r="CD124" s="103"/>
      <c r="CE124" s="103"/>
      <c r="CF124" s="103"/>
      <c r="CG124" s="103"/>
      <c r="CH124" s="103"/>
      <c r="CI124" s="103"/>
      <c r="CJ124" s="103"/>
      <c r="CK124" s="103"/>
      <c r="CL124" s="103"/>
      <c r="CM124" s="103"/>
      <c r="CN124" s="103"/>
      <c r="CO124" s="103"/>
      <c r="CP124" s="103"/>
      <c r="CQ124" s="103"/>
      <c r="CR124" s="103"/>
      <c r="CS124" s="103"/>
      <c r="CT124" s="103"/>
      <c r="CU124" s="103"/>
      <c r="CV124" s="103"/>
      <c r="CW124" s="103"/>
      <c r="CX124" s="103"/>
      <c r="CY124" s="103"/>
      <c r="CZ124" s="103"/>
      <c r="DA124" s="103"/>
      <c r="DB124" s="103"/>
      <c r="DC124" s="103"/>
      <c r="DD124" s="103"/>
      <c r="DE124" s="103"/>
      <c r="DF124" s="103"/>
      <c r="DG124" s="103"/>
      <c r="DH124" s="103"/>
      <c r="DI124" s="103"/>
      <c r="DJ124" s="103"/>
      <c r="DK124" s="103"/>
      <c r="DL124" s="103"/>
      <c r="DM124" s="103"/>
      <c r="DN124" s="103"/>
      <c r="DO124" s="103"/>
      <c r="DP124" s="103"/>
      <c r="DQ124" s="103"/>
      <c r="DR124" s="103"/>
      <c r="DS124" s="103"/>
      <c r="DT124" s="103"/>
      <c r="DU124" s="103"/>
      <c r="DV124" s="103"/>
      <c r="DW124" s="103"/>
      <c r="DX124" s="103"/>
      <c r="DY124" s="103"/>
      <c r="DZ124" s="103"/>
      <c r="EA124" s="103"/>
      <c r="EB124" s="103"/>
      <c r="EC124" s="103"/>
      <c r="ED124" s="103"/>
      <c r="EE124" s="103"/>
      <c r="EF124" s="103"/>
      <c r="EG124" s="103"/>
      <c r="EH124" s="103"/>
      <c r="EI124" s="103"/>
      <c r="EJ124" s="103"/>
      <c r="EK124" s="103"/>
      <c r="EL124" s="103"/>
      <c r="EM124" s="103"/>
      <c r="EN124" s="103"/>
      <c r="EO124" s="103"/>
      <c r="EP124" s="103"/>
      <c r="EQ124" s="103"/>
      <c r="ER124" s="103"/>
      <c r="ES124" s="103"/>
      <c r="ET124" s="103"/>
      <c r="EU124" s="103"/>
      <c r="EV124" s="103"/>
      <c r="EW124" s="103"/>
      <c r="EX124" s="103"/>
      <c r="EY124" s="103"/>
      <c r="EZ124" s="103"/>
      <c r="FA124" s="103"/>
      <c r="FB124" s="103"/>
      <c r="FC124" s="103"/>
      <c r="FD124" s="103"/>
      <c r="FE124" s="103"/>
      <c r="FF124" s="103"/>
      <c r="FG124" s="103"/>
      <c r="FH124" s="103"/>
      <c r="FI124" s="103"/>
      <c r="FJ124" s="103"/>
      <c r="FK124" s="103"/>
      <c r="FL124" s="103"/>
      <c r="FM124" s="103"/>
      <c r="FN124" s="103"/>
      <c r="FO124" s="103"/>
    </row>
    <row r="125" spans="1:171" s="5" customFormat="1" ht="18" customHeight="1">
      <c r="A125" s="4" t="s">
        <v>136</v>
      </c>
      <c r="B125" s="1" t="s">
        <v>15</v>
      </c>
      <c r="C125" s="112">
        <v>16352969</v>
      </c>
      <c r="D125" s="112">
        <v>16353292</v>
      </c>
      <c r="E125" s="13" t="s">
        <v>7</v>
      </c>
      <c r="F125" s="1" t="s">
        <v>230</v>
      </c>
      <c r="G125" s="161">
        <v>18</v>
      </c>
      <c r="H125" s="164">
        <v>0.17963644030000001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  <c r="BY125" s="103"/>
      <c r="BZ125" s="103"/>
      <c r="CA125" s="103"/>
      <c r="CB125" s="103"/>
      <c r="CC125" s="103"/>
      <c r="CD125" s="103"/>
      <c r="CE125" s="103"/>
      <c r="CF125" s="103"/>
      <c r="CG125" s="103"/>
      <c r="CH125" s="103"/>
      <c r="CI125" s="103"/>
      <c r="CJ125" s="103"/>
      <c r="CK125" s="103"/>
      <c r="CL125" s="103"/>
      <c r="CM125" s="103"/>
      <c r="CN125" s="103"/>
      <c r="CO125" s="103"/>
      <c r="CP125" s="103"/>
      <c r="CQ125" s="103"/>
      <c r="CR125" s="103"/>
      <c r="CS125" s="103"/>
      <c r="CT125" s="103"/>
      <c r="CU125" s="103"/>
      <c r="CV125" s="103"/>
      <c r="CW125" s="103"/>
      <c r="CX125" s="103"/>
      <c r="CY125" s="103"/>
      <c r="CZ125" s="103"/>
      <c r="DA125" s="103"/>
      <c r="DB125" s="103"/>
      <c r="DC125" s="103"/>
      <c r="DD125" s="103"/>
      <c r="DE125" s="103"/>
      <c r="DF125" s="103"/>
      <c r="DG125" s="103"/>
      <c r="DH125" s="103"/>
      <c r="DI125" s="103"/>
      <c r="DJ125" s="103"/>
      <c r="DK125" s="103"/>
      <c r="DL125" s="103"/>
      <c r="DM125" s="103"/>
      <c r="DN125" s="103"/>
      <c r="DO125" s="103"/>
      <c r="DP125" s="103"/>
      <c r="DQ125" s="103"/>
      <c r="DR125" s="103"/>
      <c r="DS125" s="103"/>
      <c r="DT125" s="103"/>
      <c r="DU125" s="103"/>
      <c r="DV125" s="103"/>
      <c r="DW125" s="103"/>
      <c r="DX125" s="103"/>
      <c r="DY125" s="103"/>
      <c r="DZ125" s="103"/>
      <c r="EA125" s="103"/>
      <c r="EB125" s="103"/>
      <c r="EC125" s="103"/>
      <c r="ED125" s="103"/>
      <c r="EE125" s="103"/>
      <c r="EF125" s="103"/>
      <c r="EG125" s="103"/>
      <c r="EH125" s="103"/>
      <c r="EI125" s="103"/>
      <c r="EJ125" s="103"/>
      <c r="EK125" s="103"/>
      <c r="EL125" s="103"/>
      <c r="EM125" s="103"/>
      <c r="EN125" s="103"/>
      <c r="EO125" s="103"/>
      <c r="EP125" s="103"/>
      <c r="EQ125" s="103"/>
      <c r="ER125" s="103"/>
      <c r="ES125" s="103"/>
      <c r="ET125" s="103"/>
      <c r="EU125" s="103"/>
      <c r="EV125" s="103"/>
      <c r="EW125" s="103"/>
      <c r="EX125" s="103"/>
      <c r="EY125" s="103"/>
      <c r="EZ125" s="103"/>
      <c r="FA125" s="103"/>
      <c r="FB125" s="103"/>
      <c r="FC125" s="103"/>
      <c r="FD125" s="103"/>
      <c r="FE125" s="103"/>
      <c r="FF125" s="103"/>
      <c r="FG125" s="103"/>
      <c r="FH125" s="103"/>
      <c r="FI125" s="103"/>
      <c r="FJ125" s="103"/>
      <c r="FK125" s="103"/>
      <c r="FL125" s="103"/>
      <c r="FM125" s="103"/>
      <c r="FN125" s="103"/>
      <c r="FO125" s="103"/>
    </row>
    <row r="126" spans="1:171" s="5" customFormat="1" ht="18" customHeight="1">
      <c r="A126" s="4" t="s">
        <v>137</v>
      </c>
      <c r="B126" s="1" t="s">
        <v>13</v>
      </c>
      <c r="C126" s="112">
        <v>146942583</v>
      </c>
      <c r="D126" s="112">
        <v>146942873</v>
      </c>
      <c r="E126" s="13" t="s">
        <v>16</v>
      </c>
      <c r="F126" s="1" t="s">
        <v>230</v>
      </c>
      <c r="G126" s="162"/>
      <c r="H126" s="165"/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03"/>
      <c r="BU126" s="103"/>
      <c r="BV126" s="103"/>
      <c r="BW126" s="103"/>
      <c r="BX126" s="103"/>
      <c r="BY126" s="103"/>
      <c r="BZ126" s="103"/>
      <c r="CA126" s="103"/>
      <c r="CB126" s="103"/>
      <c r="CC126" s="103"/>
      <c r="CD126" s="103"/>
      <c r="CE126" s="103"/>
      <c r="CF126" s="103"/>
      <c r="CG126" s="103"/>
      <c r="CH126" s="103"/>
      <c r="CI126" s="103"/>
      <c r="CJ126" s="103"/>
      <c r="CK126" s="103"/>
      <c r="CL126" s="103"/>
      <c r="CM126" s="103"/>
      <c r="CN126" s="103"/>
      <c r="CO126" s="103"/>
      <c r="CP126" s="103"/>
      <c r="CQ126" s="103"/>
      <c r="CR126" s="103"/>
      <c r="CS126" s="103"/>
      <c r="CT126" s="103"/>
      <c r="CU126" s="103"/>
      <c r="CV126" s="103"/>
      <c r="CW126" s="103"/>
      <c r="CX126" s="103"/>
      <c r="CY126" s="103"/>
      <c r="CZ126" s="103"/>
      <c r="DA126" s="103"/>
      <c r="DB126" s="103"/>
      <c r="DC126" s="103"/>
      <c r="DD126" s="103"/>
      <c r="DE126" s="103"/>
      <c r="DF126" s="103"/>
      <c r="DG126" s="103"/>
      <c r="DH126" s="103"/>
      <c r="DI126" s="103"/>
      <c r="DJ126" s="103"/>
      <c r="DK126" s="103"/>
      <c r="DL126" s="103"/>
      <c r="DM126" s="103"/>
      <c r="DN126" s="103"/>
      <c r="DO126" s="103"/>
      <c r="DP126" s="103"/>
      <c r="DQ126" s="103"/>
      <c r="DR126" s="103"/>
      <c r="DS126" s="103"/>
      <c r="DT126" s="103"/>
      <c r="DU126" s="103"/>
      <c r="DV126" s="103"/>
      <c r="DW126" s="103"/>
      <c r="DX126" s="103"/>
      <c r="DY126" s="103"/>
      <c r="DZ126" s="103"/>
      <c r="EA126" s="103"/>
      <c r="EB126" s="103"/>
      <c r="EC126" s="103"/>
      <c r="ED126" s="103"/>
      <c r="EE126" s="103"/>
      <c r="EF126" s="103"/>
      <c r="EG126" s="103"/>
      <c r="EH126" s="103"/>
      <c r="EI126" s="103"/>
      <c r="EJ126" s="103"/>
      <c r="EK126" s="103"/>
      <c r="EL126" s="103"/>
      <c r="EM126" s="103"/>
      <c r="EN126" s="103"/>
      <c r="EO126" s="103"/>
      <c r="EP126" s="103"/>
      <c r="EQ126" s="103"/>
      <c r="ER126" s="103"/>
      <c r="ES126" s="103"/>
      <c r="ET126" s="103"/>
      <c r="EU126" s="103"/>
      <c r="EV126" s="103"/>
      <c r="EW126" s="103"/>
      <c r="EX126" s="103"/>
      <c r="EY126" s="103"/>
      <c r="EZ126" s="103"/>
      <c r="FA126" s="103"/>
      <c r="FB126" s="103"/>
      <c r="FC126" s="103"/>
      <c r="FD126" s="103"/>
      <c r="FE126" s="103"/>
      <c r="FF126" s="103"/>
      <c r="FG126" s="103"/>
      <c r="FH126" s="103"/>
      <c r="FI126" s="103"/>
      <c r="FJ126" s="103"/>
      <c r="FK126" s="103"/>
      <c r="FL126" s="103"/>
      <c r="FM126" s="103"/>
      <c r="FN126" s="103"/>
      <c r="FO126" s="103"/>
    </row>
    <row r="127" spans="1:171" s="5" customFormat="1" ht="18" customHeight="1">
      <c r="A127" s="4" t="s">
        <v>138</v>
      </c>
      <c r="B127" s="1" t="s">
        <v>72</v>
      </c>
      <c r="C127" s="112">
        <v>24378360</v>
      </c>
      <c r="D127" s="112">
        <v>24378734</v>
      </c>
      <c r="E127" s="13" t="s">
        <v>7</v>
      </c>
      <c r="F127" s="1" t="s">
        <v>230</v>
      </c>
      <c r="G127" s="163"/>
      <c r="H127" s="166"/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3"/>
      <c r="BW127" s="103"/>
      <c r="BX127" s="103"/>
      <c r="BY127" s="103"/>
      <c r="BZ127" s="103"/>
      <c r="CA127" s="103"/>
      <c r="CB127" s="103"/>
      <c r="CC127" s="103"/>
      <c r="CD127" s="103"/>
      <c r="CE127" s="103"/>
      <c r="CF127" s="103"/>
      <c r="CG127" s="103"/>
      <c r="CH127" s="103"/>
      <c r="CI127" s="103"/>
      <c r="CJ127" s="103"/>
      <c r="CK127" s="103"/>
      <c r="CL127" s="103"/>
      <c r="CM127" s="103"/>
      <c r="CN127" s="103"/>
      <c r="CO127" s="103"/>
      <c r="CP127" s="103"/>
      <c r="CQ127" s="103"/>
      <c r="CR127" s="103"/>
      <c r="CS127" s="103"/>
      <c r="CT127" s="103"/>
      <c r="CU127" s="103"/>
      <c r="CV127" s="103"/>
      <c r="CW127" s="103"/>
      <c r="CX127" s="103"/>
      <c r="CY127" s="103"/>
      <c r="CZ127" s="103"/>
      <c r="DA127" s="103"/>
      <c r="DB127" s="103"/>
      <c r="DC127" s="103"/>
      <c r="DD127" s="103"/>
      <c r="DE127" s="103"/>
      <c r="DF127" s="103"/>
      <c r="DG127" s="103"/>
      <c r="DH127" s="103"/>
      <c r="DI127" s="103"/>
      <c r="DJ127" s="103"/>
      <c r="DK127" s="103"/>
      <c r="DL127" s="103"/>
      <c r="DM127" s="103"/>
      <c r="DN127" s="103"/>
      <c r="DO127" s="103"/>
      <c r="DP127" s="103"/>
      <c r="DQ127" s="103"/>
      <c r="DR127" s="103"/>
      <c r="DS127" s="103"/>
      <c r="DT127" s="103"/>
      <c r="DU127" s="103"/>
      <c r="DV127" s="103"/>
      <c r="DW127" s="103"/>
      <c r="DX127" s="103"/>
      <c r="DY127" s="103"/>
      <c r="DZ127" s="103"/>
      <c r="EA127" s="103"/>
      <c r="EB127" s="103"/>
      <c r="EC127" s="103"/>
      <c r="ED127" s="103"/>
      <c r="EE127" s="103"/>
      <c r="EF127" s="103"/>
      <c r="EG127" s="103"/>
      <c r="EH127" s="103"/>
      <c r="EI127" s="103"/>
      <c r="EJ127" s="103"/>
      <c r="EK127" s="103"/>
      <c r="EL127" s="103"/>
      <c r="EM127" s="103"/>
      <c r="EN127" s="103"/>
      <c r="EO127" s="103"/>
      <c r="EP127" s="103"/>
      <c r="EQ127" s="103"/>
      <c r="ER127" s="103"/>
      <c r="ES127" s="103"/>
      <c r="ET127" s="103"/>
      <c r="EU127" s="103"/>
      <c r="EV127" s="103"/>
      <c r="EW127" s="103"/>
      <c r="EX127" s="103"/>
      <c r="EY127" s="103"/>
      <c r="EZ127" s="103"/>
      <c r="FA127" s="103"/>
      <c r="FB127" s="103"/>
      <c r="FC127" s="103"/>
      <c r="FD127" s="103"/>
      <c r="FE127" s="103"/>
      <c r="FF127" s="103"/>
      <c r="FG127" s="103"/>
      <c r="FH127" s="103"/>
      <c r="FI127" s="103"/>
      <c r="FJ127" s="103"/>
      <c r="FK127" s="103"/>
      <c r="FL127" s="103"/>
      <c r="FM127" s="103"/>
      <c r="FN127" s="103"/>
      <c r="FO127" s="103"/>
    </row>
    <row r="128" spans="1:171" s="5" customFormat="1" ht="18" customHeight="1">
      <c r="A128" s="4" t="s">
        <v>139</v>
      </c>
      <c r="B128" s="1" t="s">
        <v>25</v>
      </c>
      <c r="C128" s="112">
        <v>159882281</v>
      </c>
      <c r="D128" s="112">
        <v>159882585</v>
      </c>
      <c r="E128" s="13" t="s">
        <v>7</v>
      </c>
      <c r="F128" s="1" t="s">
        <v>231</v>
      </c>
      <c r="G128" s="19">
        <v>13</v>
      </c>
      <c r="H128" s="20">
        <v>0.126231012</v>
      </c>
      <c r="I128" s="10">
        <v>2.06E-2</v>
      </c>
      <c r="J128" s="10">
        <v>2.205E-2</v>
      </c>
      <c r="K128" s="10">
        <v>4.0750000000000001E-2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03"/>
      <c r="BO128" s="103"/>
      <c r="BP128" s="103"/>
      <c r="BQ128" s="103"/>
      <c r="BR128" s="103"/>
      <c r="BS128" s="103"/>
      <c r="BT128" s="103"/>
      <c r="BU128" s="103"/>
      <c r="BV128" s="103"/>
      <c r="BW128" s="103"/>
      <c r="BX128" s="103"/>
      <c r="BY128" s="103"/>
      <c r="BZ128" s="103"/>
      <c r="CA128" s="103"/>
      <c r="CB128" s="103"/>
      <c r="CC128" s="103"/>
      <c r="CD128" s="103"/>
      <c r="CE128" s="103"/>
      <c r="CF128" s="103"/>
      <c r="CG128" s="103"/>
      <c r="CH128" s="103"/>
      <c r="CI128" s="103"/>
      <c r="CJ128" s="103"/>
      <c r="CK128" s="103"/>
      <c r="CL128" s="103"/>
      <c r="CM128" s="103"/>
      <c r="CN128" s="103"/>
      <c r="CO128" s="103"/>
      <c r="CP128" s="103"/>
      <c r="CQ128" s="103"/>
      <c r="CR128" s="103"/>
      <c r="CS128" s="103"/>
      <c r="CT128" s="103"/>
      <c r="CU128" s="103"/>
      <c r="CV128" s="103"/>
      <c r="CW128" s="103"/>
      <c r="CX128" s="103"/>
      <c r="CY128" s="103"/>
      <c r="CZ128" s="103"/>
      <c r="DA128" s="103"/>
      <c r="DB128" s="103"/>
      <c r="DC128" s="103"/>
      <c r="DD128" s="103"/>
      <c r="DE128" s="103"/>
      <c r="DF128" s="103"/>
      <c r="DG128" s="103"/>
      <c r="DH128" s="103"/>
      <c r="DI128" s="103"/>
      <c r="DJ128" s="103"/>
      <c r="DK128" s="103"/>
      <c r="DL128" s="103"/>
      <c r="DM128" s="103"/>
      <c r="DN128" s="103"/>
      <c r="DO128" s="103"/>
      <c r="DP128" s="103"/>
      <c r="DQ128" s="103"/>
      <c r="DR128" s="103"/>
      <c r="DS128" s="103"/>
      <c r="DT128" s="103"/>
      <c r="DU128" s="103"/>
      <c r="DV128" s="103"/>
      <c r="DW128" s="103"/>
      <c r="DX128" s="103"/>
      <c r="DY128" s="103"/>
      <c r="DZ128" s="103"/>
      <c r="EA128" s="103"/>
      <c r="EB128" s="103"/>
      <c r="EC128" s="103"/>
      <c r="ED128" s="103"/>
      <c r="EE128" s="103"/>
      <c r="EF128" s="103"/>
      <c r="EG128" s="103"/>
      <c r="EH128" s="103"/>
      <c r="EI128" s="103"/>
      <c r="EJ128" s="103"/>
      <c r="EK128" s="103"/>
      <c r="EL128" s="103"/>
      <c r="EM128" s="103"/>
      <c r="EN128" s="103"/>
      <c r="EO128" s="103"/>
      <c r="EP128" s="103"/>
      <c r="EQ128" s="103"/>
      <c r="ER128" s="103"/>
      <c r="ES128" s="103"/>
      <c r="ET128" s="103"/>
      <c r="EU128" s="103"/>
      <c r="EV128" s="103"/>
      <c r="EW128" s="103"/>
      <c r="EX128" s="103"/>
      <c r="EY128" s="103"/>
      <c r="EZ128" s="103"/>
      <c r="FA128" s="103"/>
      <c r="FB128" s="103"/>
      <c r="FC128" s="103"/>
      <c r="FD128" s="103"/>
      <c r="FE128" s="103"/>
      <c r="FF128" s="103"/>
      <c r="FG128" s="103"/>
      <c r="FH128" s="103"/>
      <c r="FI128" s="103"/>
      <c r="FJ128" s="103"/>
      <c r="FK128" s="103"/>
      <c r="FL128" s="103"/>
      <c r="FM128" s="103"/>
      <c r="FN128" s="103"/>
      <c r="FO128" s="103"/>
    </row>
    <row r="129" spans="1:171" s="5" customFormat="1" ht="18" customHeight="1">
      <c r="A129" s="125" t="s">
        <v>140</v>
      </c>
      <c r="B129" s="126" t="s">
        <v>6</v>
      </c>
      <c r="C129" s="127">
        <v>229180976</v>
      </c>
      <c r="D129" s="127">
        <v>229181243</v>
      </c>
      <c r="E129" s="128" t="s">
        <v>16</v>
      </c>
      <c r="F129" s="126" t="s">
        <v>232</v>
      </c>
      <c r="G129" s="34">
        <v>0</v>
      </c>
      <c r="H129" s="36">
        <v>0</v>
      </c>
      <c r="I129" s="31">
        <v>0</v>
      </c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v>0</v>
      </c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03"/>
      <c r="BO129" s="103"/>
      <c r="BP129" s="103"/>
      <c r="BQ129" s="103"/>
      <c r="BR129" s="103"/>
      <c r="BS129" s="103"/>
      <c r="BT129" s="103"/>
      <c r="BU129" s="103"/>
      <c r="BV129" s="103"/>
      <c r="BW129" s="103"/>
      <c r="BX129" s="103"/>
      <c r="BY129" s="103"/>
      <c r="BZ129" s="103"/>
      <c r="CA129" s="103"/>
      <c r="CB129" s="103"/>
      <c r="CC129" s="103"/>
      <c r="CD129" s="103"/>
      <c r="CE129" s="103"/>
      <c r="CF129" s="103"/>
      <c r="CG129" s="103"/>
      <c r="CH129" s="103"/>
      <c r="CI129" s="103"/>
      <c r="CJ129" s="103"/>
      <c r="CK129" s="103"/>
      <c r="CL129" s="103"/>
      <c r="CM129" s="103"/>
      <c r="CN129" s="103"/>
      <c r="CO129" s="103"/>
      <c r="CP129" s="103"/>
      <c r="CQ129" s="103"/>
      <c r="CR129" s="103"/>
      <c r="CS129" s="103"/>
      <c r="CT129" s="103"/>
      <c r="CU129" s="103"/>
      <c r="CV129" s="103"/>
      <c r="CW129" s="103"/>
      <c r="CX129" s="103"/>
      <c r="CY129" s="103"/>
      <c r="CZ129" s="103"/>
      <c r="DA129" s="103"/>
      <c r="DB129" s="103"/>
      <c r="DC129" s="103"/>
      <c r="DD129" s="103"/>
      <c r="DE129" s="103"/>
      <c r="DF129" s="103"/>
      <c r="DG129" s="103"/>
      <c r="DH129" s="103"/>
      <c r="DI129" s="103"/>
      <c r="DJ129" s="103"/>
      <c r="DK129" s="103"/>
      <c r="DL129" s="103"/>
      <c r="DM129" s="103"/>
      <c r="DN129" s="103"/>
      <c r="DO129" s="103"/>
      <c r="DP129" s="103"/>
      <c r="DQ129" s="103"/>
      <c r="DR129" s="103"/>
      <c r="DS129" s="103"/>
      <c r="DT129" s="103"/>
      <c r="DU129" s="103"/>
      <c r="DV129" s="103"/>
      <c r="DW129" s="103"/>
      <c r="DX129" s="103"/>
      <c r="DY129" s="103"/>
      <c r="DZ129" s="103"/>
      <c r="EA129" s="103"/>
      <c r="EB129" s="103"/>
      <c r="EC129" s="103"/>
      <c r="ED129" s="103"/>
      <c r="EE129" s="103"/>
      <c r="EF129" s="103"/>
      <c r="EG129" s="103"/>
      <c r="EH129" s="103"/>
      <c r="EI129" s="103"/>
      <c r="EJ129" s="103"/>
      <c r="EK129" s="103"/>
      <c r="EL129" s="103"/>
      <c r="EM129" s="103"/>
      <c r="EN129" s="103"/>
      <c r="EO129" s="103"/>
      <c r="EP129" s="103"/>
      <c r="EQ129" s="103"/>
      <c r="ER129" s="103"/>
      <c r="ES129" s="103"/>
      <c r="ET129" s="103"/>
      <c r="EU129" s="103"/>
      <c r="EV129" s="103"/>
      <c r="EW129" s="103"/>
      <c r="EX129" s="103"/>
      <c r="EY129" s="103"/>
      <c r="EZ129" s="103"/>
      <c r="FA129" s="103"/>
      <c r="FB129" s="103"/>
      <c r="FC129" s="103"/>
      <c r="FD129" s="103"/>
      <c r="FE129" s="103"/>
      <c r="FF129" s="103"/>
      <c r="FG129" s="103"/>
      <c r="FH129" s="103"/>
      <c r="FI129" s="103"/>
      <c r="FJ129" s="103"/>
      <c r="FK129" s="103"/>
      <c r="FL129" s="103"/>
      <c r="FM129" s="103"/>
      <c r="FN129" s="103"/>
      <c r="FO129" s="103"/>
    </row>
    <row r="130" spans="1:171" s="5" customFormat="1" ht="18" customHeight="1">
      <c r="A130" s="125" t="s">
        <v>141</v>
      </c>
      <c r="B130" s="126" t="s">
        <v>27</v>
      </c>
      <c r="C130" s="127">
        <v>38493863</v>
      </c>
      <c r="D130" s="127">
        <v>38494670</v>
      </c>
      <c r="E130" s="128" t="s">
        <v>7</v>
      </c>
      <c r="F130" s="126" t="s">
        <v>170</v>
      </c>
      <c r="G130" s="34">
        <v>70</v>
      </c>
      <c r="H130" s="36">
        <v>0.67970545000000004</v>
      </c>
      <c r="I130" s="31">
        <v>0.24780000000000002</v>
      </c>
      <c r="J130" s="31">
        <v>8.3299999999999999E-2</v>
      </c>
      <c r="K130" s="31">
        <v>0.16305</v>
      </c>
      <c r="L130" s="31">
        <v>0.32190000000000002</v>
      </c>
      <c r="M130" s="31">
        <v>5.5350000000000003E-2</v>
      </c>
      <c r="N130" s="31">
        <v>0.10979999999999999</v>
      </c>
      <c r="O130" s="31">
        <v>1.9650000000000001E-2</v>
      </c>
      <c r="P130" s="31">
        <v>0</v>
      </c>
      <c r="Q130" s="31">
        <v>1.9800000000000002E-2</v>
      </c>
      <c r="R130" s="31">
        <v>9.9500000000000005E-2</v>
      </c>
      <c r="S130" s="31">
        <v>2.035E-2</v>
      </c>
      <c r="T130" s="31">
        <v>0</v>
      </c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3"/>
      <c r="BW130" s="103"/>
      <c r="BX130" s="103"/>
      <c r="BY130" s="103"/>
      <c r="BZ130" s="103"/>
      <c r="CA130" s="103"/>
      <c r="CB130" s="103"/>
      <c r="CC130" s="103"/>
      <c r="CD130" s="103"/>
      <c r="CE130" s="103"/>
      <c r="CF130" s="103"/>
      <c r="CG130" s="103"/>
      <c r="CH130" s="103"/>
      <c r="CI130" s="103"/>
      <c r="CJ130" s="103"/>
      <c r="CK130" s="103"/>
      <c r="CL130" s="103"/>
      <c r="CM130" s="103"/>
      <c r="CN130" s="103"/>
      <c r="CO130" s="103"/>
      <c r="CP130" s="103"/>
      <c r="CQ130" s="103"/>
      <c r="CR130" s="103"/>
      <c r="CS130" s="103"/>
      <c r="CT130" s="103"/>
      <c r="CU130" s="103"/>
      <c r="CV130" s="103"/>
      <c r="CW130" s="103"/>
      <c r="CX130" s="103"/>
      <c r="CY130" s="103"/>
      <c r="CZ130" s="103"/>
      <c r="DA130" s="103"/>
      <c r="DB130" s="103"/>
      <c r="DC130" s="103"/>
      <c r="DD130" s="103"/>
      <c r="DE130" s="103"/>
      <c r="DF130" s="103"/>
      <c r="DG130" s="103"/>
      <c r="DH130" s="103"/>
      <c r="DI130" s="103"/>
      <c r="DJ130" s="103"/>
      <c r="DK130" s="103"/>
      <c r="DL130" s="103"/>
      <c r="DM130" s="103"/>
      <c r="DN130" s="103"/>
      <c r="DO130" s="103"/>
      <c r="DP130" s="103"/>
      <c r="DQ130" s="103"/>
      <c r="DR130" s="103"/>
      <c r="DS130" s="103"/>
      <c r="DT130" s="103"/>
      <c r="DU130" s="103"/>
      <c r="DV130" s="103"/>
      <c r="DW130" s="103"/>
      <c r="DX130" s="103"/>
      <c r="DY130" s="103"/>
      <c r="DZ130" s="103"/>
      <c r="EA130" s="103"/>
      <c r="EB130" s="103"/>
      <c r="EC130" s="103"/>
      <c r="ED130" s="103"/>
      <c r="EE130" s="103"/>
      <c r="EF130" s="103"/>
      <c r="EG130" s="103"/>
      <c r="EH130" s="103"/>
      <c r="EI130" s="103"/>
      <c r="EJ130" s="103"/>
      <c r="EK130" s="103"/>
      <c r="EL130" s="103"/>
      <c r="EM130" s="103"/>
      <c r="EN130" s="103"/>
      <c r="EO130" s="103"/>
      <c r="EP130" s="103"/>
      <c r="EQ130" s="103"/>
      <c r="ER130" s="103"/>
      <c r="ES130" s="103"/>
      <c r="ET130" s="103"/>
      <c r="EU130" s="103"/>
      <c r="EV130" s="103"/>
      <c r="EW130" s="103"/>
      <c r="EX130" s="103"/>
      <c r="EY130" s="103"/>
      <c r="EZ130" s="103"/>
      <c r="FA130" s="103"/>
      <c r="FB130" s="103"/>
      <c r="FC130" s="103"/>
      <c r="FD130" s="103"/>
      <c r="FE130" s="103"/>
      <c r="FF130" s="103"/>
      <c r="FG130" s="103"/>
      <c r="FH130" s="103"/>
      <c r="FI130" s="103"/>
      <c r="FJ130" s="103"/>
      <c r="FK130" s="103"/>
      <c r="FL130" s="103"/>
      <c r="FM130" s="103"/>
      <c r="FN130" s="103"/>
      <c r="FO130" s="103"/>
    </row>
    <row r="131" spans="1:171" s="5" customFormat="1" ht="18" customHeight="1" thickBot="1">
      <c r="A131" s="130" t="s">
        <v>142</v>
      </c>
      <c r="B131" s="131" t="s">
        <v>35</v>
      </c>
      <c r="C131" s="146">
        <v>157998126</v>
      </c>
      <c r="D131" s="146">
        <v>157998447</v>
      </c>
      <c r="E131" s="132" t="s">
        <v>16</v>
      </c>
      <c r="F131" s="131" t="s">
        <v>171</v>
      </c>
      <c r="G131" s="34">
        <v>0</v>
      </c>
      <c r="H131" s="36">
        <v>0</v>
      </c>
      <c r="I131" s="135">
        <v>0</v>
      </c>
      <c r="J131" s="135">
        <v>0</v>
      </c>
      <c r="K131" s="135">
        <v>0</v>
      </c>
      <c r="L131" s="135">
        <v>0</v>
      </c>
      <c r="M131" s="135">
        <v>0</v>
      </c>
      <c r="N131" s="135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3"/>
      <c r="BW131" s="103"/>
      <c r="BX131" s="103"/>
      <c r="BY131" s="103"/>
      <c r="BZ131" s="103"/>
      <c r="CA131" s="103"/>
      <c r="CB131" s="103"/>
      <c r="CC131" s="103"/>
      <c r="CD131" s="103"/>
      <c r="CE131" s="103"/>
      <c r="CF131" s="103"/>
      <c r="CG131" s="103"/>
      <c r="CH131" s="103"/>
      <c r="CI131" s="103"/>
      <c r="CJ131" s="103"/>
      <c r="CK131" s="103"/>
      <c r="CL131" s="103"/>
      <c r="CM131" s="103"/>
      <c r="CN131" s="103"/>
      <c r="CO131" s="103"/>
      <c r="CP131" s="103"/>
      <c r="CQ131" s="103"/>
      <c r="CR131" s="103"/>
      <c r="CS131" s="103"/>
      <c r="CT131" s="103"/>
      <c r="CU131" s="103"/>
      <c r="CV131" s="103"/>
      <c r="CW131" s="103"/>
      <c r="CX131" s="103"/>
      <c r="CY131" s="103"/>
      <c r="CZ131" s="103"/>
      <c r="DA131" s="103"/>
      <c r="DB131" s="103"/>
      <c r="DC131" s="103"/>
      <c r="DD131" s="103"/>
      <c r="DE131" s="103"/>
      <c r="DF131" s="103"/>
      <c r="DG131" s="103"/>
      <c r="DH131" s="103"/>
      <c r="DI131" s="103"/>
      <c r="DJ131" s="103"/>
      <c r="DK131" s="103"/>
      <c r="DL131" s="103"/>
      <c r="DM131" s="103"/>
      <c r="DN131" s="103"/>
      <c r="DO131" s="103"/>
      <c r="DP131" s="103"/>
      <c r="DQ131" s="103"/>
      <c r="DR131" s="103"/>
      <c r="DS131" s="103"/>
      <c r="DT131" s="103"/>
      <c r="DU131" s="103"/>
      <c r="DV131" s="103"/>
      <c r="DW131" s="103"/>
      <c r="DX131" s="103"/>
      <c r="DY131" s="103"/>
      <c r="DZ131" s="103"/>
      <c r="EA131" s="103"/>
      <c r="EB131" s="103"/>
      <c r="EC131" s="103"/>
      <c r="ED131" s="103"/>
      <c r="EE131" s="103"/>
      <c r="EF131" s="103"/>
      <c r="EG131" s="103"/>
      <c r="EH131" s="103"/>
      <c r="EI131" s="103"/>
      <c r="EJ131" s="103"/>
      <c r="EK131" s="103"/>
      <c r="EL131" s="103"/>
      <c r="EM131" s="103"/>
      <c r="EN131" s="103"/>
      <c r="EO131" s="103"/>
      <c r="EP131" s="103"/>
      <c r="EQ131" s="103"/>
      <c r="ER131" s="103"/>
      <c r="ES131" s="103"/>
      <c r="ET131" s="103"/>
      <c r="EU131" s="103"/>
      <c r="EV131" s="103"/>
      <c r="EW131" s="103"/>
      <c r="EX131" s="103"/>
      <c r="EY131" s="103"/>
      <c r="EZ131" s="103"/>
      <c r="FA131" s="103"/>
      <c r="FB131" s="103"/>
      <c r="FC131" s="103"/>
      <c r="FD131" s="103"/>
      <c r="FE131" s="103"/>
      <c r="FF131" s="103"/>
      <c r="FG131" s="103"/>
      <c r="FH131" s="103"/>
      <c r="FI131" s="103"/>
      <c r="FJ131" s="103"/>
      <c r="FK131" s="103"/>
      <c r="FL131" s="103"/>
      <c r="FM131" s="103"/>
      <c r="FN131" s="103"/>
      <c r="FO131" s="103"/>
    </row>
    <row r="132" spans="1:171" s="5" customFormat="1" ht="18" customHeight="1">
      <c r="A132" s="3" t="s">
        <v>143</v>
      </c>
      <c r="B132" s="2" t="s">
        <v>35</v>
      </c>
      <c r="C132" s="124">
        <v>6408923</v>
      </c>
      <c r="D132" s="124">
        <v>6409691</v>
      </c>
      <c r="E132" s="14" t="s">
        <v>16</v>
      </c>
      <c r="F132" s="2" t="s">
        <v>172</v>
      </c>
      <c r="G132" s="161">
        <v>38</v>
      </c>
      <c r="H132" s="164">
        <v>0.36898295800000003</v>
      </c>
      <c r="I132" s="11">
        <v>0</v>
      </c>
      <c r="J132" s="11">
        <v>0</v>
      </c>
      <c r="K132" s="11">
        <v>6.225E-2</v>
      </c>
      <c r="L132" s="11">
        <v>8.3000000000000004E-2</v>
      </c>
      <c r="M132" s="11">
        <v>1.9050000000000001E-2</v>
      </c>
      <c r="N132" s="11">
        <v>3.065E-2</v>
      </c>
      <c r="O132" s="11">
        <v>0.14240000000000003</v>
      </c>
      <c r="P132" s="11">
        <v>0.12354999999999999</v>
      </c>
      <c r="Q132" s="11">
        <v>0</v>
      </c>
      <c r="R132" s="11">
        <v>0</v>
      </c>
      <c r="S132" s="11">
        <v>7.4399999999999994E-2</v>
      </c>
      <c r="T132" s="11">
        <v>3.2599999999999997E-2</v>
      </c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03"/>
      <c r="BM132" s="103"/>
      <c r="BN132" s="103"/>
      <c r="BO132" s="103"/>
      <c r="BP132" s="103"/>
      <c r="BQ132" s="103"/>
      <c r="BR132" s="103"/>
      <c r="BS132" s="103"/>
      <c r="BT132" s="103"/>
      <c r="BU132" s="103"/>
      <c r="BV132" s="103"/>
      <c r="BW132" s="103"/>
      <c r="BX132" s="103"/>
      <c r="BY132" s="103"/>
      <c r="BZ132" s="103"/>
      <c r="CA132" s="103"/>
      <c r="CB132" s="103"/>
      <c r="CC132" s="103"/>
      <c r="CD132" s="103"/>
      <c r="CE132" s="103"/>
      <c r="CF132" s="103"/>
      <c r="CG132" s="103"/>
      <c r="CH132" s="103"/>
      <c r="CI132" s="103"/>
      <c r="CJ132" s="103"/>
      <c r="CK132" s="103"/>
      <c r="CL132" s="103"/>
      <c r="CM132" s="103"/>
      <c r="CN132" s="103"/>
      <c r="CO132" s="103"/>
      <c r="CP132" s="103"/>
      <c r="CQ132" s="103"/>
      <c r="CR132" s="103"/>
      <c r="CS132" s="103"/>
      <c r="CT132" s="103"/>
      <c r="CU132" s="103"/>
      <c r="CV132" s="103"/>
      <c r="CW132" s="103"/>
      <c r="CX132" s="103"/>
      <c r="CY132" s="103"/>
      <c r="CZ132" s="103"/>
      <c r="DA132" s="103"/>
      <c r="DB132" s="103"/>
      <c r="DC132" s="103"/>
      <c r="DD132" s="103"/>
      <c r="DE132" s="103"/>
      <c r="DF132" s="103"/>
      <c r="DG132" s="103"/>
      <c r="DH132" s="103"/>
      <c r="DI132" s="103"/>
      <c r="DJ132" s="103"/>
      <c r="DK132" s="103"/>
      <c r="DL132" s="103"/>
      <c r="DM132" s="103"/>
      <c r="DN132" s="103"/>
      <c r="DO132" s="103"/>
      <c r="DP132" s="103"/>
      <c r="DQ132" s="103"/>
      <c r="DR132" s="103"/>
      <c r="DS132" s="103"/>
      <c r="DT132" s="103"/>
      <c r="DU132" s="103"/>
      <c r="DV132" s="103"/>
      <c r="DW132" s="103"/>
      <c r="DX132" s="103"/>
      <c r="DY132" s="103"/>
      <c r="DZ132" s="103"/>
      <c r="EA132" s="103"/>
      <c r="EB132" s="103"/>
      <c r="EC132" s="103"/>
      <c r="ED132" s="103"/>
      <c r="EE132" s="103"/>
      <c r="EF132" s="103"/>
      <c r="EG132" s="103"/>
      <c r="EH132" s="103"/>
      <c r="EI132" s="103"/>
      <c r="EJ132" s="103"/>
      <c r="EK132" s="103"/>
      <c r="EL132" s="103"/>
      <c r="EM132" s="103"/>
      <c r="EN132" s="103"/>
      <c r="EO132" s="103"/>
      <c r="EP132" s="103"/>
      <c r="EQ132" s="103"/>
      <c r="ER132" s="103"/>
      <c r="ES132" s="103"/>
      <c r="ET132" s="103"/>
      <c r="EU132" s="103"/>
      <c r="EV132" s="103"/>
      <c r="EW132" s="103"/>
      <c r="EX132" s="103"/>
      <c r="EY132" s="103"/>
      <c r="EZ132" s="103"/>
      <c r="FA132" s="103"/>
      <c r="FB132" s="103"/>
      <c r="FC132" s="103"/>
      <c r="FD132" s="103"/>
      <c r="FE132" s="103"/>
      <c r="FF132" s="103"/>
      <c r="FG132" s="103"/>
      <c r="FH132" s="103"/>
      <c r="FI132" s="103"/>
      <c r="FJ132" s="103"/>
      <c r="FK132" s="103"/>
      <c r="FL132" s="103"/>
      <c r="FM132" s="103"/>
      <c r="FN132" s="103"/>
      <c r="FO132" s="103"/>
    </row>
    <row r="133" spans="1:171" s="5" customFormat="1" ht="18" customHeight="1">
      <c r="A133" s="125" t="s">
        <v>144</v>
      </c>
      <c r="B133" s="126" t="s">
        <v>72</v>
      </c>
      <c r="C133" s="127">
        <v>153752240</v>
      </c>
      <c r="D133" s="127">
        <v>153752517</v>
      </c>
      <c r="E133" s="128" t="s">
        <v>7</v>
      </c>
      <c r="F133" s="126" t="s">
        <v>172</v>
      </c>
      <c r="G133" s="162"/>
      <c r="H133" s="165"/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03"/>
      <c r="BO133" s="103"/>
      <c r="BP133" s="103"/>
      <c r="BQ133" s="103"/>
      <c r="BR133" s="103"/>
      <c r="BS133" s="103"/>
      <c r="BT133" s="103"/>
      <c r="BU133" s="103"/>
      <c r="BV133" s="103"/>
      <c r="BW133" s="103"/>
      <c r="BX133" s="103"/>
      <c r="BY133" s="103"/>
      <c r="BZ133" s="103"/>
      <c r="CA133" s="103"/>
      <c r="CB133" s="103"/>
      <c r="CC133" s="103"/>
      <c r="CD133" s="103"/>
      <c r="CE133" s="103"/>
      <c r="CF133" s="103"/>
      <c r="CG133" s="103"/>
      <c r="CH133" s="103"/>
      <c r="CI133" s="103"/>
      <c r="CJ133" s="103"/>
      <c r="CK133" s="103"/>
      <c r="CL133" s="103"/>
      <c r="CM133" s="103"/>
      <c r="CN133" s="103"/>
      <c r="CO133" s="103"/>
      <c r="CP133" s="103"/>
      <c r="CQ133" s="103"/>
      <c r="CR133" s="103"/>
      <c r="CS133" s="103"/>
      <c r="CT133" s="103"/>
      <c r="CU133" s="103"/>
      <c r="CV133" s="103"/>
      <c r="CW133" s="103"/>
      <c r="CX133" s="103"/>
      <c r="CY133" s="103"/>
      <c r="CZ133" s="103"/>
      <c r="DA133" s="103"/>
      <c r="DB133" s="103"/>
      <c r="DC133" s="103"/>
      <c r="DD133" s="103"/>
      <c r="DE133" s="103"/>
      <c r="DF133" s="103"/>
      <c r="DG133" s="103"/>
      <c r="DH133" s="103"/>
      <c r="DI133" s="103"/>
      <c r="DJ133" s="103"/>
      <c r="DK133" s="103"/>
      <c r="DL133" s="103"/>
      <c r="DM133" s="103"/>
      <c r="DN133" s="103"/>
      <c r="DO133" s="103"/>
      <c r="DP133" s="103"/>
      <c r="DQ133" s="103"/>
      <c r="DR133" s="103"/>
      <c r="DS133" s="103"/>
      <c r="DT133" s="103"/>
      <c r="DU133" s="103"/>
      <c r="DV133" s="103"/>
      <c r="DW133" s="103"/>
      <c r="DX133" s="103"/>
      <c r="DY133" s="103"/>
      <c r="DZ133" s="103"/>
      <c r="EA133" s="103"/>
      <c r="EB133" s="103"/>
      <c r="EC133" s="103"/>
      <c r="ED133" s="103"/>
      <c r="EE133" s="103"/>
      <c r="EF133" s="103"/>
      <c r="EG133" s="103"/>
      <c r="EH133" s="103"/>
      <c r="EI133" s="103"/>
      <c r="EJ133" s="103"/>
      <c r="EK133" s="103"/>
      <c r="EL133" s="103"/>
      <c r="EM133" s="103"/>
      <c r="EN133" s="103"/>
      <c r="EO133" s="103"/>
      <c r="EP133" s="103"/>
      <c r="EQ133" s="103"/>
      <c r="ER133" s="103"/>
      <c r="ES133" s="103"/>
      <c r="ET133" s="103"/>
      <c r="EU133" s="103"/>
      <c r="EV133" s="103"/>
      <c r="EW133" s="103"/>
      <c r="EX133" s="103"/>
      <c r="EY133" s="103"/>
      <c r="EZ133" s="103"/>
      <c r="FA133" s="103"/>
      <c r="FB133" s="103"/>
      <c r="FC133" s="103"/>
      <c r="FD133" s="103"/>
      <c r="FE133" s="103"/>
      <c r="FF133" s="103"/>
      <c r="FG133" s="103"/>
      <c r="FH133" s="103"/>
      <c r="FI133" s="103"/>
      <c r="FJ133" s="103"/>
      <c r="FK133" s="103"/>
      <c r="FL133" s="103"/>
      <c r="FM133" s="103"/>
      <c r="FN133" s="103"/>
      <c r="FO133" s="103"/>
    </row>
    <row r="134" spans="1:171" s="5" customFormat="1" ht="18" customHeight="1">
      <c r="A134" s="125" t="s">
        <v>145</v>
      </c>
      <c r="B134" s="126" t="s">
        <v>13</v>
      </c>
      <c r="C134" s="127">
        <v>160612859</v>
      </c>
      <c r="D134" s="127">
        <v>160614080</v>
      </c>
      <c r="E134" s="128" t="s">
        <v>16</v>
      </c>
      <c r="F134" s="126" t="s">
        <v>173</v>
      </c>
      <c r="G134" s="34">
        <v>459</v>
      </c>
      <c r="H134" s="36">
        <v>4.4569257350000004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/>
      <c r="BP134" s="103"/>
      <c r="BQ134" s="103"/>
      <c r="BR134" s="103"/>
      <c r="BS134" s="103"/>
      <c r="BT134" s="103"/>
      <c r="BU134" s="103"/>
      <c r="BV134" s="103"/>
      <c r="BW134" s="103"/>
      <c r="BX134" s="103"/>
      <c r="BY134" s="103"/>
      <c r="BZ134" s="103"/>
      <c r="CA134" s="103"/>
      <c r="CB134" s="103"/>
      <c r="CC134" s="103"/>
      <c r="CD134" s="103"/>
      <c r="CE134" s="103"/>
      <c r="CF134" s="103"/>
      <c r="CG134" s="103"/>
      <c r="CH134" s="103"/>
      <c r="CI134" s="103"/>
      <c r="CJ134" s="103"/>
      <c r="CK134" s="103"/>
      <c r="CL134" s="103"/>
      <c r="CM134" s="103"/>
      <c r="CN134" s="103"/>
      <c r="CO134" s="103"/>
      <c r="CP134" s="103"/>
      <c r="CQ134" s="103"/>
      <c r="CR134" s="103"/>
      <c r="CS134" s="103"/>
      <c r="CT134" s="103"/>
      <c r="CU134" s="103"/>
      <c r="CV134" s="103"/>
      <c r="CW134" s="103"/>
      <c r="CX134" s="103"/>
      <c r="CY134" s="103"/>
      <c r="CZ134" s="103"/>
      <c r="DA134" s="103"/>
      <c r="DB134" s="103"/>
      <c r="DC134" s="103"/>
      <c r="DD134" s="103"/>
      <c r="DE134" s="103"/>
      <c r="DF134" s="103"/>
      <c r="DG134" s="103"/>
      <c r="DH134" s="103"/>
      <c r="DI134" s="103"/>
      <c r="DJ134" s="103"/>
      <c r="DK134" s="103"/>
      <c r="DL134" s="103"/>
      <c r="DM134" s="103"/>
      <c r="DN134" s="103"/>
      <c r="DO134" s="103"/>
      <c r="DP134" s="103"/>
      <c r="DQ134" s="103"/>
      <c r="DR134" s="103"/>
      <c r="DS134" s="103"/>
      <c r="DT134" s="103"/>
      <c r="DU134" s="103"/>
      <c r="DV134" s="103"/>
      <c r="DW134" s="103"/>
      <c r="DX134" s="103"/>
      <c r="DY134" s="103"/>
      <c r="DZ134" s="103"/>
      <c r="EA134" s="103"/>
      <c r="EB134" s="103"/>
      <c r="EC134" s="103"/>
      <c r="ED134" s="103"/>
      <c r="EE134" s="103"/>
      <c r="EF134" s="103"/>
      <c r="EG134" s="103"/>
      <c r="EH134" s="103"/>
      <c r="EI134" s="103"/>
      <c r="EJ134" s="103"/>
      <c r="EK134" s="103"/>
      <c r="EL134" s="103"/>
      <c r="EM134" s="103"/>
      <c r="EN134" s="103"/>
      <c r="EO134" s="103"/>
      <c r="EP134" s="103"/>
      <c r="EQ134" s="103"/>
      <c r="ER134" s="103"/>
      <c r="ES134" s="103"/>
      <c r="ET134" s="103"/>
      <c r="EU134" s="103"/>
      <c r="EV134" s="103"/>
      <c r="EW134" s="103"/>
      <c r="EX134" s="103"/>
      <c r="EY134" s="103"/>
      <c r="EZ134" s="103"/>
      <c r="FA134" s="103"/>
      <c r="FB134" s="103"/>
      <c r="FC134" s="103"/>
      <c r="FD134" s="103"/>
      <c r="FE134" s="103"/>
      <c r="FF134" s="103"/>
      <c r="FG134" s="103"/>
      <c r="FH134" s="103"/>
      <c r="FI134" s="103"/>
      <c r="FJ134" s="103"/>
      <c r="FK134" s="103"/>
      <c r="FL134" s="103"/>
      <c r="FM134" s="103"/>
      <c r="FN134" s="103"/>
      <c r="FO134" s="103"/>
    </row>
    <row r="135" spans="1:171" s="5" customFormat="1" ht="18" customHeight="1">
      <c r="A135" s="125" t="s">
        <v>146</v>
      </c>
      <c r="B135" s="126" t="s">
        <v>13</v>
      </c>
      <c r="C135" s="127">
        <v>167387997</v>
      </c>
      <c r="D135" s="127">
        <v>167389055</v>
      </c>
      <c r="E135" s="128" t="s">
        <v>7</v>
      </c>
      <c r="F135" s="126" t="s">
        <v>174</v>
      </c>
      <c r="G135" s="34">
        <v>1099</v>
      </c>
      <c r="H135" s="36">
        <v>10.67137556</v>
      </c>
      <c r="I135" s="31">
        <v>0</v>
      </c>
      <c r="J135" s="31">
        <v>8.8099999999999998E-2</v>
      </c>
      <c r="K135" s="31">
        <v>0</v>
      </c>
      <c r="L135" s="31">
        <v>2.18E-2</v>
      </c>
      <c r="M135" s="31">
        <v>0</v>
      </c>
      <c r="N135" s="31">
        <v>9.1899999999999996E-2</v>
      </c>
      <c r="O135" s="31">
        <v>1.9650000000000001E-2</v>
      </c>
      <c r="P135" s="31">
        <v>0.24204999999999999</v>
      </c>
      <c r="Q135" s="31">
        <v>1.3425999999999998</v>
      </c>
      <c r="R135" s="31">
        <v>0.61599999999999999</v>
      </c>
      <c r="S135" s="31">
        <v>0.15760000000000002</v>
      </c>
      <c r="T135" s="31">
        <v>0.12884999999999999</v>
      </c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03"/>
      <c r="BO135" s="103"/>
      <c r="BP135" s="103"/>
      <c r="BQ135" s="103"/>
      <c r="BR135" s="103"/>
      <c r="BS135" s="103"/>
      <c r="BT135" s="103"/>
      <c r="BU135" s="103"/>
      <c r="BV135" s="103"/>
      <c r="BW135" s="103"/>
      <c r="BX135" s="103"/>
      <c r="BY135" s="103"/>
      <c r="BZ135" s="103"/>
      <c r="CA135" s="103"/>
      <c r="CB135" s="103"/>
      <c r="CC135" s="103"/>
      <c r="CD135" s="103"/>
      <c r="CE135" s="103"/>
      <c r="CF135" s="103"/>
      <c r="CG135" s="103"/>
      <c r="CH135" s="103"/>
      <c r="CI135" s="103"/>
      <c r="CJ135" s="103"/>
      <c r="CK135" s="103"/>
      <c r="CL135" s="103"/>
      <c r="CM135" s="103"/>
      <c r="CN135" s="103"/>
      <c r="CO135" s="103"/>
      <c r="CP135" s="103"/>
      <c r="CQ135" s="103"/>
      <c r="CR135" s="103"/>
      <c r="CS135" s="103"/>
      <c r="CT135" s="103"/>
      <c r="CU135" s="103"/>
      <c r="CV135" s="103"/>
      <c r="CW135" s="103"/>
      <c r="CX135" s="103"/>
      <c r="CY135" s="103"/>
      <c r="CZ135" s="103"/>
      <c r="DA135" s="103"/>
      <c r="DB135" s="103"/>
      <c r="DC135" s="103"/>
      <c r="DD135" s="103"/>
      <c r="DE135" s="103"/>
      <c r="DF135" s="103"/>
      <c r="DG135" s="103"/>
      <c r="DH135" s="103"/>
      <c r="DI135" s="103"/>
      <c r="DJ135" s="103"/>
      <c r="DK135" s="103"/>
      <c r="DL135" s="103"/>
      <c r="DM135" s="103"/>
      <c r="DN135" s="103"/>
      <c r="DO135" s="103"/>
      <c r="DP135" s="103"/>
      <c r="DQ135" s="103"/>
      <c r="DR135" s="103"/>
      <c r="DS135" s="103"/>
      <c r="DT135" s="103"/>
      <c r="DU135" s="103"/>
      <c r="DV135" s="103"/>
      <c r="DW135" s="103"/>
      <c r="DX135" s="103"/>
      <c r="DY135" s="103"/>
      <c r="DZ135" s="103"/>
      <c r="EA135" s="103"/>
      <c r="EB135" s="103"/>
      <c r="EC135" s="103"/>
      <c r="ED135" s="103"/>
      <c r="EE135" s="103"/>
      <c r="EF135" s="103"/>
      <c r="EG135" s="103"/>
      <c r="EH135" s="103"/>
      <c r="EI135" s="103"/>
      <c r="EJ135" s="103"/>
      <c r="EK135" s="103"/>
      <c r="EL135" s="103"/>
      <c r="EM135" s="103"/>
      <c r="EN135" s="103"/>
      <c r="EO135" s="103"/>
      <c r="EP135" s="103"/>
      <c r="EQ135" s="103"/>
      <c r="ER135" s="103"/>
      <c r="ES135" s="103"/>
      <c r="ET135" s="103"/>
      <c r="EU135" s="103"/>
      <c r="EV135" s="103"/>
      <c r="EW135" s="103"/>
      <c r="EX135" s="103"/>
      <c r="EY135" s="103"/>
      <c r="EZ135" s="103"/>
      <c r="FA135" s="103"/>
      <c r="FB135" s="103"/>
      <c r="FC135" s="103"/>
      <c r="FD135" s="103"/>
      <c r="FE135" s="103"/>
      <c r="FF135" s="103"/>
      <c r="FG135" s="103"/>
      <c r="FH135" s="103"/>
      <c r="FI135" s="103"/>
      <c r="FJ135" s="103"/>
      <c r="FK135" s="103"/>
      <c r="FL135" s="103"/>
      <c r="FM135" s="103"/>
      <c r="FN135" s="103"/>
      <c r="FO135" s="103"/>
    </row>
    <row r="136" spans="1:171" s="5" customFormat="1" ht="18" customHeight="1" thickBot="1">
      <c r="A136" s="130" t="s">
        <v>161</v>
      </c>
      <c r="B136" s="131" t="s">
        <v>19</v>
      </c>
      <c r="C136" s="146">
        <v>160483468</v>
      </c>
      <c r="D136" s="146">
        <v>160484946</v>
      </c>
      <c r="E136" s="132" t="s">
        <v>7</v>
      </c>
      <c r="F136" s="131" t="s">
        <v>249</v>
      </c>
      <c r="G136" s="133">
        <v>8</v>
      </c>
      <c r="H136" s="134">
        <v>7.7680623000000004E-2</v>
      </c>
      <c r="I136" s="135">
        <v>0</v>
      </c>
      <c r="J136" s="135">
        <v>0.15179999999999999</v>
      </c>
      <c r="K136" s="135">
        <v>4.0750000000000001E-2</v>
      </c>
      <c r="L136" s="135">
        <v>0.1867</v>
      </c>
      <c r="M136" s="135">
        <v>0</v>
      </c>
      <c r="N136" s="135">
        <v>8.2350000000000007E-2</v>
      </c>
      <c r="O136" s="135">
        <v>2.1250000000000002E-2</v>
      </c>
      <c r="P136" s="135">
        <v>0</v>
      </c>
      <c r="Q136" s="135">
        <v>0</v>
      </c>
      <c r="R136" s="135">
        <v>3.0337000000000001</v>
      </c>
      <c r="S136" s="135">
        <v>0.16284999999999999</v>
      </c>
      <c r="T136" s="135">
        <v>0</v>
      </c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03"/>
      <c r="BO136" s="103"/>
      <c r="BP136" s="103"/>
      <c r="BQ136" s="103"/>
      <c r="BR136" s="103"/>
      <c r="BS136" s="103"/>
      <c r="BT136" s="103"/>
      <c r="BU136" s="103"/>
      <c r="BV136" s="103"/>
      <c r="BW136" s="103"/>
      <c r="BX136" s="103"/>
      <c r="BY136" s="103"/>
      <c r="BZ136" s="103"/>
      <c r="CA136" s="103"/>
      <c r="CB136" s="103"/>
      <c r="CC136" s="103"/>
      <c r="CD136" s="103"/>
      <c r="CE136" s="103"/>
      <c r="CF136" s="103"/>
      <c r="CG136" s="103"/>
      <c r="CH136" s="103"/>
      <c r="CI136" s="103"/>
      <c r="CJ136" s="103"/>
      <c r="CK136" s="103"/>
      <c r="CL136" s="103"/>
      <c r="CM136" s="103"/>
      <c r="CN136" s="103"/>
      <c r="CO136" s="103"/>
      <c r="CP136" s="103"/>
      <c r="CQ136" s="103"/>
      <c r="CR136" s="103"/>
      <c r="CS136" s="103"/>
      <c r="CT136" s="103"/>
      <c r="CU136" s="103"/>
      <c r="CV136" s="103"/>
      <c r="CW136" s="103"/>
      <c r="CX136" s="103"/>
      <c r="CY136" s="103"/>
      <c r="CZ136" s="103"/>
      <c r="DA136" s="103"/>
      <c r="DB136" s="103"/>
      <c r="DC136" s="103"/>
      <c r="DD136" s="103"/>
      <c r="DE136" s="103"/>
      <c r="DF136" s="103"/>
      <c r="DG136" s="103"/>
      <c r="DH136" s="103"/>
      <c r="DI136" s="103"/>
      <c r="DJ136" s="103"/>
      <c r="DK136" s="103"/>
      <c r="DL136" s="103"/>
      <c r="DM136" s="103"/>
      <c r="DN136" s="103"/>
      <c r="DO136" s="103"/>
      <c r="DP136" s="103"/>
      <c r="DQ136" s="103"/>
      <c r="DR136" s="103"/>
      <c r="DS136" s="103"/>
      <c r="DT136" s="103"/>
      <c r="DU136" s="103"/>
      <c r="DV136" s="103"/>
      <c r="DW136" s="103"/>
      <c r="DX136" s="103"/>
      <c r="DY136" s="103"/>
      <c r="DZ136" s="103"/>
      <c r="EA136" s="103"/>
      <c r="EB136" s="103"/>
      <c r="EC136" s="103"/>
      <c r="ED136" s="103"/>
      <c r="EE136" s="103"/>
      <c r="EF136" s="103"/>
      <c r="EG136" s="103"/>
      <c r="EH136" s="103"/>
      <c r="EI136" s="103"/>
      <c r="EJ136" s="103"/>
      <c r="EK136" s="103"/>
      <c r="EL136" s="103"/>
      <c r="EM136" s="103"/>
      <c r="EN136" s="103"/>
      <c r="EO136" s="103"/>
      <c r="EP136" s="103"/>
      <c r="EQ136" s="103"/>
      <c r="ER136" s="103"/>
      <c r="ES136" s="103"/>
      <c r="ET136" s="103"/>
      <c r="EU136" s="103"/>
      <c r="EV136" s="103"/>
      <c r="EW136" s="103"/>
      <c r="EX136" s="103"/>
      <c r="EY136" s="103"/>
      <c r="EZ136" s="103"/>
      <c r="FA136" s="103"/>
      <c r="FB136" s="103"/>
      <c r="FC136" s="103"/>
      <c r="FD136" s="103"/>
      <c r="FE136" s="103"/>
      <c r="FF136" s="103"/>
      <c r="FG136" s="103"/>
      <c r="FH136" s="103"/>
      <c r="FI136" s="103"/>
      <c r="FJ136" s="103"/>
      <c r="FK136" s="103"/>
      <c r="FL136" s="103"/>
      <c r="FM136" s="103"/>
      <c r="FN136" s="103"/>
      <c r="FO136" s="103"/>
    </row>
    <row r="137" spans="1:171" s="5" customFormat="1" ht="18" customHeight="1">
      <c r="A137" s="3" t="s">
        <v>103</v>
      </c>
      <c r="B137" s="2" t="s">
        <v>21</v>
      </c>
      <c r="C137" s="124">
        <v>117749785</v>
      </c>
      <c r="D137" s="124">
        <v>117750102</v>
      </c>
      <c r="E137" s="14" t="s">
        <v>7</v>
      </c>
      <c r="F137" s="2" t="s">
        <v>233</v>
      </c>
      <c r="G137" s="35">
        <v>0</v>
      </c>
      <c r="H137" s="37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3"/>
      <c r="BW137" s="103"/>
      <c r="BX137" s="103"/>
      <c r="BY137" s="103"/>
      <c r="BZ137" s="103"/>
      <c r="CA137" s="103"/>
      <c r="CB137" s="103"/>
      <c r="CC137" s="103"/>
      <c r="CD137" s="103"/>
      <c r="CE137" s="103"/>
      <c r="CF137" s="103"/>
      <c r="CG137" s="103"/>
      <c r="CH137" s="103"/>
      <c r="CI137" s="103"/>
      <c r="CJ137" s="103"/>
      <c r="CK137" s="103"/>
      <c r="CL137" s="103"/>
      <c r="CM137" s="103"/>
      <c r="CN137" s="103"/>
      <c r="CO137" s="103"/>
      <c r="CP137" s="103"/>
      <c r="CQ137" s="103"/>
      <c r="CR137" s="103"/>
      <c r="CS137" s="103"/>
      <c r="CT137" s="103"/>
      <c r="CU137" s="103"/>
      <c r="CV137" s="103"/>
      <c r="CW137" s="103"/>
      <c r="CX137" s="103"/>
      <c r="CY137" s="103"/>
      <c r="CZ137" s="103"/>
      <c r="DA137" s="103"/>
      <c r="DB137" s="103"/>
      <c r="DC137" s="103"/>
      <c r="DD137" s="103"/>
      <c r="DE137" s="103"/>
      <c r="DF137" s="103"/>
      <c r="DG137" s="103"/>
      <c r="DH137" s="103"/>
      <c r="DI137" s="103"/>
      <c r="DJ137" s="103"/>
      <c r="DK137" s="103"/>
      <c r="DL137" s="103"/>
      <c r="DM137" s="103"/>
      <c r="DN137" s="103"/>
      <c r="DO137" s="103"/>
      <c r="DP137" s="103"/>
      <c r="DQ137" s="103"/>
      <c r="DR137" s="103"/>
      <c r="DS137" s="103"/>
      <c r="DT137" s="103"/>
      <c r="DU137" s="103"/>
      <c r="DV137" s="103"/>
      <c r="DW137" s="103"/>
      <c r="DX137" s="103"/>
      <c r="DY137" s="103"/>
      <c r="DZ137" s="103"/>
      <c r="EA137" s="103"/>
      <c r="EB137" s="103"/>
      <c r="EC137" s="103"/>
      <c r="ED137" s="103"/>
      <c r="EE137" s="103"/>
      <c r="EF137" s="103"/>
      <c r="EG137" s="103"/>
      <c r="EH137" s="103"/>
      <c r="EI137" s="103"/>
      <c r="EJ137" s="103"/>
      <c r="EK137" s="103"/>
      <c r="EL137" s="103"/>
      <c r="EM137" s="103"/>
      <c r="EN137" s="103"/>
      <c r="EO137" s="103"/>
      <c r="EP137" s="103"/>
      <c r="EQ137" s="103"/>
      <c r="ER137" s="103"/>
      <c r="ES137" s="103"/>
      <c r="ET137" s="103"/>
      <c r="EU137" s="103"/>
      <c r="EV137" s="103"/>
      <c r="EW137" s="103"/>
      <c r="EX137" s="103"/>
      <c r="EY137" s="103"/>
      <c r="EZ137" s="103"/>
      <c r="FA137" s="103"/>
      <c r="FB137" s="103"/>
      <c r="FC137" s="103"/>
      <c r="FD137" s="103"/>
      <c r="FE137" s="103"/>
      <c r="FF137" s="103"/>
      <c r="FG137" s="103"/>
      <c r="FH137" s="103"/>
      <c r="FI137" s="103"/>
      <c r="FJ137" s="103"/>
      <c r="FK137" s="103"/>
      <c r="FL137" s="103"/>
      <c r="FM137" s="103"/>
      <c r="FN137" s="103"/>
      <c r="FO137" s="103"/>
    </row>
    <row r="138" spans="1:171" s="5" customFormat="1" ht="29" customHeight="1">
      <c r="A138" s="4" t="s">
        <v>274</v>
      </c>
      <c r="B138" s="1" t="s">
        <v>15</v>
      </c>
      <c r="C138" s="112">
        <v>49919069</v>
      </c>
      <c r="D138" s="112">
        <v>49919739</v>
      </c>
      <c r="E138" s="13" t="s">
        <v>16</v>
      </c>
      <c r="F138" s="24" t="s">
        <v>234</v>
      </c>
      <c r="G138" s="19" t="s">
        <v>162</v>
      </c>
      <c r="H138" s="20" t="s">
        <v>176</v>
      </c>
      <c r="I138" s="10">
        <v>0</v>
      </c>
      <c r="J138" s="10">
        <v>0</v>
      </c>
      <c r="K138" s="10">
        <v>0</v>
      </c>
      <c r="L138" s="10">
        <v>0</v>
      </c>
      <c r="M138" s="10">
        <v>1.7250000000000001E-2</v>
      </c>
      <c r="N138" s="10">
        <v>3.065E-2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03"/>
      <c r="BO138" s="103"/>
      <c r="BP138" s="103"/>
      <c r="BQ138" s="103"/>
      <c r="BR138" s="103"/>
      <c r="BS138" s="103"/>
      <c r="BT138" s="103"/>
      <c r="BU138" s="103"/>
      <c r="BV138" s="103"/>
      <c r="BW138" s="103"/>
      <c r="BX138" s="103"/>
      <c r="BY138" s="103"/>
      <c r="BZ138" s="103"/>
      <c r="CA138" s="103"/>
      <c r="CB138" s="103"/>
      <c r="CC138" s="103"/>
      <c r="CD138" s="103"/>
      <c r="CE138" s="103"/>
      <c r="CF138" s="103"/>
      <c r="CG138" s="103"/>
      <c r="CH138" s="103"/>
      <c r="CI138" s="103"/>
      <c r="CJ138" s="103"/>
      <c r="CK138" s="103"/>
      <c r="CL138" s="103"/>
      <c r="CM138" s="103"/>
      <c r="CN138" s="103"/>
      <c r="CO138" s="103"/>
      <c r="CP138" s="103"/>
      <c r="CQ138" s="103"/>
      <c r="CR138" s="103"/>
      <c r="CS138" s="103"/>
      <c r="CT138" s="103"/>
      <c r="CU138" s="103"/>
      <c r="CV138" s="103"/>
      <c r="CW138" s="103"/>
      <c r="CX138" s="103"/>
      <c r="CY138" s="103"/>
      <c r="CZ138" s="103"/>
      <c r="DA138" s="103"/>
      <c r="DB138" s="103"/>
      <c r="DC138" s="103"/>
      <c r="DD138" s="103"/>
      <c r="DE138" s="103"/>
      <c r="DF138" s="103"/>
      <c r="DG138" s="103"/>
      <c r="DH138" s="103"/>
      <c r="DI138" s="103"/>
      <c r="DJ138" s="103"/>
      <c r="DK138" s="103"/>
      <c r="DL138" s="103"/>
      <c r="DM138" s="103"/>
      <c r="DN138" s="103"/>
      <c r="DO138" s="103"/>
      <c r="DP138" s="103"/>
      <c r="DQ138" s="103"/>
      <c r="DR138" s="103"/>
      <c r="DS138" s="103"/>
      <c r="DT138" s="103"/>
      <c r="DU138" s="103"/>
      <c r="DV138" s="103"/>
      <c r="DW138" s="103"/>
      <c r="DX138" s="103"/>
      <c r="DY138" s="103"/>
      <c r="DZ138" s="103"/>
      <c r="EA138" s="103"/>
      <c r="EB138" s="103"/>
      <c r="EC138" s="103"/>
      <c r="ED138" s="103"/>
      <c r="EE138" s="103"/>
      <c r="EF138" s="103"/>
      <c r="EG138" s="103"/>
      <c r="EH138" s="103"/>
      <c r="EI138" s="103"/>
      <c r="EJ138" s="103"/>
      <c r="EK138" s="103"/>
      <c r="EL138" s="103"/>
      <c r="EM138" s="103"/>
      <c r="EN138" s="103"/>
      <c r="EO138" s="103"/>
      <c r="EP138" s="103"/>
      <c r="EQ138" s="103"/>
      <c r="ER138" s="103"/>
      <c r="ES138" s="103"/>
      <c r="ET138" s="103"/>
      <c r="EU138" s="103"/>
      <c r="EV138" s="103"/>
      <c r="EW138" s="103"/>
      <c r="EX138" s="103"/>
      <c r="EY138" s="103"/>
      <c r="EZ138" s="103"/>
      <c r="FA138" s="103"/>
      <c r="FB138" s="103"/>
      <c r="FC138" s="103"/>
      <c r="FD138" s="103"/>
      <c r="FE138" s="103"/>
      <c r="FF138" s="103"/>
      <c r="FG138" s="103"/>
      <c r="FH138" s="103"/>
      <c r="FI138" s="103"/>
      <c r="FJ138" s="103"/>
      <c r="FK138" s="103"/>
      <c r="FL138" s="103"/>
      <c r="FM138" s="103"/>
      <c r="FN138" s="103"/>
      <c r="FO138" s="103"/>
    </row>
    <row r="139" spans="1:171" s="5" customFormat="1" ht="18" customHeight="1">
      <c r="A139" s="4" t="s">
        <v>104</v>
      </c>
      <c r="B139" s="1" t="s">
        <v>21</v>
      </c>
      <c r="C139" s="112">
        <v>117773076</v>
      </c>
      <c r="D139" s="112">
        <v>117774034</v>
      </c>
      <c r="E139" s="13" t="s">
        <v>7</v>
      </c>
      <c r="F139" s="1" t="s">
        <v>235</v>
      </c>
      <c r="G139" s="19">
        <v>13</v>
      </c>
      <c r="H139" s="20">
        <v>0.126231012</v>
      </c>
      <c r="I139" s="10">
        <v>1.2826</v>
      </c>
      <c r="J139" s="10">
        <v>0.95989999999999998</v>
      </c>
      <c r="K139" s="10">
        <v>1.3220000000000001</v>
      </c>
      <c r="L139" s="10">
        <v>1.0380500000000001</v>
      </c>
      <c r="M139" s="10">
        <v>7.4399999999999994E-2</v>
      </c>
      <c r="N139" s="10">
        <v>0.51960000000000006</v>
      </c>
      <c r="O139" s="10">
        <v>0.29819999999999997</v>
      </c>
      <c r="P139" s="10">
        <v>0.24204999999999999</v>
      </c>
      <c r="Q139" s="10">
        <v>0.74359999999999993</v>
      </c>
      <c r="R139" s="10">
        <v>0.2611</v>
      </c>
      <c r="S139" s="10">
        <v>0.43130000000000002</v>
      </c>
      <c r="T139" s="10">
        <v>0.28270000000000001</v>
      </c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3"/>
      <c r="BW139" s="103"/>
      <c r="BX139" s="103"/>
      <c r="BY139" s="103"/>
      <c r="BZ139" s="103"/>
      <c r="CA139" s="103"/>
      <c r="CB139" s="103"/>
      <c r="CC139" s="103"/>
      <c r="CD139" s="103"/>
      <c r="CE139" s="103"/>
      <c r="CF139" s="103"/>
      <c r="CG139" s="103"/>
      <c r="CH139" s="103"/>
      <c r="CI139" s="103"/>
      <c r="CJ139" s="103"/>
      <c r="CK139" s="103"/>
      <c r="CL139" s="103"/>
      <c r="CM139" s="103"/>
      <c r="CN139" s="103"/>
      <c r="CO139" s="103"/>
      <c r="CP139" s="103"/>
      <c r="CQ139" s="103"/>
      <c r="CR139" s="103"/>
      <c r="CS139" s="103"/>
      <c r="CT139" s="103"/>
      <c r="CU139" s="103"/>
      <c r="CV139" s="103"/>
      <c r="CW139" s="103"/>
      <c r="CX139" s="103"/>
      <c r="CY139" s="103"/>
      <c r="CZ139" s="103"/>
      <c r="DA139" s="103"/>
      <c r="DB139" s="103"/>
      <c r="DC139" s="103"/>
      <c r="DD139" s="103"/>
      <c r="DE139" s="103"/>
      <c r="DF139" s="103"/>
      <c r="DG139" s="103"/>
      <c r="DH139" s="103"/>
      <c r="DI139" s="103"/>
      <c r="DJ139" s="103"/>
      <c r="DK139" s="103"/>
      <c r="DL139" s="103"/>
      <c r="DM139" s="103"/>
      <c r="DN139" s="103"/>
      <c r="DO139" s="103"/>
      <c r="DP139" s="103"/>
      <c r="DQ139" s="103"/>
      <c r="DR139" s="103"/>
      <c r="DS139" s="103"/>
      <c r="DT139" s="103"/>
      <c r="DU139" s="103"/>
      <c r="DV139" s="103"/>
      <c r="DW139" s="103"/>
      <c r="DX139" s="103"/>
      <c r="DY139" s="103"/>
      <c r="DZ139" s="103"/>
      <c r="EA139" s="103"/>
      <c r="EB139" s="103"/>
      <c r="EC139" s="103"/>
      <c r="ED139" s="103"/>
      <c r="EE139" s="103"/>
      <c r="EF139" s="103"/>
      <c r="EG139" s="103"/>
      <c r="EH139" s="103"/>
      <c r="EI139" s="103"/>
      <c r="EJ139" s="103"/>
      <c r="EK139" s="103"/>
      <c r="EL139" s="103"/>
      <c r="EM139" s="103"/>
      <c r="EN139" s="103"/>
      <c r="EO139" s="103"/>
      <c r="EP139" s="103"/>
      <c r="EQ139" s="103"/>
      <c r="ER139" s="103"/>
      <c r="ES139" s="103"/>
      <c r="ET139" s="103"/>
      <c r="EU139" s="103"/>
      <c r="EV139" s="103"/>
      <c r="EW139" s="103"/>
      <c r="EX139" s="103"/>
      <c r="EY139" s="103"/>
      <c r="EZ139" s="103"/>
      <c r="FA139" s="103"/>
      <c r="FB139" s="103"/>
      <c r="FC139" s="103"/>
      <c r="FD139" s="103"/>
      <c r="FE139" s="103"/>
      <c r="FF139" s="103"/>
      <c r="FG139" s="103"/>
      <c r="FH139" s="103"/>
      <c r="FI139" s="103"/>
      <c r="FJ139" s="103"/>
      <c r="FK139" s="103"/>
      <c r="FL139" s="103"/>
      <c r="FM139" s="103"/>
      <c r="FN139" s="103"/>
      <c r="FO139" s="103"/>
    </row>
    <row r="140" spans="1:171" s="5" customFormat="1" ht="29" customHeight="1">
      <c r="A140" s="125" t="s">
        <v>275</v>
      </c>
      <c r="B140" s="126" t="s">
        <v>21</v>
      </c>
      <c r="C140" s="127">
        <v>117699691</v>
      </c>
      <c r="D140" s="127">
        <v>117700033</v>
      </c>
      <c r="E140" s="128" t="s">
        <v>7</v>
      </c>
      <c r="F140" s="129" t="s">
        <v>236</v>
      </c>
      <c r="G140" s="149" t="s">
        <v>252</v>
      </c>
      <c r="H140" s="149" t="s">
        <v>253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3"/>
      <c r="BW140" s="103"/>
      <c r="BX140" s="103"/>
      <c r="BY140" s="103"/>
      <c r="BZ140" s="103"/>
      <c r="CA140" s="103"/>
      <c r="CB140" s="103"/>
      <c r="CC140" s="103"/>
      <c r="CD140" s="103"/>
      <c r="CE140" s="103"/>
      <c r="CF140" s="103"/>
      <c r="CG140" s="103"/>
      <c r="CH140" s="103"/>
      <c r="CI140" s="103"/>
      <c r="CJ140" s="103"/>
      <c r="CK140" s="103"/>
      <c r="CL140" s="103"/>
      <c r="CM140" s="103"/>
      <c r="CN140" s="103"/>
      <c r="CO140" s="103"/>
      <c r="CP140" s="103"/>
      <c r="CQ140" s="103"/>
      <c r="CR140" s="103"/>
      <c r="CS140" s="103"/>
      <c r="CT140" s="103"/>
      <c r="CU140" s="103"/>
      <c r="CV140" s="103"/>
      <c r="CW140" s="103"/>
      <c r="CX140" s="103"/>
      <c r="CY140" s="103"/>
      <c r="CZ140" s="103"/>
      <c r="DA140" s="103"/>
      <c r="DB140" s="103"/>
      <c r="DC140" s="103"/>
      <c r="DD140" s="103"/>
      <c r="DE140" s="103"/>
      <c r="DF140" s="103"/>
      <c r="DG140" s="103"/>
      <c r="DH140" s="103"/>
      <c r="DI140" s="103"/>
      <c r="DJ140" s="103"/>
      <c r="DK140" s="103"/>
      <c r="DL140" s="103"/>
      <c r="DM140" s="103"/>
      <c r="DN140" s="103"/>
      <c r="DO140" s="103"/>
      <c r="DP140" s="103"/>
      <c r="DQ140" s="103"/>
      <c r="DR140" s="103"/>
      <c r="DS140" s="103"/>
      <c r="DT140" s="103"/>
      <c r="DU140" s="103"/>
      <c r="DV140" s="103"/>
      <c r="DW140" s="103"/>
      <c r="DX140" s="103"/>
      <c r="DY140" s="103"/>
      <c r="DZ140" s="103"/>
      <c r="EA140" s="103"/>
      <c r="EB140" s="103"/>
      <c r="EC140" s="103"/>
      <c r="ED140" s="103"/>
      <c r="EE140" s="103"/>
      <c r="EF140" s="103"/>
      <c r="EG140" s="103"/>
      <c r="EH140" s="103"/>
      <c r="EI140" s="103"/>
      <c r="EJ140" s="103"/>
      <c r="EK140" s="103"/>
      <c r="EL140" s="103"/>
      <c r="EM140" s="103"/>
      <c r="EN140" s="103"/>
      <c r="EO140" s="103"/>
      <c r="EP140" s="103"/>
      <c r="EQ140" s="103"/>
      <c r="ER140" s="103"/>
      <c r="ES140" s="103"/>
      <c r="ET140" s="103"/>
      <c r="EU140" s="103"/>
      <c r="EV140" s="103"/>
      <c r="EW140" s="103"/>
      <c r="EX140" s="103"/>
      <c r="EY140" s="103"/>
      <c r="EZ140" s="103"/>
      <c r="FA140" s="103"/>
      <c r="FB140" s="103"/>
      <c r="FC140" s="103"/>
      <c r="FD140" s="103"/>
      <c r="FE140" s="103"/>
      <c r="FF140" s="103"/>
      <c r="FG140" s="103"/>
      <c r="FH140" s="103"/>
      <c r="FI140" s="103"/>
      <c r="FJ140" s="103"/>
      <c r="FK140" s="103"/>
      <c r="FL140" s="103"/>
      <c r="FM140" s="103"/>
      <c r="FN140" s="103"/>
      <c r="FO140" s="103"/>
    </row>
    <row r="141" spans="1:171" s="5" customFormat="1" ht="18" customHeight="1" thickBot="1">
      <c r="A141" s="130" t="s">
        <v>105</v>
      </c>
      <c r="B141" s="131" t="s">
        <v>15</v>
      </c>
      <c r="C141" s="146">
        <v>49985297</v>
      </c>
      <c r="D141" s="146">
        <v>49985896</v>
      </c>
      <c r="E141" s="132" t="s">
        <v>16</v>
      </c>
      <c r="F141" s="131" t="s">
        <v>237</v>
      </c>
      <c r="G141" s="133">
        <v>6</v>
      </c>
      <c r="H141" s="134">
        <v>5.8260467000000003E-2</v>
      </c>
      <c r="I141" s="135">
        <v>0</v>
      </c>
      <c r="J141" s="135">
        <v>0</v>
      </c>
      <c r="K141" s="135">
        <v>0</v>
      </c>
      <c r="L141" s="135">
        <v>0</v>
      </c>
      <c r="M141" s="135">
        <v>0</v>
      </c>
      <c r="N141" s="135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3"/>
      <c r="BQ141" s="103"/>
      <c r="BR141" s="103"/>
      <c r="BS141" s="103"/>
      <c r="BT141" s="103"/>
      <c r="BU141" s="103"/>
      <c r="BV141" s="103"/>
      <c r="BW141" s="103"/>
      <c r="BX141" s="103"/>
      <c r="BY141" s="103"/>
      <c r="BZ141" s="103"/>
      <c r="CA141" s="103"/>
      <c r="CB141" s="103"/>
      <c r="CC141" s="103"/>
      <c r="CD141" s="103"/>
      <c r="CE141" s="103"/>
      <c r="CF141" s="103"/>
      <c r="CG141" s="103"/>
      <c r="CH141" s="103"/>
      <c r="CI141" s="103"/>
      <c r="CJ141" s="103"/>
      <c r="CK141" s="103"/>
      <c r="CL141" s="103"/>
      <c r="CM141" s="103"/>
      <c r="CN141" s="103"/>
      <c r="CO141" s="103"/>
      <c r="CP141" s="103"/>
      <c r="CQ141" s="103"/>
      <c r="CR141" s="103"/>
      <c r="CS141" s="103"/>
      <c r="CT141" s="103"/>
      <c r="CU141" s="103"/>
      <c r="CV141" s="103"/>
      <c r="CW141" s="103"/>
      <c r="CX141" s="103"/>
      <c r="CY141" s="103"/>
      <c r="CZ141" s="103"/>
      <c r="DA141" s="103"/>
      <c r="DB141" s="103"/>
      <c r="DC141" s="103"/>
      <c r="DD141" s="103"/>
      <c r="DE141" s="103"/>
      <c r="DF141" s="103"/>
      <c r="DG141" s="103"/>
      <c r="DH141" s="103"/>
      <c r="DI141" s="103"/>
      <c r="DJ141" s="103"/>
      <c r="DK141" s="103"/>
      <c r="DL141" s="103"/>
      <c r="DM141" s="103"/>
      <c r="DN141" s="103"/>
      <c r="DO141" s="103"/>
      <c r="DP141" s="103"/>
      <c r="DQ141" s="103"/>
      <c r="DR141" s="103"/>
      <c r="DS141" s="103"/>
      <c r="DT141" s="103"/>
      <c r="DU141" s="103"/>
      <c r="DV141" s="103"/>
      <c r="DW141" s="103"/>
      <c r="DX141" s="103"/>
      <c r="DY141" s="103"/>
      <c r="DZ141" s="103"/>
      <c r="EA141" s="103"/>
      <c r="EB141" s="103"/>
      <c r="EC141" s="103"/>
      <c r="ED141" s="103"/>
      <c r="EE141" s="103"/>
      <c r="EF141" s="103"/>
      <c r="EG141" s="103"/>
      <c r="EH141" s="103"/>
      <c r="EI141" s="103"/>
      <c r="EJ141" s="103"/>
      <c r="EK141" s="103"/>
      <c r="EL141" s="103"/>
      <c r="EM141" s="103"/>
      <c r="EN141" s="103"/>
      <c r="EO141" s="103"/>
      <c r="EP141" s="103"/>
      <c r="EQ141" s="103"/>
      <c r="ER141" s="103"/>
      <c r="ES141" s="103"/>
      <c r="ET141" s="103"/>
      <c r="EU141" s="103"/>
      <c r="EV141" s="103"/>
      <c r="EW141" s="103"/>
      <c r="EX141" s="103"/>
      <c r="EY141" s="103"/>
      <c r="EZ141" s="103"/>
      <c r="FA141" s="103"/>
      <c r="FB141" s="103"/>
      <c r="FC141" s="103"/>
      <c r="FD141" s="103"/>
      <c r="FE141" s="103"/>
      <c r="FF141" s="103"/>
      <c r="FG141" s="103"/>
      <c r="FH141" s="103"/>
      <c r="FI141" s="103"/>
      <c r="FJ141" s="103"/>
      <c r="FK141" s="103"/>
      <c r="FL141" s="103"/>
      <c r="FM141" s="103"/>
      <c r="FN141" s="103"/>
      <c r="FO141" s="103"/>
    </row>
    <row r="142" spans="1:171" s="5" customFormat="1" ht="29" customHeight="1">
      <c r="A142" s="3" t="s">
        <v>276</v>
      </c>
      <c r="B142" s="2" t="s">
        <v>6</v>
      </c>
      <c r="C142" s="124">
        <v>30230971</v>
      </c>
      <c r="D142" s="124">
        <v>30231840</v>
      </c>
      <c r="E142" s="14" t="s">
        <v>16</v>
      </c>
      <c r="F142" s="23" t="s">
        <v>238</v>
      </c>
      <c r="G142" s="35" t="s">
        <v>106</v>
      </c>
      <c r="H142" s="37" t="s">
        <v>177</v>
      </c>
      <c r="I142" s="11">
        <v>2.0750000000000001E-2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0.10219999999999999</v>
      </c>
      <c r="S142" s="11">
        <v>0</v>
      </c>
      <c r="T142" s="11">
        <v>0</v>
      </c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3"/>
      <c r="BW142" s="103"/>
      <c r="BX142" s="103"/>
      <c r="BY142" s="103"/>
      <c r="BZ142" s="103"/>
      <c r="CA142" s="103"/>
      <c r="CB142" s="103"/>
      <c r="CC142" s="103"/>
      <c r="CD142" s="103"/>
      <c r="CE142" s="103"/>
      <c r="CF142" s="103"/>
      <c r="CG142" s="103"/>
      <c r="CH142" s="103"/>
      <c r="CI142" s="103"/>
      <c r="CJ142" s="103"/>
      <c r="CK142" s="103"/>
      <c r="CL142" s="103"/>
      <c r="CM142" s="103"/>
      <c r="CN142" s="103"/>
      <c r="CO142" s="103"/>
      <c r="CP142" s="103"/>
      <c r="CQ142" s="103"/>
      <c r="CR142" s="103"/>
      <c r="CS142" s="103"/>
      <c r="CT142" s="103"/>
      <c r="CU142" s="103"/>
      <c r="CV142" s="103"/>
      <c r="CW142" s="103"/>
      <c r="CX142" s="103"/>
      <c r="CY142" s="103"/>
      <c r="CZ142" s="103"/>
      <c r="DA142" s="103"/>
      <c r="DB142" s="103"/>
      <c r="DC142" s="103"/>
      <c r="DD142" s="103"/>
      <c r="DE142" s="103"/>
      <c r="DF142" s="103"/>
      <c r="DG142" s="103"/>
      <c r="DH142" s="103"/>
      <c r="DI142" s="103"/>
      <c r="DJ142" s="103"/>
      <c r="DK142" s="103"/>
      <c r="DL142" s="103"/>
      <c r="DM142" s="103"/>
      <c r="DN142" s="103"/>
      <c r="DO142" s="103"/>
      <c r="DP142" s="103"/>
      <c r="DQ142" s="103"/>
      <c r="DR142" s="103"/>
      <c r="DS142" s="103"/>
      <c r="DT142" s="103"/>
      <c r="DU142" s="103"/>
      <c r="DV142" s="103"/>
      <c r="DW142" s="103"/>
      <c r="DX142" s="103"/>
      <c r="DY142" s="103"/>
      <c r="DZ142" s="103"/>
      <c r="EA142" s="103"/>
      <c r="EB142" s="103"/>
      <c r="EC142" s="103"/>
      <c r="ED142" s="103"/>
      <c r="EE142" s="103"/>
      <c r="EF142" s="103"/>
      <c r="EG142" s="103"/>
      <c r="EH142" s="103"/>
      <c r="EI142" s="103"/>
      <c r="EJ142" s="103"/>
      <c r="EK142" s="103"/>
      <c r="EL142" s="103"/>
      <c r="EM142" s="103"/>
      <c r="EN142" s="103"/>
      <c r="EO142" s="103"/>
      <c r="EP142" s="103"/>
      <c r="EQ142" s="103"/>
      <c r="ER142" s="103"/>
      <c r="ES142" s="103"/>
      <c r="ET142" s="103"/>
      <c r="EU142" s="103"/>
      <c r="EV142" s="103"/>
      <c r="EW142" s="103"/>
      <c r="EX142" s="103"/>
      <c r="EY142" s="103"/>
      <c r="EZ142" s="103"/>
      <c r="FA142" s="103"/>
      <c r="FB142" s="103"/>
      <c r="FC142" s="103"/>
      <c r="FD142" s="103"/>
      <c r="FE142" s="103"/>
      <c r="FF142" s="103"/>
      <c r="FG142" s="103"/>
      <c r="FH142" s="103"/>
      <c r="FI142" s="103"/>
      <c r="FJ142" s="103"/>
      <c r="FK142" s="103"/>
      <c r="FL142" s="103"/>
      <c r="FM142" s="103"/>
      <c r="FN142" s="103"/>
      <c r="FO142" s="103"/>
    </row>
    <row r="143" spans="1:171" s="5" customFormat="1" ht="18" customHeight="1">
      <c r="A143" s="4" t="s">
        <v>107</v>
      </c>
      <c r="B143" s="1" t="s">
        <v>21</v>
      </c>
      <c r="C143" s="112">
        <v>71470294</v>
      </c>
      <c r="D143" s="112">
        <v>71470816</v>
      </c>
      <c r="E143" s="13" t="s">
        <v>16</v>
      </c>
      <c r="F143" s="1" t="s">
        <v>239</v>
      </c>
      <c r="G143" s="19">
        <v>0</v>
      </c>
      <c r="H143" s="2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3"/>
      <c r="BW143" s="103"/>
      <c r="BX143" s="103"/>
      <c r="BY143" s="103"/>
      <c r="BZ143" s="103"/>
      <c r="CA143" s="103"/>
      <c r="CB143" s="103"/>
      <c r="CC143" s="103"/>
      <c r="CD143" s="103"/>
      <c r="CE143" s="103"/>
      <c r="CF143" s="103"/>
      <c r="CG143" s="103"/>
      <c r="CH143" s="103"/>
      <c r="CI143" s="103"/>
      <c r="CJ143" s="103"/>
      <c r="CK143" s="103"/>
      <c r="CL143" s="103"/>
      <c r="CM143" s="103"/>
      <c r="CN143" s="103"/>
      <c r="CO143" s="103"/>
      <c r="CP143" s="103"/>
      <c r="CQ143" s="103"/>
      <c r="CR143" s="103"/>
      <c r="CS143" s="103"/>
      <c r="CT143" s="103"/>
      <c r="CU143" s="103"/>
      <c r="CV143" s="103"/>
      <c r="CW143" s="103"/>
      <c r="CX143" s="103"/>
      <c r="CY143" s="103"/>
      <c r="CZ143" s="103"/>
      <c r="DA143" s="103"/>
      <c r="DB143" s="103"/>
      <c r="DC143" s="103"/>
      <c r="DD143" s="103"/>
      <c r="DE143" s="103"/>
      <c r="DF143" s="103"/>
      <c r="DG143" s="103"/>
      <c r="DH143" s="103"/>
      <c r="DI143" s="103"/>
      <c r="DJ143" s="103"/>
      <c r="DK143" s="103"/>
      <c r="DL143" s="103"/>
      <c r="DM143" s="103"/>
      <c r="DN143" s="103"/>
      <c r="DO143" s="103"/>
      <c r="DP143" s="103"/>
      <c r="DQ143" s="103"/>
      <c r="DR143" s="103"/>
      <c r="DS143" s="103"/>
      <c r="DT143" s="103"/>
      <c r="DU143" s="103"/>
      <c r="DV143" s="103"/>
      <c r="DW143" s="103"/>
      <c r="DX143" s="103"/>
      <c r="DY143" s="103"/>
      <c r="DZ143" s="103"/>
      <c r="EA143" s="103"/>
      <c r="EB143" s="103"/>
      <c r="EC143" s="103"/>
      <c r="ED143" s="103"/>
      <c r="EE143" s="103"/>
      <c r="EF143" s="103"/>
      <c r="EG143" s="103"/>
      <c r="EH143" s="103"/>
      <c r="EI143" s="103"/>
      <c r="EJ143" s="103"/>
      <c r="EK143" s="103"/>
      <c r="EL143" s="103"/>
      <c r="EM143" s="103"/>
      <c r="EN143" s="103"/>
      <c r="EO143" s="103"/>
      <c r="EP143" s="103"/>
      <c r="EQ143" s="103"/>
      <c r="ER143" s="103"/>
      <c r="ES143" s="103"/>
      <c r="ET143" s="103"/>
      <c r="EU143" s="103"/>
      <c r="EV143" s="103"/>
      <c r="EW143" s="103"/>
      <c r="EX143" s="103"/>
      <c r="EY143" s="103"/>
      <c r="EZ143" s="103"/>
      <c r="FA143" s="103"/>
      <c r="FB143" s="103"/>
      <c r="FC143" s="103"/>
      <c r="FD143" s="103"/>
      <c r="FE143" s="103"/>
      <c r="FF143" s="103"/>
      <c r="FG143" s="103"/>
      <c r="FH143" s="103"/>
      <c r="FI143" s="103"/>
      <c r="FJ143" s="103"/>
      <c r="FK143" s="103"/>
      <c r="FL143" s="103"/>
      <c r="FM143" s="103"/>
      <c r="FN143" s="103"/>
      <c r="FO143" s="103"/>
    </row>
    <row r="144" spans="1:171" s="5" customFormat="1" ht="18" customHeight="1" thickBot="1">
      <c r="A144" s="130" t="s">
        <v>108</v>
      </c>
      <c r="B144" s="131" t="s">
        <v>15</v>
      </c>
      <c r="C144" s="131">
        <v>202064367</v>
      </c>
      <c r="D144" s="131">
        <v>202064686</v>
      </c>
      <c r="E144" s="132" t="s">
        <v>16</v>
      </c>
      <c r="F144" s="131" t="s">
        <v>240</v>
      </c>
      <c r="G144" s="133">
        <v>0</v>
      </c>
      <c r="H144" s="134">
        <v>0</v>
      </c>
      <c r="I144" s="135">
        <v>0.41275000000000001</v>
      </c>
      <c r="J144" s="135">
        <v>0.45650000000000002</v>
      </c>
      <c r="K144" s="135">
        <v>0.34755000000000003</v>
      </c>
      <c r="L144" s="135">
        <v>0.25429999999999997</v>
      </c>
      <c r="M144" s="135">
        <v>1.02945</v>
      </c>
      <c r="N144" s="135">
        <v>0.23235</v>
      </c>
      <c r="O144" s="135">
        <v>0.31235000000000002</v>
      </c>
      <c r="P144" s="135">
        <v>0.18364999999999998</v>
      </c>
      <c r="Q144" s="135">
        <v>0.1585</v>
      </c>
      <c r="R144" s="135">
        <v>0.29844999999999999</v>
      </c>
      <c r="S144" s="135">
        <v>0.13724999999999998</v>
      </c>
      <c r="T144" s="135">
        <v>9.6250000000000002E-2</v>
      </c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  <c r="BO144" s="103"/>
      <c r="BP144" s="103"/>
      <c r="BQ144" s="103"/>
      <c r="BR144" s="103"/>
      <c r="BS144" s="103"/>
      <c r="BT144" s="103"/>
      <c r="BU144" s="103"/>
      <c r="BV144" s="103"/>
      <c r="BW144" s="103"/>
      <c r="BX144" s="103"/>
      <c r="BY144" s="103"/>
      <c r="BZ144" s="103"/>
      <c r="CA144" s="103"/>
      <c r="CB144" s="103"/>
      <c r="CC144" s="103"/>
      <c r="CD144" s="103"/>
      <c r="CE144" s="103"/>
      <c r="CF144" s="103"/>
      <c r="CG144" s="103"/>
      <c r="CH144" s="103"/>
      <c r="CI144" s="103"/>
      <c r="CJ144" s="103"/>
      <c r="CK144" s="103"/>
      <c r="CL144" s="103"/>
      <c r="CM144" s="103"/>
      <c r="CN144" s="103"/>
      <c r="CO144" s="103"/>
      <c r="CP144" s="103"/>
      <c r="CQ144" s="103"/>
      <c r="CR144" s="103"/>
      <c r="CS144" s="103"/>
      <c r="CT144" s="103"/>
      <c r="CU144" s="103"/>
      <c r="CV144" s="103"/>
      <c r="CW144" s="103"/>
      <c r="CX144" s="103"/>
      <c r="CY144" s="103"/>
      <c r="CZ144" s="103"/>
      <c r="DA144" s="103"/>
      <c r="DB144" s="103"/>
      <c r="DC144" s="103"/>
      <c r="DD144" s="103"/>
      <c r="DE144" s="103"/>
      <c r="DF144" s="103"/>
      <c r="DG144" s="103"/>
      <c r="DH144" s="103"/>
      <c r="DI144" s="103"/>
      <c r="DJ144" s="103"/>
      <c r="DK144" s="103"/>
      <c r="DL144" s="103"/>
      <c r="DM144" s="103"/>
      <c r="DN144" s="103"/>
      <c r="DO144" s="103"/>
      <c r="DP144" s="103"/>
      <c r="DQ144" s="103"/>
      <c r="DR144" s="103"/>
      <c r="DS144" s="103"/>
      <c r="DT144" s="103"/>
      <c r="DU144" s="103"/>
      <c r="DV144" s="103"/>
      <c r="DW144" s="103"/>
      <c r="DX144" s="103"/>
      <c r="DY144" s="103"/>
      <c r="DZ144" s="103"/>
      <c r="EA144" s="103"/>
      <c r="EB144" s="103"/>
      <c r="EC144" s="103"/>
      <c r="ED144" s="103"/>
      <c r="EE144" s="103"/>
      <c r="EF144" s="103"/>
      <c r="EG144" s="103"/>
      <c r="EH144" s="103"/>
      <c r="EI144" s="103"/>
      <c r="EJ144" s="103"/>
      <c r="EK144" s="103"/>
      <c r="EL144" s="103"/>
      <c r="EM144" s="103"/>
      <c r="EN144" s="103"/>
      <c r="EO144" s="103"/>
      <c r="EP144" s="103"/>
      <c r="EQ144" s="103"/>
      <c r="ER144" s="103"/>
      <c r="ES144" s="103"/>
      <c r="ET144" s="103"/>
      <c r="EU144" s="103"/>
      <c r="EV144" s="103"/>
      <c r="EW144" s="103"/>
      <c r="EX144" s="103"/>
      <c r="EY144" s="103"/>
      <c r="EZ144" s="103"/>
      <c r="FA144" s="103"/>
      <c r="FB144" s="103"/>
      <c r="FC144" s="103"/>
      <c r="FD144" s="103"/>
      <c r="FE144" s="103"/>
      <c r="FF144" s="103"/>
      <c r="FG144" s="103"/>
      <c r="FH144" s="103"/>
      <c r="FI144" s="103"/>
      <c r="FJ144" s="103"/>
      <c r="FK144" s="103"/>
      <c r="FL144" s="103"/>
      <c r="FM144" s="103"/>
      <c r="FN144" s="103"/>
      <c r="FO144" s="103"/>
    </row>
    <row r="145" spans="1:20">
      <c r="A145" s="103"/>
      <c r="F145" s="120"/>
      <c r="G145" s="120"/>
      <c r="H145" s="120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</row>
    <row r="146" spans="1:20">
      <c r="A146" s="103"/>
      <c r="F146" s="120"/>
      <c r="G146" s="120"/>
      <c r="H146" s="120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</row>
    <row r="149" spans="1:20">
      <c r="A149" s="121"/>
      <c r="F149" s="120"/>
      <c r="G149" s="122"/>
      <c r="H149" s="123"/>
    </row>
    <row r="150" spans="1:20">
      <c r="A150" s="121"/>
      <c r="F150" s="120"/>
      <c r="G150" s="122"/>
      <c r="H150" s="123"/>
    </row>
    <row r="151" spans="1:20">
      <c r="A151" s="121"/>
      <c r="F151" s="120"/>
      <c r="G151" s="122"/>
      <c r="H151" s="123"/>
    </row>
    <row r="152" spans="1:20">
      <c r="A152" s="121"/>
      <c r="F152" s="120"/>
      <c r="G152" s="122"/>
      <c r="H152" s="123"/>
    </row>
    <row r="153" spans="1:20">
      <c r="A153" s="121"/>
      <c r="F153" s="120"/>
      <c r="G153" s="122"/>
      <c r="H153" s="123"/>
    </row>
    <row r="154" spans="1:20">
      <c r="A154" s="121"/>
      <c r="F154" s="120"/>
      <c r="G154" s="122"/>
      <c r="H154" s="123"/>
    </row>
    <row r="155" spans="1:20">
      <c r="A155" s="121"/>
      <c r="F155" s="120"/>
      <c r="G155" s="122"/>
      <c r="H155" s="123"/>
    </row>
    <row r="156" spans="1:20">
      <c r="A156" s="121"/>
      <c r="F156" s="120"/>
      <c r="G156" s="122"/>
      <c r="H156" s="123"/>
    </row>
    <row r="157" spans="1:20">
      <c r="A157" s="121"/>
      <c r="F157" s="120"/>
      <c r="G157" s="122"/>
      <c r="H157" s="123"/>
    </row>
    <row r="158" spans="1:20">
      <c r="A158" s="121"/>
      <c r="F158" s="120"/>
      <c r="G158" s="122"/>
      <c r="H158" s="123"/>
    </row>
    <row r="159" spans="1:20">
      <c r="A159" s="121"/>
      <c r="F159" s="120"/>
      <c r="G159" s="122"/>
      <c r="H159" s="123"/>
    </row>
    <row r="160" spans="1:20">
      <c r="A160" s="121"/>
      <c r="F160" s="120"/>
      <c r="G160" s="122"/>
      <c r="H160" s="123"/>
    </row>
    <row r="161" spans="1:8">
      <c r="A161" s="121"/>
      <c r="F161" s="120"/>
      <c r="G161" s="122"/>
      <c r="H161" s="123"/>
    </row>
    <row r="162" spans="1:8">
      <c r="A162" s="121"/>
      <c r="F162" s="120"/>
      <c r="G162" s="122"/>
      <c r="H162" s="123"/>
    </row>
    <row r="163" spans="1:8">
      <c r="A163" s="121"/>
      <c r="F163" s="120"/>
      <c r="G163" s="122"/>
      <c r="H163" s="123"/>
    </row>
    <row r="164" spans="1:8">
      <c r="A164" s="121"/>
      <c r="F164" s="120"/>
      <c r="G164" s="122"/>
      <c r="H164" s="123"/>
    </row>
    <row r="165" spans="1:8">
      <c r="A165" s="121"/>
      <c r="F165" s="120"/>
      <c r="G165" s="122"/>
      <c r="H165" s="123"/>
    </row>
    <row r="166" spans="1:8">
      <c r="A166" s="121"/>
      <c r="F166" s="120"/>
      <c r="G166" s="122"/>
      <c r="H166" s="123"/>
    </row>
    <row r="167" spans="1:8">
      <c r="A167" s="121"/>
      <c r="F167" s="120"/>
      <c r="G167" s="122"/>
      <c r="H167" s="123"/>
    </row>
    <row r="168" spans="1:8">
      <c r="A168" s="121"/>
      <c r="F168" s="120"/>
      <c r="G168" s="122"/>
      <c r="H168" s="123"/>
    </row>
    <row r="169" spans="1:8">
      <c r="A169" s="121"/>
      <c r="F169" s="120"/>
      <c r="G169" s="122"/>
      <c r="H169" s="123"/>
    </row>
    <row r="170" spans="1:8">
      <c r="A170" s="121"/>
      <c r="F170" s="120"/>
      <c r="G170" s="122"/>
      <c r="H170" s="123"/>
    </row>
    <row r="171" spans="1:8">
      <c r="A171" s="121"/>
      <c r="F171" s="120"/>
      <c r="G171" s="122"/>
      <c r="H171" s="123"/>
    </row>
    <row r="172" spans="1:8">
      <c r="A172" s="121"/>
      <c r="F172" s="120"/>
      <c r="G172" s="122"/>
      <c r="H172" s="123"/>
    </row>
    <row r="173" spans="1:8">
      <c r="A173" s="121"/>
      <c r="F173" s="120"/>
      <c r="G173" s="122"/>
      <c r="H173" s="123"/>
    </row>
    <row r="174" spans="1:8">
      <c r="A174" s="121"/>
      <c r="F174" s="120"/>
      <c r="G174" s="122"/>
      <c r="H174" s="123"/>
    </row>
    <row r="175" spans="1:8">
      <c r="A175" s="121"/>
      <c r="F175" s="120"/>
      <c r="G175" s="122"/>
      <c r="H175" s="123"/>
    </row>
    <row r="176" spans="1:8">
      <c r="A176" s="121"/>
      <c r="F176" s="120"/>
      <c r="G176" s="122"/>
      <c r="H176" s="123"/>
    </row>
    <row r="177" spans="1:8">
      <c r="A177" s="121"/>
      <c r="F177" s="120"/>
      <c r="G177" s="122"/>
      <c r="H177" s="123"/>
    </row>
    <row r="178" spans="1:8">
      <c r="A178" s="121"/>
      <c r="F178" s="120"/>
      <c r="G178" s="122"/>
      <c r="H178" s="123"/>
    </row>
    <row r="179" spans="1:8">
      <c r="A179" s="121"/>
      <c r="F179" s="120"/>
      <c r="G179" s="122"/>
      <c r="H179" s="123"/>
    </row>
    <row r="180" spans="1:8">
      <c r="A180" s="121"/>
      <c r="F180" s="120"/>
      <c r="G180" s="122"/>
      <c r="H180" s="123"/>
    </row>
    <row r="181" spans="1:8">
      <c r="A181" s="121"/>
      <c r="F181" s="120"/>
      <c r="G181" s="122"/>
      <c r="H181" s="123"/>
    </row>
    <row r="182" spans="1:8">
      <c r="A182" s="121"/>
      <c r="F182" s="120"/>
      <c r="G182" s="122"/>
      <c r="H182" s="123"/>
    </row>
    <row r="183" spans="1:8">
      <c r="A183" s="121"/>
      <c r="F183" s="120"/>
      <c r="G183" s="122"/>
      <c r="H183" s="123"/>
    </row>
    <row r="184" spans="1:8">
      <c r="A184" s="121"/>
      <c r="F184" s="120"/>
      <c r="G184" s="122"/>
      <c r="H184" s="123"/>
    </row>
    <row r="185" spans="1:8">
      <c r="A185" s="121"/>
      <c r="F185" s="120"/>
      <c r="G185" s="122"/>
      <c r="H185" s="123"/>
    </row>
    <row r="186" spans="1:8">
      <c r="A186" s="121"/>
      <c r="F186" s="120"/>
      <c r="G186" s="122"/>
      <c r="H186" s="123"/>
    </row>
  </sheetData>
  <mergeCells count="64">
    <mergeCell ref="G25:G26"/>
    <mergeCell ref="H25:H26"/>
    <mergeCell ref="G27:G31"/>
    <mergeCell ref="H27:H31"/>
    <mergeCell ref="G4:G13"/>
    <mergeCell ref="H4:H13"/>
    <mergeCell ref="G16:G20"/>
    <mergeCell ref="H16:H20"/>
    <mergeCell ref="G21:G22"/>
    <mergeCell ref="H21:H22"/>
    <mergeCell ref="G42:G48"/>
    <mergeCell ref="H42:H48"/>
    <mergeCell ref="G49:G52"/>
    <mergeCell ref="H49:H52"/>
    <mergeCell ref="G34:G38"/>
    <mergeCell ref="H34:H38"/>
    <mergeCell ref="G57:G60"/>
    <mergeCell ref="H57:H60"/>
    <mergeCell ref="G61:G62"/>
    <mergeCell ref="H61:H62"/>
    <mergeCell ref="G53:G56"/>
    <mergeCell ref="H53:H56"/>
    <mergeCell ref="G83:G86"/>
    <mergeCell ref="H83:H86"/>
    <mergeCell ref="G63:G64"/>
    <mergeCell ref="H63:H64"/>
    <mergeCell ref="G65:G66"/>
    <mergeCell ref="H65:H66"/>
    <mergeCell ref="G68:G69"/>
    <mergeCell ref="H68:H69"/>
    <mergeCell ref="G70:G72"/>
    <mergeCell ref="H70:H72"/>
    <mergeCell ref="G76:G78"/>
    <mergeCell ref="H76:H78"/>
    <mergeCell ref="G80:G81"/>
    <mergeCell ref="H80:H81"/>
    <mergeCell ref="G104:G105"/>
    <mergeCell ref="H104:H105"/>
    <mergeCell ref="G88:G89"/>
    <mergeCell ref="H88:H89"/>
    <mergeCell ref="G90:G93"/>
    <mergeCell ref="H90:H93"/>
    <mergeCell ref="G95:G98"/>
    <mergeCell ref="H95:H98"/>
    <mergeCell ref="G99:G100"/>
    <mergeCell ref="H99:H100"/>
    <mergeCell ref="G101:G103"/>
    <mergeCell ref="H101:H103"/>
    <mergeCell ref="G113:G114"/>
    <mergeCell ref="H113:H114"/>
    <mergeCell ref="G110:G112"/>
    <mergeCell ref="H110:H112"/>
    <mergeCell ref="G106:G108"/>
    <mergeCell ref="H106:H108"/>
    <mergeCell ref="G125:G127"/>
    <mergeCell ref="H125:H127"/>
    <mergeCell ref="G132:G133"/>
    <mergeCell ref="H132:H133"/>
    <mergeCell ref="G115:G116"/>
    <mergeCell ref="H115:H116"/>
    <mergeCell ref="G118:G119"/>
    <mergeCell ref="H118:H119"/>
    <mergeCell ref="G120:G122"/>
    <mergeCell ref="H120:H122"/>
  </mergeCells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1" sqref="C1"/>
    </sheetView>
  </sheetViews>
  <sheetFormatPr baseColWidth="10" defaultRowHeight="15" x14ac:dyDescent="0"/>
  <cols>
    <col min="3" max="3" width="17.33203125" bestFit="1" customWidth="1"/>
    <col min="10" max="10" width="9.5" customWidth="1"/>
  </cols>
  <sheetData>
    <row r="1" spans="1:15">
      <c r="A1" s="38" t="s">
        <v>1211</v>
      </c>
    </row>
    <row r="3" spans="1:15" ht="30">
      <c r="A3" s="39" t="s">
        <v>279</v>
      </c>
      <c r="B3" s="40" t="s">
        <v>280</v>
      </c>
      <c r="C3" s="39" t="s">
        <v>281</v>
      </c>
      <c r="D3" s="41" t="s">
        <v>254</v>
      </c>
      <c r="E3" s="41" t="s">
        <v>282</v>
      </c>
      <c r="F3" s="41" t="s">
        <v>283</v>
      </c>
      <c r="G3" s="41" t="s">
        <v>257</v>
      </c>
      <c r="H3" s="41" t="s">
        <v>284</v>
      </c>
      <c r="I3" s="41" t="s">
        <v>259</v>
      </c>
      <c r="J3" s="41" t="s">
        <v>285</v>
      </c>
      <c r="K3" s="41" t="s">
        <v>286</v>
      </c>
      <c r="L3" s="41" t="s">
        <v>287</v>
      </c>
      <c r="M3" s="41" t="s">
        <v>263</v>
      </c>
      <c r="N3" s="41" t="s">
        <v>264</v>
      </c>
      <c r="O3" s="41" t="s">
        <v>265</v>
      </c>
    </row>
    <row r="4" spans="1:15" ht="1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>
      <c r="A5" s="38" t="s">
        <v>288</v>
      </c>
      <c r="B5" s="38"/>
    </row>
    <row r="6" spans="1:15">
      <c r="A6" s="43" t="s">
        <v>289</v>
      </c>
      <c r="B6" s="43" t="s">
        <v>290</v>
      </c>
      <c r="C6" s="43" t="s">
        <v>291</v>
      </c>
      <c r="D6" s="43">
        <v>2.0499999999999998</v>
      </c>
      <c r="E6" s="43">
        <v>1.55</v>
      </c>
      <c r="F6" s="43">
        <v>1.85</v>
      </c>
      <c r="G6" s="43">
        <v>2.1</v>
      </c>
      <c r="H6" s="43">
        <v>2.6</v>
      </c>
      <c r="I6" s="43">
        <v>2</v>
      </c>
      <c r="J6" s="43">
        <v>1.5499999999999998</v>
      </c>
      <c r="K6" s="43">
        <v>1.75</v>
      </c>
      <c r="L6" s="43">
        <v>0.25</v>
      </c>
      <c r="M6" s="43">
        <v>2.2999999999999998</v>
      </c>
      <c r="N6" s="43">
        <v>0.85</v>
      </c>
      <c r="O6" s="43">
        <v>1.85</v>
      </c>
    </row>
    <row r="7" spans="1:15">
      <c r="A7" s="43"/>
      <c r="B7" s="43"/>
      <c r="C7" s="43" t="s">
        <v>292</v>
      </c>
      <c r="D7" s="43">
        <v>89.8</v>
      </c>
      <c r="E7" s="43">
        <v>106.5</v>
      </c>
      <c r="F7" s="43">
        <v>84.3</v>
      </c>
      <c r="G7" s="43">
        <v>97.9</v>
      </c>
      <c r="H7" s="43">
        <v>122.4</v>
      </c>
      <c r="I7" s="43">
        <v>111.5</v>
      </c>
      <c r="J7" s="43">
        <v>109.55</v>
      </c>
      <c r="K7" s="43">
        <v>107.2</v>
      </c>
      <c r="L7" s="43">
        <v>109</v>
      </c>
      <c r="M7" s="43">
        <v>98.65</v>
      </c>
      <c r="N7" s="43">
        <v>93.95</v>
      </c>
      <c r="O7" s="43">
        <v>99.9</v>
      </c>
    </row>
    <row r="8" spans="1:15">
      <c r="A8" s="43" t="s">
        <v>293</v>
      </c>
      <c r="B8" s="43" t="s">
        <v>294</v>
      </c>
      <c r="C8" s="43" t="s">
        <v>295</v>
      </c>
      <c r="D8" s="43">
        <v>145.6</v>
      </c>
      <c r="E8" s="43">
        <v>176.55</v>
      </c>
      <c r="F8" s="43">
        <v>141.9</v>
      </c>
      <c r="G8" s="43">
        <v>164.85</v>
      </c>
      <c r="H8" s="43">
        <v>188.8</v>
      </c>
      <c r="I8" s="43">
        <v>197.25</v>
      </c>
      <c r="J8" s="43">
        <v>169.55</v>
      </c>
      <c r="K8" s="43">
        <v>163.80000000000001</v>
      </c>
      <c r="L8" s="43">
        <v>179.65</v>
      </c>
      <c r="M8" s="43">
        <v>170.4</v>
      </c>
      <c r="N8" s="43">
        <v>132.30000000000001</v>
      </c>
      <c r="O8" s="43">
        <v>150.1</v>
      </c>
    </row>
    <row r="9" spans="1:15">
      <c r="A9" s="43" t="s">
        <v>296</v>
      </c>
      <c r="B9" s="43" t="s">
        <v>297</v>
      </c>
      <c r="C9" s="43" t="s">
        <v>298</v>
      </c>
      <c r="D9" s="43">
        <v>86.199999999999989</v>
      </c>
      <c r="E9" s="43">
        <v>74.949999999999989</v>
      </c>
      <c r="F9" s="43">
        <v>95.4</v>
      </c>
      <c r="G9" s="43">
        <v>92.7</v>
      </c>
      <c r="H9" s="43">
        <v>77.150000000000006</v>
      </c>
      <c r="I9" s="43">
        <v>71.150000000000006</v>
      </c>
      <c r="J9" s="43">
        <v>73</v>
      </c>
      <c r="K9" s="43">
        <v>78.55</v>
      </c>
      <c r="L9" s="43">
        <v>69.400000000000006</v>
      </c>
      <c r="M9" s="43">
        <v>56.4</v>
      </c>
      <c r="N9" s="43">
        <v>59.75</v>
      </c>
      <c r="O9" s="43">
        <v>74.25</v>
      </c>
    </row>
    <row r="10" spans="1:15">
      <c r="A10" s="43" t="s">
        <v>299</v>
      </c>
      <c r="B10" s="43" t="s">
        <v>300</v>
      </c>
      <c r="C10" s="43" t="s">
        <v>301</v>
      </c>
      <c r="D10" s="43">
        <v>56.7</v>
      </c>
      <c r="E10" s="43">
        <v>67.2</v>
      </c>
      <c r="F10" s="43">
        <v>51.3</v>
      </c>
      <c r="G10" s="43">
        <v>92.75</v>
      </c>
      <c r="H10" s="43">
        <v>79.5</v>
      </c>
      <c r="I10" s="43">
        <v>70</v>
      </c>
      <c r="J10" s="43">
        <v>53.55</v>
      </c>
      <c r="K10" s="43">
        <v>50</v>
      </c>
      <c r="L10" s="43">
        <v>42.4</v>
      </c>
      <c r="M10" s="43">
        <v>50.35</v>
      </c>
      <c r="N10" s="43">
        <v>41.85</v>
      </c>
      <c r="O10" s="43">
        <v>44.55</v>
      </c>
    </row>
    <row r="11" spans="1:15">
      <c r="A11" s="43"/>
      <c r="B11" s="43"/>
      <c r="C11" s="43" t="s">
        <v>302</v>
      </c>
      <c r="D11" s="43">
        <v>31</v>
      </c>
      <c r="E11" s="43">
        <v>41.55</v>
      </c>
      <c r="F11" s="43">
        <v>24.7</v>
      </c>
      <c r="G11" s="43">
        <v>68.75</v>
      </c>
      <c r="H11" s="43">
        <v>44.2</v>
      </c>
      <c r="I11" s="43">
        <v>39.799999999999997</v>
      </c>
      <c r="J11" s="43">
        <v>40.200000000000003</v>
      </c>
      <c r="K11" s="43">
        <v>36.799999999999997</v>
      </c>
      <c r="L11" s="43">
        <v>32.799999999999997</v>
      </c>
      <c r="M11" s="43">
        <v>39.4</v>
      </c>
      <c r="N11" s="43">
        <v>20.95</v>
      </c>
      <c r="O11" s="43">
        <v>25.7</v>
      </c>
    </row>
    <row r="12" spans="1:15">
      <c r="A12" s="43" t="s">
        <v>303</v>
      </c>
      <c r="B12" s="43" t="s">
        <v>304</v>
      </c>
      <c r="C12" s="43" t="s">
        <v>305</v>
      </c>
      <c r="D12" s="43">
        <v>62.5</v>
      </c>
      <c r="E12" s="43">
        <v>69.849999999999994</v>
      </c>
      <c r="F12" s="43">
        <v>57.7</v>
      </c>
      <c r="G12" s="43">
        <v>78.8</v>
      </c>
      <c r="H12" s="43">
        <v>50</v>
      </c>
      <c r="I12" s="43">
        <v>56.2</v>
      </c>
      <c r="J12" s="43">
        <v>46.4</v>
      </c>
      <c r="K12" s="43">
        <v>41.8</v>
      </c>
      <c r="L12" s="43">
        <v>61.5</v>
      </c>
      <c r="M12" s="43">
        <v>48.05</v>
      </c>
      <c r="N12" s="43">
        <v>33.9</v>
      </c>
      <c r="O12" s="43">
        <v>33.85</v>
      </c>
    </row>
    <row r="13" spans="1:15">
      <c r="A13" s="43" t="s">
        <v>306</v>
      </c>
      <c r="B13" s="43" t="s">
        <v>307</v>
      </c>
      <c r="C13" s="43" t="s">
        <v>308</v>
      </c>
      <c r="D13" s="43">
        <v>40</v>
      </c>
      <c r="E13" s="43">
        <v>59.25</v>
      </c>
      <c r="F13" s="43">
        <v>51.75</v>
      </c>
      <c r="G13" s="43">
        <v>46.6</v>
      </c>
      <c r="H13" s="43">
        <v>66.150000000000006</v>
      </c>
      <c r="I13" s="43">
        <v>68.55</v>
      </c>
      <c r="J13" s="43">
        <v>69.349999999999994</v>
      </c>
      <c r="K13" s="43">
        <v>77.099999999999994</v>
      </c>
      <c r="L13" s="43">
        <v>59.7</v>
      </c>
      <c r="M13" s="43">
        <v>61.7</v>
      </c>
      <c r="N13" s="43">
        <v>51.6</v>
      </c>
      <c r="O13" s="43">
        <v>59.8</v>
      </c>
    </row>
    <row r="14" spans="1:15">
      <c r="A14" s="43"/>
      <c r="B14" s="43"/>
      <c r="C14" s="43" t="s">
        <v>305</v>
      </c>
      <c r="D14" s="43">
        <v>62.5</v>
      </c>
      <c r="E14" s="43">
        <v>69.849999999999994</v>
      </c>
      <c r="F14" s="43">
        <v>57.7</v>
      </c>
      <c r="G14" s="43">
        <v>78.8</v>
      </c>
      <c r="H14" s="43">
        <v>50</v>
      </c>
      <c r="I14" s="43">
        <v>56.2</v>
      </c>
      <c r="J14" s="43">
        <v>46.4</v>
      </c>
      <c r="K14" s="43">
        <v>41.8</v>
      </c>
      <c r="L14" s="43">
        <v>61.5</v>
      </c>
      <c r="M14" s="43">
        <v>48.05</v>
      </c>
      <c r="N14" s="43">
        <v>33.9</v>
      </c>
      <c r="O14" s="43">
        <v>33.85</v>
      </c>
    </row>
    <row r="15" spans="1:15">
      <c r="A15" s="43"/>
      <c r="B15" s="43"/>
      <c r="C15" s="43" t="s">
        <v>309</v>
      </c>
      <c r="D15" s="43">
        <v>0</v>
      </c>
      <c r="E15" s="43">
        <v>0</v>
      </c>
      <c r="F15" s="43">
        <v>0.05</v>
      </c>
      <c r="G15" s="43">
        <v>0</v>
      </c>
      <c r="H15" s="43">
        <v>0.05</v>
      </c>
      <c r="I15" s="43">
        <v>0</v>
      </c>
      <c r="J15" s="43">
        <v>0</v>
      </c>
      <c r="K15" s="43">
        <v>0.1</v>
      </c>
      <c r="L15" s="43">
        <v>0</v>
      </c>
      <c r="M15" s="43">
        <v>0.05</v>
      </c>
      <c r="N15" s="43">
        <v>0</v>
      </c>
      <c r="O15" s="43">
        <v>0.05</v>
      </c>
    </row>
    <row r="17" spans="1:15">
      <c r="A17" s="38" t="s">
        <v>310</v>
      </c>
    </row>
    <row r="18" spans="1:15" s="43" customFormat="1" ht="15" customHeight="1">
      <c r="A18" s="43" t="s">
        <v>311</v>
      </c>
      <c r="B18" s="43" t="s">
        <v>312</v>
      </c>
      <c r="C18" s="43" t="s">
        <v>313</v>
      </c>
      <c r="D18" s="43">
        <v>47.7</v>
      </c>
      <c r="E18" s="43">
        <v>41.5</v>
      </c>
      <c r="F18" s="43">
        <v>53.95</v>
      </c>
      <c r="G18" s="43">
        <v>27.55</v>
      </c>
      <c r="H18" s="43">
        <v>66.3</v>
      </c>
      <c r="I18" s="43">
        <v>83.95</v>
      </c>
      <c r="J18" s="43">
        <v>61.8</v>
      </c>
      <c r="K18" s="43">
        <v>55.65</v>
      </c>
      <c r="L18" s="43">
        <v>39.4</v>
      </c>
      <c r="M18" s="43">
        <v>21.1</v>
      </c>
      <c r="N18" s="43">
        <v>43.25</v>
      </c>
      <c r="O18" s="43">
        <v>80.849999999999994</v>
      </c>
    </row>
    <row r="19" spans="1:15" s="43" customFormat="1">
      <c r="A19" s="43" t="s">
        <v>314</v>
      </c>
      <c r="B19" s="43" t="s">
        <v>315</v>
      </c>
      <c r="C19" s="43" t="s">
        <v>316</v>
      </c>
      <c r="D19" s="43">
        <v>46.55</v>
      </c>
      <c r="E19" s="43">
        <v>48.35</v>
      </c>
      <c r="F19" s="43">
        <v>36.549999999999997</v>
      </c>
      <c r="G19" s="43">
        <v>44.55</v>
      </c>
      <c r="H19" s="43">
        <v>45.7</v>
      </c>
      <c r="I19" s="43">
        <v>43.1</v>
      </c>
      <c r="J19" s="43">
        <v>46.8</v>
      </c>
      <c r="K19" s="43">
        <v>38.65</v>
      </c>
      <c r="L19" s="43">
        <v>50.15</v>
      </c>
      <c r="M19" s="43">
        <v>38.700000000000003</v>
      </c>
      <c r="N19" s="43">
        <v>37.6</v>
      </c>
      <c r="O19" s="43">
        <v>27.85</v>
      </c>
    </row>
    <row r="20" spans="1:15" s="43" customFormat="1">
      <c r="C20" s="43" t="s">
        <v>317</v>
      </c>
      <c r="D20" s="43">
        <v>61.95</v>
      </c>
      <c r="E20" s="43">
        <v>60.45</v>
      </c>
      <c r="F20" s="43">
        <v>42.4</v>
      </c>
      <c r="G20" s="43">
        <v>61.25</v>
      </c>
      <c r="H20" s="43">
        <v>46.6</v>
      </c>
      <c r="I20" s="43">
        <v>55.2</v>
      </c>
      <c r="J20" s="43">
        <v>43.5</v>
      </c>
      <c r="K20" s="43">
        <v>35.200000000000003</v>
      </c>
      <c r="L20" s="43">
        <v>66.349999999999994</v>
      </c>
      <c r="M20" s="43">
        <v>44.4</v>
      </c>
      <c r="N20" s="43">
        <v>37.65</v>
      </c>
      <c r="O20" s="43">
        <v>45.25</v>
      </c>
    </row>
    <row r="21" spans="1:15" s="43" customFormat="1">
      <c r="C21" s="43" t="s">
        <v>318</v>
      </c>
      <c r="D21" s="43">
        <v>50.45</v>
      </c>
      <c r="E21" s="43">
        <v>51.75</v>
      </c>
      <c r="F21" s="43">
        <v>49.8</v>
      </c>
      <c r="G21" s="43">
        <v>65.349999999999994</v>
      </c>
      <c r="H21" s="43">
        <v>60.9</v>
      </c>
      <c r="I21" s="43">
        <v>50.8</v>
      </c>
      <c r="J21" s="43">
        <v>56.9</v>
      </c>
      <c r="K21" s="43">
        <v>51.3</v>
      </c>
      <c r="L21" s="43">
        <v>51.5</v>
      </c>
      <c r="M21" s="43">
        <v>47.95</v>
      </c>
      <c r="N21" s="43">
        <v>47.75</v>
      </c>
      <c r="O21" s="43">
        <v>53.65</v>
      </c>
    </row>
    <row r="22" spans="1:15" s="43" customFormat="1">
      <c r="C22" s="43" t="s">
        <v>319</v>
      </c>
      <c r="D22" s="43">
        <v>28.8</v>
      </c>
      <c r="E22" s="43">
        <v>26.95</v>
      </c>
      <c r="F22" s="43">
        <v>22.95</v>
      </c>
      <c r="G22" s="43">
        <v>31.2</v>
      </c>
      <c r="H22" s="43">
        <v>28.05</v>
      </c>
      <c r="I22" s="43">
        <v>29.2</v>
      </c>
      <c r="J22" s="43">
        <v>24.05</v>
      </c>
      <c r="K22" s="43">
        <v>18.350000000000001</v>
      </c>
      <c r="L22" s="43">
        <v>21.75</v>
      </c>
      <c r="M22" s="43">
        <v>16.100000000000001</v>
      </c>
      <c r="N22" s="43">
        <v>24.3</v>
      </c>
      <c r="O22" s="43">
        <v>23.15</v>
      </c>
    </row>
    <row r="23" spans="1:15" s="43" customFormat="1">
      <c r="C23" s="43" t="s">
        <v>320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</row>
    <row r="24" spans="1:15" s="43" customFormat="1">
      <c r="A24" s="43" t="s">
        <v>321</v>
      </c>
      <c r="B24" s="43" t="s">
        <v>322</v>
      </c>
      <c r="C24" s="43" t="s">
        <v>323</v>
      </c>
      <c r="D24" s="43">
        <v>111.65</v>
      </c>
      <c r="E24" s="43">
        <v>85.75</v>
      </c>
      <c r="F24" s="43">
        <v>124.05</v>
      </c>
      <c r="G24" s="43">
        <v>100.1</v>
      </c>
      <c r="H24" s="43">
        <v>77.95</v>
      </c>
      <c r="I24" s="43">
        <v>123.35</v>
      </c>
      <c r="J24" s="43">
        <v>93.75</v>
      </c>
      <c r="K24" s="43">
        <v>115.85</v>
      </c>
      <c r="L24" s="43">
        <v>85.4</v>
      </c>
      <c r="M24" s="43">
        <v>100.9</v>
      </c>
      <c r="N24" s="43">
        <v>84.55</v>
      </c>
      <c r="O24" s="43">
        <v>103.75</v>
      </c>
    </row>
    <row r="25" spans="1:15" s="43" customFormat="1">
      <c r="A25" s="43" t="s">
        <v>324</v>
      </c>
      <c r="B25" s="43" t="s">
        <v>325</v>
      </c>
      <c r="C25" s="43" t="s">
        <v>326</v>
      </c>
      <c r="D25" s="43">
        <v>22.45</v>
      </c>
      <c r="E25" s="43">
        <v>21.55</v>
      </c>
      <c r="F25" s="43">
        <v>23</v>
      </c>
      <c r="G25" s="43">
        <v>25.25</v>
      </c>
      <c r="H25" s="43">
        <v>18.2</v>
      </c>
      <c r="I25" s="43">
        <v>18.350000000000001</v>
      </c>
      <c r="J25" s="43">
        <v>16.7</v>
      </c>
      <c r="K25" s="43">
        <v>15.35</v>
      </c>
      <c r="L25" s="43">
        <v>14.15</v>
      </c>
      <c r="M25" s="43">
        <v>13.3</v>
      </c>
      <c r="N25" s="43">
        <v>13</v>
      </c>
      <c r="O25" s="43">
        <v>13.75</v>
      </c>
    </row>
    <row r="26" spans="1:15" s="43" customFormat="1">
      <c r="A26" s="43" t="s">
        <v>327</v>
      </c>
      <c r="B26" s="43" t="s">
        <v>328</v>
      </c>
      <c r="C26" s="43" t="s">
        <v>329</v>
      </c>
      <c r="D26" s="43">
        <v>36.5</v>
      </c>
      <c r="E26" s="43">
        <v>26.85</v>
      </c>
      <c r="F26" s="43">
        <v>39.85</v>
      </c>
      <c r="G26" s="43">
        <v>27.85</v>
      </c>
      <c r="H26" s="43">
        <v>35.200000000000003</v>
      </c>
      <c r="I26" s="43">
        <v>36.200000000000003</v>
      </c>
      <c r="J26" s="43">
        <v>37.4</v>
      </c>
      <c r="K26" s="43">
        <v>39.85</v>
      </c>
      <c r="L26" s="43">
        <v>22.4</v>
      </c>
      <c r="M26" s="43">
        <v>28.75</v>
      </c>
      <c r="N26" s="43">
        <v>20.7</v>
      </c>
      <c r="O26" s="43">
        <v>24.65</v>
      </c>
    </row>
    <row r="27" spans="1:15" s="43" customFormat="1">
      <c r="A27" s="43" t="s">
        <v>330</v>
      </c>
      <c r="B27" s="43" t="s">
        <v>331</v>
      </c>
      <c r="C27" s="43" t="s">
        <v>332</v>
      </c>
      <c r="D27" s="43">
        <v>26.85</v>
      </c>
      <c r="E27" s="43">
        <v>25.8</v>
      </c>
      <c r="F27" s="43">
        <v>24.65</v>
      </c>
      <c r="G27" s="43">
        <v>23</v>
      </c>
      <c r="H27" s="43">
        <v>22.55</v>
      </c>
      <c r="I27" s="43">
        <v>26.8</v>
      </c>
      <c r="J27" s="43">
        <v>25.2</v>
      </c>
      <c r="K27" s="43">
        <v>27.65</v>
      </c>
      <c r="L27" s="43">
        <v>28.55</v>
      </c>
      <c r="M27" s="43">
        <v>23.5</v>
      </c>
      <c r="N27" s="43">
        <v>22.5</v>
      </c>
      <c r="O27" s="43">
        <v>24.3</v>
      </c>
    </row>
    <row r="28" spans="1:15" s="43" customFormat="1">
      <c r="A28" s="43" t="s">
        <v>333</v>
      </c>
      <c r="B28" s="43" t="s">
        <v>334</v>
      </c>
      <c r="C28" s="43" t="s">
        <v>335</v>
      </c>
      <c r="D28" s="43">
        <v>0</v>
      </c>
      <c r="E28" s="43">
        <v>0</v>
      </c>
      <c r="F28" s="43">
        <v>0</v>
      </c>
      <c r="G28" s="43">
        <v>0</v>
      </c>
      <c r="H28" s="43">
        <v>0.05</v>
      </c>
      <c r="I28" s="43">
        <v>0.05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</row>
    <row r="29" spans="1:15" s="43" customFormat="1">
      <c r="C29" s="43" t="s">
        <v>336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</row>
    <row r="30" spans="1:15" s="43" customFormat="1">
      <c r="C30" s="43" t="s">
        <v>337</v>
      </c>
      <c r="D30" s="43">
        <v>70.150000000000006</v>
      </c>
      <c r="E30" s="43">
        <v>50.75</v>
      </c>
      <c r="F30" s="43">
        <v>59.5</v>
      </c>
      <c r="G30" s="43">
        <v>80.8</v>
      </c>
      <c r="H30" s="43">
        <v>36.1</v>
      </c>
      <c r="I30" s="43">
        <v>46.7</v>
      </c>
      <c r="J30" s="43">
        <v>37.200000000000003</v>
      </c>
      <c r="K30" s="43">
        <v>31.25</v>
      </c>
      <c r="L30" s="43">
        <v>40.299999999999997</v>
      </c>
      <c r="M30" s="43">
        <v>33.1</v>
      </c>
      <c r="N30" s="43">
        <v>38</v>
      </c>
      <c r="O30" s="43">
        <v>39.700000000000003</v>
      </c>
    </row>
    <row r="31" spans="1:15" s="43" customFormat="1">
      <c r="C31" s="43" t="s">
        <v>338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0.05</v>
      </c>
      <c r="O31" s="43">
        <v>0</v>
      </c>
    </row>
    <row r="32" spans="1:15" s="43" customFormat="1">
      <c r="A32" s="43" t="s">
        <v>339</v>
      </c>
      <c r="B32" s="43" t="s">
        <v>340</v>
      </c>
      <c r="C32" s="43" t="s">
        <v>341</v>
      </c>
      <c r="D32" s="43">
        <v>1.8</v>
      </c>
      <c r="E32" s="43">
        <v>1.95</v>
      </c>
      <c r="F32" s="43">
        <v>3.8</v>
      </c>
      <c r="G32" s="43">
        <v>1.2</v>
      </c>
      <c r="H32" s="43">
        <v>3.35</v>
      </c>
      <c r="I32" s="43">
        <v>3.4</v>
      </c>
      <c r="J32" s="43">
        <v>3.6</v>
      </c>
      <c r="K32" s="43">
        <v>2.7</v>
      </c>
      <c r="L32" s="43">
        <v>0.9</v>
      </c>
      <c r="M32" s="43">
        <v>3.1</v>
      </c>
      <c r="N32" s="43">
        <v>2.0499999999999998</v>
      </c>
      <c r="O32" s="43">
        <v>1.7</v>
      </c>
    </row>
    <row r="34" spans="1:15">
      <c r="A34" s="38" t="s">
        <v>342</v>
      </c>
    </row>
    <row r="35" spans="1:15" s="43" customFormat="1" ht="16" customHeight="1">
      <c r="A35" s="43" t="s">
        <v>343</v>
      </c>
      <c r="B35" s="43" t="s">
        <v>344</v>
      </c>
      <c r="C35" s="43" t="s">
        <v>345</v>
      </c>
      <c r="D35" s="43">
        <v>27.45</v>
      </c>
      <c r="E35" s="43">
        <v>25.3</v>
      </c>
      <c r="F35" s="43">
        <v>25.8</v>
      </c>
      <c r="G35" s="43">
        <v>12.05</v>
      </c>
      <c r="H35" s="43">
        <v>81.3</v>
      </c>
      <c r="I35" s="43">
        <v>55.55</v>
      </c>
      <c r="J35" s="43">
        <v>64.3</v>
      </c>
      <c r="K35" s="43">
        <v>52.25</v>
      </c>
      <c r="L35" s="43">
        <v>55.8</v>
      </c>
      <c r="M35" s="43">
        <v>25.55</v>
      </c>
      <c r="N35" s="43">
        <v>59.85</v>
      </c>
      <c r="O35" s="43">
        <v>70.5</v>
      </c>
    </row>
    <row r="36" spans="1:15" s="43" customFormat="1">
      <c r="C36" s="43" t="s">
        <v>346</v>
      </c>
      <c r="D36" s="43">
        <v>286.85000000000002</v>
      </c>
      <c r="E36" s="43">
        <v>367.9</v>
      </c>
      <c r="F36" s="43">
        <v>247.4</v>
      </c>
      <c r="G36" s="43">
        <v>110.25</v>
      </c>
      <c r="H36" s="43">
        <v>881.65</v>
      </c>
      <c r="I36" s="43">
        <v>489.55</v>
      </c>
      <c r="J36" s="43">
        <v>680.55</v>
      </c>
      <c r="K36" s="43">
        <v>622.6</v>
      </c>
      <c r="L36" s="43">
        <v>610.6</v>
      </c>
      <c r="M36" s="43">
        <v>297.95</v>
      </c>
      <c r="N36" s="43">
        <v>472.55</v>
      </c>
      <c r="O36" s="43">
        <v>555.25</v>
      </c>
    </row>
    <row r="37" spans="1:15" s="43" customFormat="1">
      <c r="C37" s="43" t="s">
        <v>347</v>
      </c>
      <c r="D37" s="43">
        <v>156.5</v>
      </c>
      <c r="E37" s="43">
        <v>141.05000000000001</v>
      </c>
      <c r="F37" s="43">
        <v>142.6</v>
      </c>
      <c r="G37" s="43">
        <v>175.25</v>
      </c>
      <c r="H37" s="43">
        <v>138.1</v>
      </c>
      <c r="I37" s="43">
        <v>185.4</v>
      </c>
      <c r="J37" s="43">
        <v>100.35</v>
      </c>
      <c r="K37" s="43">
        <v>81.95</v>
      </c>
      <c r="L37" s="43">
        <v>81.45</v>
      </c>
      <c r="M37" s="43">
        <v>155.85</v>
      </c>
      <c r="N37" s="43">
        <v>80.75</v>
      </c>
      <c r="O37" s="43">
        <v>83.5</v>
      </c>
    </row>
    <row r="38" spans="1:15" s="43" customFormat="1">
      <c r="C38" s="43" t="s">
        <v>348</v>
      </c>
      <c r="D38" s="43">
        <v>215.9</v>
      </c>
      <c r="E38" s="43">
        <v>160.80000000000001</v>
      </c>
      <c r="F38" s="43">
        <v>191.65</v>
      </c>
      <c r="G38" s="43">
        <v>202.85</v>
      </c>
      <c r="H38" s="43">
        <v>127.6</v>
      </c>
      <c r="I38" s="43">
        <v>165.05</v>
      </c>
      <c r="J38" s="43">
        <v>94.65</v>
      </c>
      <c r="K38" s="43">
        <v>83.9</v>
      </c>
      <c r="L38" s="43">
        <v>85.9</v>
      </c>
      <c r="M38" s="43">
        <v>112.35</v>
      </c>
      <c r="N38" s="43">
        <v>98.45</v>
      </c>
      <c r="O38" s="43">
        <v>95.55</v>
      </c>
    </row>
    <row r="39" spans="1:15" s="43" customFormat="1">
      <c r="C39" s="43" t="s">
        <v>349</v>
      </c>
      <c r="D39" s="43">
        <v>2.2999999999999998</v>
      </c>
      <c r="E39" s="43">
        <v>2.5</v>
      </c>
      <c r="F39" s="43">
        <v>4.25</v>
      </c>
      <c r="G39" s="43">
        <v>0.75</v>
      </c>
      <c r="H39" s="43">
        <v>0.6</v>
      </c>
      <c r="I39" s="43">
        <v>0.9</v>
      </c>
      <c r="J39" s="43">
        <v>0.7</v>
      </c>
      <c r="K39" s="43">
        <v>1.1000000000000001</v>
      </c>
      <c r="L39" s="43">
        <v>0.55000000000000004</v>
      </c>
      <c r="M39" s="43">
        <v>2.5</v>
      </c>
      <c r="N39" s="43">
        <v>0.75</v>
      </c>
      <c r="O39" s="43">
        <v>2.1</v>
      </c>
    </row>
    <row r="40" spans="1:15" s="43" customFormat="1">
      <c r="A40" s="43" t="s">
        <v>350</v>
      </c>
      <c r="B40" s="43" t="s">
        <v>351</v>
      </c>
      <c r="C40" s="43" t="s">
        <v>352</v>
      </c>
      <c r="D40" s="43">
        <v>16.95</v>
      </c>
      <c r="E40" s="43">
        <v>32.049999999999997</v>
      </c>
      <c r="F40" s="43">
        <v>21.35</v>
      </c>
      <c r="G40" s="43">
        <v>20.65</v>
      </c>
      <c r="H40" s="43">
        <v>63.9</v>
      </c>
      <c r="I40" s="43">
        <v>23.6</v>
      </c>
      <c r="J40" s="43">
        <v>67</v>
      </c>
      <c r="K40" s="43">
        <v>64.449999999999989</v>
      </c>
      <c r="L40" s="43">
        <v>92.050000000000011</v>
      </c>
      <c r="M40" s="43">
        <v>103.65</v>
      </c>
      <c r="N40" s="43">
        <v>123.05</v>
      </c>
      <c r="O40" s="43">
        <v>20.55</v>
      </c>
    </row>
    <row r="41" spans="1:15" s="43" customFormat="1">
      <c r="C41" s="43" t="s">
        <v>353</v>
      </c>
      <c r="D41" s="43">
        <v>18.55</v>
      </c>
      <c r="E41" s="43">
        <v>36.450000000000003</v>
      </c>
      <c r="F41" s="43">
        <v>14.9</v>
      </c>
      <c r="G41" s="43">
        <v>11.5</v>
      </c>
      <c r="H41" s="43">
        <v>92.7</v>
      </c>
      <c r="I41" s="43">
        <v>18.75</v>
      </c>
      <c r="J41" s="43">
        <v>57.6</v>
      </c>
      <c r="K41" s="43">
        <v>56</v>
      </c>
      <c r="L41" s="43">
        <v>53.25</v>
      </c>
      <c r="M41" s="43">
        <v>24.5</v>
      </c>
      <c r="N41" s="43">
        <v>48.75</v>
      </c>
      <c r="O41" s="43">
        <v>11.1</v>
      </c>
    </row>
    <row r="42" spans="1:15" s="43" customFormat="1">
      <c r="A42" s="43" t="s">
        <v>354</v>
      </c>
      <c r="B42" s="43" t="s">
        <v>355</v>
      </c>
      <c r="C42" s="43" t="s">
        <v>356</v>
      </c>
      <c r="D42" s="43">
        <v>120.4</v>
      </c>
      <c r="E42" s="43">
        <v>93.05</v>
      </c>
      <c r="F42" s="43">
        <v>118.75</v>
      </c>
      <c r="G42" s="43">
        <v>217.85</v>
      </c>
      <c r="H42" s="43">
        <v>108.3</v>
      </c>
      <c r="I42" s="43">
        <v>67.5</v>
      </c>
      <c r="J42" s="43">
        <v>119.05</v>
      </c>
      <c r="K42" s="43">
        <v>119.15</v>
      </c>
      <c r="L42" s="43">
        <v>58.65</v>
      </c>
      <c r="M42" s="43">
        <v>65.099999999999994</v>
      </c>
      <c r="N42" s="43">
        <v>45.35</v>
      </c>
      <c r="O42" s="43">
        <v>38</v>
      </c>
    </row>
    <row r="43" spans="1:15" s="43" customFormat="1">
      <c r="A43" s="43" t="s">
        <v>357</v>
      </c>
      <c r="B43" s="43" t="s">
        <v>358</v>
      </c>
      <c r="C43" s="43" t="s">
        <v>359</v>
      </c>
      <c r="D43" s="43">
        <v>173.15</v>
      </c>
      <c r="E43" s="43">
        <v>124.1</v>
      </c>
      <c r="F43" s="43">
        <v>157.55000000000001</v>
      </c>
      <c r="G43" s="43">
        <v>189.15</v>
      </c>
      <c r="H43" s="43">
        <v>136.65</v>
      </c>
      <c r="I43" s="43">
        <v>143.80000000000001</v>
      </c>
      <c r="J43" s="43">
        <v>130.35</v>
      </c>
      <c r="K43" s="43">
        <v>117.3</v>
      </c>
      <c r="L43" s="43">
        <v>104.4</v>
      </c>
      <c r="M43" s="43">
        <v>103.55</v>
      </c>
      <c r="N43" s="43">
        <v>105.5</v>
      </c>
      <c r="O43" s="43">
        <v>112.4</v>
      </c>
    </row>
    <row r="44" spans="1:15" s="43" customFormat="1">
      <c r="C44" s="43" t="s">
        <v>360</v>
      </c>
      <c r="D44" s="43">
        <v>50.7</v>
      </c>
      <c r="E44" s="43">
        <v>56.55</v>
      </c>
      <c r="F44" s="43">
        <v>52.95</v>
      </c>
      <c r="G44" s="43">
        <v>61.7</v>
      </c>
      <c r="H44" s="43">
        <v>46.7</v>
      </c>
      <c r="I44" s="43">
        <v>55.55</v>
      </c>
      <c r="J44" s="43">
        <v>46.9</v>
      </c>
      <c r="K44" s="43">
        <v>45.5</v>
      </c>
      <c r="L44" s="43">
        <v>54.95</v>
      </c>
      <c r="M44" s="43">
        <v>43.15</v>
      </c>
      <c r="N44" s="43">
        <v>44.8</v>
      </c>
      <c r="O44" s="43">
        <v>51.35</v>
      </c>
    </row>
    <row r="45" spans="1:15" s="43" customFormat="1" ht="30" customHeight="1">
      <c r="A45" s="43" t="s">
        <v>361</v>
      </c>
      <c r="B45" s="43" t="s">
        <v>362</v>
      </c>
      <c r="C45" s="43" t="s">
        <v>363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</row>
    <row r="46" spans="1:15" s="43" customFormat="1">
      <c r="C46" s="43" t="s">
        <v>364</v>
      </c>
      <c r="D46" s="43">
        <v>5</v>
      </c>
      <c r="E46" s="43">
        <v>3.4000000000000004</v>
      </c>
      <c r="F46" s="43">
        <v>5.2</v>
      </c>
      <c r="G46" s="43">
        <v>6.1</v>
      </c>
      <c r="H46" s="43">
        <v>6.8999999999999995</v>
      </c>
      <c r="I46" s="43">
        <v>6.35</v>
      </c>
      <c r="J46" s="43">
        <v>6.4</v>
      </c>
      <c r="K46" s="43">
        <v>4.55</v>
      </c>
      <c r="L46" s="43">
        <v>3.6</v>
      </c>
      <c r="M46" s="43">
        <v>5.25</v>
      </c>
      <c r="N46" s="43">
        <v>4.5</v>
      </c>
      <c r="O46" s="43">
        <v>4.3000000000000007</v>
      </c>
    </row>
    <row r="47" spans="1:15" s="43" customFormat="1">
      <c r="A47" s="43" t="s">
        <v>365</v>
      </c>
      <c r="B47" s="43" t="s">
        <v>366</v>
      </c>
      <c r="C47" s="43" t="s">
        <v>367</v>
      </c>
      <c r="D47" s="43">
        <v>133.25</v>
      </c>
      <c r="E47" s="43">
        <v>181.95</v>
      </c>
      <c r="F47" s="43">
        <v>95.35</v>
      </c>
      <c r="G47" s="43">
        <v>135.19999999999999</v>
      </c>
      <c r="H47" s="43">
        <v>102.85</v>
      </c>
      <c r="I47" s="43">
        <v>122.15</v>
      </c>
      <c r="J47" s="43">
        <v>122.15</v>
      </c>
      <c r="K47" s="43">
        <v>122.44999999999999</v>
      </c>
      <c r="L47" s="43">
        <v>122.35</v>
      </c>
      <c r="M47" s="43">
        <v>64.599999999999994</v>
      </c>
      <c r="N47" s="43">
        <v>186.55</v>
      </c>
      <c r="O47" s="43">
        <v>211.35</v>
      </c>
    </row>
    <row r="48" spans="1:15" s="43" customFormat="1">
      <c r="A48" s="43" t="s">
        <v>368</v>
      </c>
      <c r="B48" s="43" t="s">
        <v>369</v>
      </c>
      <c r="C48" s="43" t="s">
        <v>370</v>
      </c>
      <c r="D48" s="44">
        <v>24.7</v>
      </c>
      <c r="E48" s="44">
        <v>22.1</v>
      </c>
      <c r="F48" s="44">
        <v>24.25</v>
      </c>
      <c r="G48" s="44">
        <v>37</v>
      </c>
      <c r="H48" s="44">
        <v>14.5</v>
      </c>
      <c r="I48" s="44">
        <v>20.100000000000001</v>
      </c>
      <c r="J48" s="44">
        <v>14.5</v>
      </c>
      <c r="K48" s="44">
        <v>15.35</v>
      </c>
      <c r="L48" s="44">
        <v>12.65</v>
      </c>
      <c r="M48" s="44">
        <v>18.05</v>
      </c>
      <c r="N48" s="43">
        <v>14.4</v>
      </c>
      <c r="O48" s="43">
        <v>15.600000000000001</v>
      </c>
    </row>
    <row r="49" spans="1:15" s="43" customFormat="1" ht="15" customHeight="1">
      <c r="A49" s="43" t="s">
        <v>371</v>
      </c>
      <c r="B49" s="43" t="s">
        <v>372</v>
      </c>
      <c r="C49" s="43" t="s">
        <v>373</v>
      </c>
      <c r="D49" s="44">
        <v>17.2</v>
      </c>
      <c r="E49" s="44">
        <v>15.4</v>
      </c>
      <c r="F49" s="44">
        <v>14.7</v>
      </c>
      <c r="G49" s="44">
        <v>17.399999999999999</v>
      </c>
      <c r="H49" s="44">
        <v>9.6</v>
      </c>
      <c r="I49" s="44">
        <v>15.6</v>
      </c>
      <c r="J49" s="44">
        <v>13.45</v>
      </c>
      <c r="K49" s="44">
        <v>9.9499999999999993</v>
      </c>
      <c r="L49" s="44">
        <v>14.35</v>
      </c>
      <c r="M49" s="44">
        <v>14.45</v>
      </c>
      <c r="N49" s="43">
        <v>18.55</v>
      </c>
      <c r="O49" s="43">
        <v>23.25</v>
      </c>
    </row>
    <row r="50" spans="1:15" s="43" customFormat="1">
      <c r="C50" s="43" t="s">
        <v>374</v>
      </c>
      <c r="D50" s="44">
        <v>11</v>
      </c>
      <c r="E50" s="44">
        <v>12.75</v>
      </c>
      <c r="F50" s="44">
        <v>8.85</v>
      </c>
      <c r="G50" s="44">
        <v>12.85</v>
      </c>
      <c r="H50" s="44">
        <v>9.65</v>
      </c>
      <c r="I50" s="44">
        <v>12.8</v>
      </c>
      <c r="J50" s="44">
        <v>8.85</v>
      </c>
      <c r="K50" s="44">
        <v>6.9</v>
      </c>
      <c r="L50" s="44">
        <v>15.15</v>
      </c>
      <c r="M50" s="44">
        <v>9.25</v>
      </c>
      <c r="N50" s="43">
        <v>11</v>
      </c>
      <c r="O50" s="43">
        <v>10.85</v>
      </c>
    </row>
    <row r="51" spans="1:15" s="43" customFormat="1">
      <c r="C51" s="43" t="s">
        <v>375</v>
      </c>
      <c r="D51" s="44">
        <v>30.5</v>
      </c>
      <c r="E51" s="44">
        <v>26.5</v>
      </c>
      <c r="F51" s="44">
        <v>21.7</v>
      </c>
      <c r="G51" s="44">
        <v>24.9</v>
      </c>
      <c r="H51" s="44">
        <v>11.8</v>
      </c>
      <c r="I51" s="44">
        <v>20.45</v>
      </c>
      <c r="J51" s="44">
        <v>11.9</v>
      </c>
      <c r="K51" s="44">
        <v>11.75</v>
      </c>
      <c r="L51" s="44">
        <v>24.45</v>
      </c>
      <c r="M51" s="44">
        <v>17</v>
      </c>
      <c r="N51" s="43">
        <v>14.35</v>
      </c>
      <c r="O51" s="43">
        <v>16.399999999999999</v>
      </c>
    </row>
    <row r="52" spans="1:15" s="43" customFormat="1">
      <c r="A52" s="43" t="s">
        <v>376</v>
      </c>
      <c r="B52" s="43" t="s">
        <v>377</v>
      </c>
      <c r="C52" s="43" t="s">
        <v>378</v>
      </c>
      <c r="D52" s="44">
        <v>80.150000000000006</v>
      </c>
      <c r="E52" s="44">
        <v>91.4</v>
      </c>
      <c r="F52" s="44">
        <v>80.45</v>
      </c>
      <c r="G52" s="44">
        <v>80.400000000000006</v>
      </c>
      <c r="H52" s="44">
        <v>68.7</v>
      </c>
      <c r="I52" s="44">
        <v>73.8</v>
      </c>
      <c r="J52" s="44">
        <v>62.7</v>
      </c>
      <c r="K52" s="44">
        <v>64.2</v>
      </c>
      <c r="L52" s="44">
        <v>77.599999999999994</v>
      </c>
      <c r="M52" s="44">
        <v>82.3</v>
      </c>
      <c r="N52" s="43">
        <v>73.650000000000006</v>
      </c>
      <c r="O52" s="43">
        <v>78.050000000000011</v>
      </c>
    </row>
    <row r="53" spans="1:15" s="43" customFormat="1">
      <c r="C53" s="43" t="s">
        <v>379</v>
      </c>
      <c r="D53" s="44">
        <v>71.5</v>
      </c>
      <c r="E53" s="44">
        <v>65.7</v>
      </c>
      <c r="F53" s="44">
        <v>65.099999999999994</v>
      </c>
      <c r="G53" s="44">
        <v>88.1</v>
      </c>
      <c r="H53" s="44">
        <v>56.4</v>
      </c>
      <c r="I53" s="44">
        <v>71.099999999999994</v>
      </c>
      <c r="J53" s="44">
        <v>57.6</v>
      </c>
      <c r="K53" s="44">
        <v>50.1</v>
      </c>
      <c r="L53" s="44">
        <v>69.25</v>
      </c>
      <c r="M53" s="44">
        <v>70.150000000000006</v>
      </c>
      <c r="N53" s="43">
        <v>57.25</v>
      </c>
      <c r="O53" s="43">
        <v>63</v>
      </c>
    </row>
    <row r="54" spans="1:15" s="43" customFormat="1">
      <c r="C54" s="43" t="s">
        <v>380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3">
        <v>0</v>
      </c>
      <c r="O54" s="43">
        <v>0</v>
      </c>
    </row>
    <row r="55" spans="1:15" s="43" customFormat="1"/>
    <row r="56" spans="1:15" s="43" customFormat="1">
      <c r="A56" s="45" t="s">
        <v>381</v>
      </c>
    </row>
    <row r="57" spans="1:15" s="43" customFormat="1">
      <c r="A57" s="43" t="s">
        <v>382</v>
      </c>
      <c r="B57" s="43" t="s">
        <v>383</v>
      </c>
      <c r="C57" s="43" t="s">
        <v>384</v>
      </c>
      <c r="D57" s="43">
        <v>4.5</v>
      </c>
      <c r="E57" s="43">
        <v>5.05</v>
      </c>
      <c r="F57" s="43">
        <v>5.55</v>
      </c>
      <c r="G57" s="43">
        <v>3.55</v>
      </c>
      <c r="H57" s="43">
        <v>3.95</v>
      </c>
      <c r="I57" s="43">
        <v>3.95</v>
      </c>
      <c r="J57" s="43">
        <v>6.75</v>
      </c>
      <c r="K57" s="43">
        <v>3.5999999999999996</v>
      </c>
      <c r="L57" s="43">
        <v>4.9499999999999993</v>
      </c>
      <c r="M57" s="43">
        <v>2.95</v>
      </c>
      <c r="N57" s="43">
        <v>2.2000000000000002</v>
      </c>
      <c r="O57" s="43">
        <v>2.4</v>
      </c>
    </row>
    <row r="58" spans="1:15" s="43" customFormat="1">
      <c r="A58" s="43" t="s">
        <v>385</v>
      </c>
      <c r="B58" s="43" t="s">
        <v>386</v>
      </c>
      <c r="C58" s="43" t="s">
        <v>387</v>
      </c>
      <c r="D58" s="43">
        <v>51.7</v>
      </c>
      <c r="E58" s="43">
        <v>51.4</v>
      </c>
      <c r="F58" s="43">
        <v>34.4</v>
      </c>
      <c r="G58" s="43">
        <v>59.25</v>
      </c>
      <c r="H58" s="43">
        <v>30.05</v>
      </c>
      <c r="I58" s="43">
        <v>30.3</v>
      </c>
      <c r="J58" s="43">
        <v>29.7</v>
      </c>
      <c r="K58" s="43">
        <v>22.75</v>
      </c>
      <c r="L58" s="43">
        <v>46.5</v>
      </c>
      <c r="M58" s="43">
        <v>147.65</v>
      </c>
      <c r="N58" s="43">
        <v>37.950000000000003</v>
      </c>
      <c r="O58" s="43">
        <v>33.299999999999997</v>
      </c>
    </row>
    <row r="59" spans="1:15" s="43" customFormat="1"/>
    <row r="60" spans="1:15" s="43" customFormat="1">
      <c r="A60" s="45" t="s">
        <v>388</v>
      </c>
    </row>
    <row r="61" spans="1:15" s="43" customFormat="1">
      <c r="A61" s="43" t="s">
        <v>389</v>
      </c>
      <c r="B61" s="43" t="s">
        <v>390</v>
      </c>
      <c r="C61" s="43" t="s">
        <v>391</v>
      </c>
      <c r="D61" s="43">
        <v>110.85</v>
      </c>
      <c r="E61" s="43">
        <v>95.449999999999989</v>
      </c>
      <c r="F61" s="43">
        <v>103.65</v>
      </c>
      <c r="G61" s="43">
        <v>87.25</v>
      </c>
      <c r="H61" s="43">
        <v>97.1</v>
      </c>
      <c r="I61" s="43">
        <v>124.94999999999999</v>
      </c>
      <c r="J61" s="43">
        <v>83.6</v>
      </c>
      <c r="K61" s="43">
        <v>85.65</v>
      </c>
      <c r="L61" s="43">
        <v>101.85</v>
      </c>
      <c r="M61" s="43">
        <v>99.75</v>
      </c>
      <c r="N61" s="43">
        <v>81.400000000000006</v>
      </c>
      <c r="O61" s="43">
        <v>79.849999999999994</v>
      </c>
    </row>
    <row r="62" spans="1:15" s="43" customFormat="1">
      <c r="A62" s="43" t="s">
        <v>392</v>
      </c>
      <c r="B62" s="43" t="s">
        <v>393</v>
      </c>
      <c r="C62" s="43" t="s">
        <v>394</v>
      </c>
      <c r="D62" s="43">
        <v>34.5</v>
      </c>
      <c r="E62" s="43">
        <v>37.1</v>
      </c>
      <c r="F62" s="43">
        <v>26.55</v>
      </c>
      <c r="G62" s="43">
        <v>41.1</v>
      </c>
      <c r="H62" s="43">
        <v>29.35</v>
      </c>
      <c r="I62" s="43">
        <v>32.200000000000003</v>
      </c>
      <c r="J62" s="43">
        <v>24.5</v>
      </c>
      <c r="K62" s="43">
        <v>21.1</v>
      </c>
      <c r="L62" s="43">
        <v>24.35</v>
      </c>
      <c r="M62" s="43">
        <v>19</v>
      </c>
      <c r="N62" s="43">
        <v>19.350000000000001</v>
      </c>
      <c r="O62" s="43">
        <v>22.15</v>
      </c>
    </row>
    <row r="63" spans="1:15" s="43" customFormat="1">
      <c r="C63" s="43" t="s">
        <v>395</v>
      </c>
      <c r="D63" s="43">
        <v>31.35</v>
      </c>
      <c r="E63" s="43">
        <v>35.549999999999997</v>
      </c>
      <c r="F63" s="43">
        <v>29.65</v>
      </c>
      <c r="G63" s="43">
        <v>37.85</v>
      </c>
      <c r="H63" s="43">
        <v>44.8</v>
      </c>
      <c r="I63" s="43">
        <v>49.75</v>
      </c>
      <c r="J63" s="43">
        <v>37.549999999999997</v>
      </c>
      <c r="K63" s="43">
        <v>32.6</v>
      </c>
      <c r="L63" s="43">
        <v>44.8</v>
      </c>
      <c r="M63" s="43">
        <v>34.75</v>
      </c>
      <c r="N63" s="43">
        <v>32.700000000000003</v>
      </c>
      <c r="O63" s="43">
        <v>34.4</v>
      </c>
    </row>
    <row r="64" spans="1:15" s="43" customFormat="1">
      <c r="C64" s="43" t="s">
        <v>396</v>
      </c>
      <c r="D64" s="43">
        <v>0.05</v>
      </c>
      <c r="E64" s="43">
        <v>0</v>
      </c>
      <c r="F64" s="43">
        <v>0.1</v>
      </c>
      <c r="G64" s="43">
        <v>0</v>
      </c>
      <c r="H64" s="43">
        <v>0</v>
      </c>
      <c r="I64" s="43">
        <v>0.1</v>
      </c>
      <c r="J64" s="43">
        <v>0.05</v>
      </c>
      <c r="K64" s="43">
        <v>0</v>
      </c>
      <c r="L64" s="43">
        <v>0.05</v>
      </c>
      <c r="M64" s="43">
        <v>0</v>
      </c>
      <c r="N64" s="43">
        <v>0</v>
      </c>
      <c r="O64" s="43">
        <v>0.05</v>
      </c>
    </row>
    <row r="65" spans="1:15" s="43" customFormat="1">
      <c r="C65" s="43" t="s">
        <v>397</v>
      </c>
      <c r="D65" s="43">
        <v>42.95</v>
      </c>
      <c r="E65" s="43">
        <v>30.9</v>
      </c>
      <c r="F65" s="43">
        <v>38.9</v>
      </c>
      <c r="G65" s="43">
        <v>36.1</v>
      </c>
      <c r="H65" s="43">
        <v>25.25</v>
      </c>
      <c r="I65" s="43">
        <v>26.15</v>
      </c>
      <c r="J65" s="43">
        <v>30.75</v>
      </c>
      <c r="K65" s="43">
        <v>32.85</v>
      </c>
      <c r="L65" s="43">
        <v>31.05</v>
      </c>
      <c r="M65" s="43">
        <v>34.65</v>
      </c>
      <c r="N65" s="43">
        <v>33.65</v>
      </c>
      <c r="O65" s="43">
        <v>31.6</v>
      </c>
    </row>
    <row r="66" spans="1:15" s="43" customFormat="1">
      <c r="C66" s="43" t="s">
        <v>398</v>
      </c>
      <c r="D66" s="43">
        <v>13</v>
      </c>
      <c r="E66" s="43">
        <v>14.35</v>
      </c>
      <c r="F66" s="43">
        <v>10.8</v>
      </c>
      <c r="G66" s="43">
        <v>12.3</v>
      </c>
      <c r="H66" s="43">
        <v>10.85</v>
      </c>
      <c r="I66" s="43">
        <v>10.25</v>
      </c>
      <c r="J66" s="43">
        <v>8.5</v>
      </c>
      <c r="K66" s="43">
        <v>7.6</v>
      </c>
      <c r="L66" s="43">
        <v>13.25</v>
      </c>
      <c r="M66" s="43">
        <v>11.25</v>
      </c>
      <c r="N66" s="43">
        <v>9</v>
      </c>
      <c r="O66" s="43">
        <v>8.85</v>
      </c>
    </row>
    <row r="67" spans="1:15" s="43" customFormat="1">
      <c r="A67" s="43" t="s">
        <v>399</v>
      </c>
      <c r="B67" s="43" t="s">
        <v>400</v>
      </c>
      <c r="C67" s="43" t="s">
        <v>401</v>
      </c>
      <c r="D67" s="43">
        <v>116.3</v>
      </c>
      <c r="E67" s="43">
        <v>87.6</v>
      </c>
      <c r="F67" s="43">
        <v>99.8</v>
      </c>
      <c r="G67" s="43">
        <v>141.55000000000001</v>
      </c>
      <c r="H67" s="43">
        <v>78.8</v>
      </c>
      <c r="I67" s="43">
        <v>72.7</v>
      </c>
      <c r="J67" s="43">
        <v>71.95</v>
      </c>
      <c r="K67" s="43">
        <v>64.150000000000006</v>
      </c>
      <c r="L67" s="43">
        <v>90.75</v>
      </c>
      <c r="M67" s="43">
        <v>82.35</v>
      </c>
      <c r="N67" s="43">
        <v>83.7</v>
      </c>
      <c r="O67" s="43">
        <v>87.85</v>
      </c>
    </row>
    <row r="68" spans="1:15" s="43" customFormat="1">
      <c r="C68" s="43" t="s">
        <v>402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</row>
    <row r="69" spans="1:15" s="43" customFormat="1"/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0"/>
  <sheetViews>
    <sheetView workbookViewId="0"/>
  </sheetViews>
  <sheetFormatPr baseColWidth="10" defaultRowHeight="15" x14ac:dyDescent="0"/>
  <cols>
    <col min="1" max="1" width="20.5" customWidth="1"/>
    <col min="2" max="2" width="23.33203125" customWidth="1"/>
    <col min="3" max="3" width="30.1640625" customWidth="1"/>
    <col min="17" max="18" width="10.83203125" style="156"/>
    <col min="19" max="21" width="10.83203125" style="103"/>
  </cols>
  <sheetData>
    <row r="1" spans="1:25">
      <c r="A1" s="46" t="s">
        <v>1212</v>
      </c>
      <c r="B1" s="46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S1" s="150"/>
      <c r="T1" s="150"/>
      <c r="U1" s="150"/>
      <c r="V1" s="47"/>
      <c r="W1" s="47"/>
      <c r="X1" s="47"/>
      <c r="Y1" s="47"/>
    </row>
    <row r="2" spans="1:25">
      <c r="A2" s="48" t="s">
        <v>403</v>
      </c>
      <c r="B2" s="48"/>
      <c r="C2" s="48"/>
      <c r="D2" s="48"/>
      <c r="E2" s="48"/>
      <c r="F2" s="48"/>
      <c r="G2" s="47"/>
      <c r="H2" s="47"/>
      <c r="I2" s="47"/>
      <c r="J2" s="47"/>
      <c r="K2" s="47"/>
      <c r="L2" s="47"/>
      <c r="M2" s="47"/>
      <c r="N2" s="47"/>
      <c r="O2" s="47"/>
      <c r="P2" s="47"/>
      <c r="S2" s="150"/>
      <c r="T2" s="150"/>
      <c r="U2" s="150"/>
      <c r="V2" s="47"/>
      <c r="W2" s="47"/>
      <c r="X2" s="47"/>
      <c r="Y2" s="47"/>
    </row>
    <row r="3" spans="1:25">
      <c r="A3" s="48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S3" s="150"/>
      <c r="T3" s="150"/>
      <c r="U3" s="150"/>
      <c r="V3" s="47"/>
      <c r="W3" s="47"/>
      <c r="X3" s="47"/>
      <c r="Y3" s="47"/>
    </row>
    <row r="4" spans="1:25" ht="42">
      <c r="A4" s="49" t="s">
        <v>404</v>
      </c>
      <c r="B4" s="50" t="s">
        <v>405</v>
      </c>
      <c r="C4" s="50" t="s">
        <v>406</v>
      </c>
      <c r="D4" s="51" t="s">
        <v>254</v>
      </c>
      <c r="E4" s="51" t="s">
        <v>282</v>
      </c>
      <c r="F4" s="51" t="s">
        <v>283</v>
      </c>
      <c r="G4" s="51" t="s">
        <v>257</v>
      </c>
      <c r="H4" s="51" t="s">
        <v>284</v>
      </c>
      <c r="I4" s="51" t="s">
        <v>259</v>
      </c>
      <c r="J4" s="51" t="s">
        <v>285</v>
      </c>
      <c r="K4" s="51" t="s">
        <v>286</v>
      </c>
      <c r="L4" s="51" t="s">
        <v>287</v>
      </c>
      <c r="M4" s="51" t="s">
        <v>263</v>
      </c>
      <c r="N4" s="51" t="s">
        <v>264</v>
      </c>
      <c r="O4" s="51" t="s">
        <v>265</v>
      </c>
      <c r="P4" s="52" t="s">
        <v>407</v>
      </c>
      <c r="Q4" s="157" t="s">
        <v>1215</v>
      </c>
      <c r="R4" s="157" t="s">
        <v>1216</v>
      </c>
      <c r="S4" s="151" t="s">
        <v>408</v>
      </c>
      <c r="T4" s="152" t="s">
        <v>409</v>
      </c>
      <c r="U4" s="153" t="s">
        <v>410</v>
      </c>
      <c r="V4" s="47"/>
      <c r="W4" s="47"/>
      <c r="X4" s="47"/>
      <c r="Y4" s="47"/>
    </row>
    <row r="5" spans="1:25">
      <c r="A5" s="48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S5" s="150"/>
      <c r="T5" s="150"/>
      <c r="U5" s="150"/>
      <c r="V5" s="47"/>
      <c r="W5" s="47"/>
      <c r="X5" s="47"/>
      <c r="Y5" s="47"/>
    </row>
    <row r="6" spans="1:25">
      <c r="A6" s="48" t="s">
        <v>411</v>
      </c>
      <c r="B6" s="47" t="s">
        <v>412</v>
      </c>
      <c r="C6" s="47" t="s">
        <v>413</v>
      </c>
      <c r="D6" s="53">
        <v>1.25</v>
      </c>
      <c r="E6" s="53">
        <v>1.55</v>
      </c>
      <c r="F6" s="53">
        <v>1.1499999999999999</v>
      </c>
      <c r="G6" s="53">
        <v>0.6</v>
      </c>
      <c r="H6" s="53">
        <v>1.35</v>
      </c>
      <c r="I6" s="53">
        <v>1.4</v>
      </c>
      <c r="J6" s="53">
        <v>1.2</v>
      </c>
      <c r="K6" s="53">
        <v>1.5</v>
      </c>
      <c r="L6" s="53">
        <v>1.05</v>
      </c>
      <c r="M6" s="53">
        <v>1.05</v>
      </c>
      <c r="N6" s="53">
        <v>3</v>
      </c>
      <c r="O6" s="53">
        <v>1.05</v>
      </c>
      <c r="P6" s="47">
        <v>1</v>
      </c>
      <c r="Q6" s="53">
        <v>14.75</v>
      </c>
      <c r="R6" s="53">
        <v>10.75</v>
      </c>
      <c r="S6" s="150">
        <v>12.75</v>
      </c>
      <c r="T6" s="154">
        <v>17.5</v>
      </c>
      <c r="U6" s="155">
        <v>0.72899999999999998</v>
      </c>
      <c r="V6" s="47"/>
      <c r="W6" s="47"/>
      <c r="X6" s="47"/>
      <c r="Y6" s="47"/>
    </row>
    <row r="7" spans="1:25">
      <c r="A7" s="48" t="s">
        <v>414</v>
      </c>
      <c r="B7" s="47" t="s">
        <v>412</v>
      </c>
      <c r="C7" s="47" t="s">
        <v>415</v>
      </c>
      <c r="D7" s="53">
        <v>19.149999999999999</v>
      </c>
      <c r="E7" s="53">
        <v>16.05</v>
      </c>
      <c r="F7" s="53">
        <v>17</v>
      </c>
      <c r="G7" s="53">
        <v>7.15</v>
      </c>
      <c r="H7" s="53">
        <v>23.05</v>
      </c>
      <c r="I7" s="53">
        <v>15.65</v>
      </c>
      <c r="J7" s="53">
        <v>14.7</v>
      </c>
      <c r="K7" s="53">
        <v>13.05</v>
      </c>
      <c r="L7" s="53">
        <v>12.1</v>
      </c>
      <c r="M7" s="53">
        <v>5.25</v>
      </c>
      <c r="N7" s="53">
        <v>9.5500000000000007</v>
      </c>
      <c r="O7" s="53">
        <v>13.55</v>
      </c>
      <c r="P7" s="47">
        <v>1</v>
      </c>
      <c r="Q7" s="53">
        <v>99.75</v>
      </c>
      <c r="R7" s="53">
        <v>118.25</v>
      </c>
      <c r="S7" s="150">
        <v>109</v>
      </c>
      <c r="T7" s="154">
        <v>119.5</v>
      </c>
      <c r="U7" s="155">
        <v>0.91200000000000003</v>
      </c>
      <c r="V7" s="47"/>
      <c r="W7" s="47"/>
      <c r="X7" s="47"/>
      <c r="Y7" s="47"/>
    </row>
    <row r="8" spans="1:25">
      <c r="A8" s="48" t="s">
        <v>416</v>
      </c>
      <c r="B8" s="47" t="s">
        <v>412</v>
      </c>
      <c r="C8" s="47" t="s">
        <v>417</v>
      </c>
      <c r="D8" s="53">
        <v>68.55</v>
      </c>
      <c r="E8" s="53">
        <v>72.599999999999994</v>
      </c>
      <c r="F8" s="53">
        <v>68.849999999999994</v>
      </c>
      <c r="G8" s="53">
        <v>65.05</v>
      </c>
      <c r="H8" s="53">
        <v>30.05</v>
      </c>
      <c r="I8" s="53">
        <v>58.75</v>
      </c>
      <c r="J8" s="53">
        <v>64.45</v>
      </c>
      <c r="K8" s="53">
        <v>81.75</v>
      </c>
      <c r="L8" s="53">
        <v>74.2</v>
      </c>
      <c r="M8" s="53">
        <v>65.150000000000006</v>
      </c>
      <c r="N8" s="53">
        <v>97.25</v>
      </c>
      <c r="O8" s="53">
        <v>76.650000000000006</v>
      </c>
      <c r="P8" s="47">
        <v>1</v>
      </c>
      <c r="Q8" s="53">
        <v>53.25</v>
      </c>
      <c r="R8" s="53">
        <v>66.25</v>
      </c>
      <c r="S8" s="150">
        <v>59.75</v>
      </c>
      <c r="T8" s="154">
        <v>65.5</v>
      </c>
      <c r="U8" s="155">
        <v>0.91200000000000003</v>
      </c>
      <c r="V8" s="47"/>
      <c r="W8" s="47"/>
      <c r="X8" s="47"/>
      <c r="Y8" s="47"/>
    </row>
    <row r="9" spans="1:25">
      <c r="A9" s="48" t="s">
        <v>418</v>
      </c>
      <c r="B9" s="47" t="s">
        <v>412</v>
      </c>
      <c r="C9" s="47" t="s">
        <v>419</v>
      </c>
      <c r="D9" s="53">
        <v>47.25</v>
      </c>
      <c r="E9" s="53">
        <v>17.75</v>
      </c>
      <c r="F9" s="53">
        <v>59.8</v>
      </c>
      <c r="G9" s="53">
        <v>10.3</v>
      </c>
      <c r="H9" s="53">
        <v>39.15</v>
      </c>
      <c r="I9" s="53">
        <v>63</v>
      </c>
      <c r="J9" s="53">
        <v>41.5</v>
      </c>
      <c r="K9" s="53">
        <v>58.45</v>
      </c>
      <c r="L9" s="53">
        <v>46.75</v>
      </c>
      <c r="M9" s="53">
        <v>31.2</v>
      </c>
      <c r="N9" s="53">
        <v>62.6</v>
      </c>
      <c r="O9" s="53">
        <v>63.1</v>
      </c>
      <c r="P9" s="47">
        <v>2</v>
      </c>
      <c r="Q9" s="53">
        <v>1327</v>
      </c>
      <c r="R9" s="53">
        <v>1586</v>
      </c>
      <c r="S9" s="150">
        <v>1456.5</v>
      </c>
      <c r="T9" s="154">
        <v>1524</v>
      </c>
      <c r="U9" s="155">
        <v>0.95599999999999996</v>
      </c>
      <c r="V9" s="47"/>
      <c r="W9" s="47"/>
      <c r="X9" s="47"/>
      <c r="Y9" s="47"/>
    </row>
    <row r="10" spans="1:25">
      <c r="A10" s="48" t="s">
        <v>420</v>
      </c>
      <c r="B10" s="47" t="s">
        <v>412</v>
      </c>
      <c r="C10" s="47" t="s">
        <v>421</v>
      </c>
      <c r="D10" s="53">
        <v>27.4</v>
      </c>
      <c r="E10" s="53">
        <v>18.75</v>
      </c>
      <c r="F10" s="53">
        <v>28.6</v>
      </c>
      <c r="G10" s="53">
        <v>23.05</v>
      </c>
      <c r="H10" s="53">
        <v>17.75</v>
      </c>
      <c r="I10" s="53">
        <v>22.45</v>
      </c>
      <c r="J10" s="53">
        <v>15.8</v>
      </c>
      <c r="K10" s="53">
        <v>13.35</v>
      </c>
      <c r="L10" s="53">
        <v>17.100000000000001</v>
      </c>
      <c r="M10" s="53">
        <v>11.35</v>
      </c>
      <c r="N10" s="53">
        <v>22.55</v>
      </c>
      <c r="O10" s="53">
        <v>18.2</v>
      </c>
      <c r="P10" s="47">
        <v>1</v>
      </c>
      <c r="Q10" s="53">
        <v>305</v>
      </c>
      <c r="R10" s="53">
        <v>227.5</v>
      </c>
      <c r="S10" s="150">
        <v>266.25</v>
      </c>
      <c r="T10" s="154">
        <v>273.75</v>
      </c>
      <c r="U10" s="155">
        <v>0.97299999999999998</v>
      </c>
      <c r="V10" s="47"/>
      <c r="W10" s="47"/>
      <c r="X10" s="47"/>
      <c r="Y10" s="47"/>
    </row>
    <row r="11" spans="1:25">
      <c r="A11" s="48" t="s">
        <v>422</v>
      </c>
      <c r="B11" s="47" t="s">
        <v>412</v>
      </c>
      <c r="C11" s="47" t="s">
        <v>423</v>
      </c>
      <c r="D11" s="53">
        <v>0.35</v>
      </c>
      <c r="E11" s="53">
        <v>2</v>
      </c>
      <c r="F11" s="53">
        <v>0.35</v>
      </c>
      <c r="G11" s="53">
        <v>0.3</v>
      </c>
      <c r="H11" s="53">
        <v>0.95</v>
      </c>
      <c r="I11" s="53">
        <v>4.5</v>
      </c>
      <c r="J11" s="53">
        <v>1.35</v>
      </c>
      <c r="K11" s="53">
        <v>4.1500000000000004</v>
      </c>
      <c r="L11" s="53">
        <v>5.85</v>
      </c>
      <c r="M11" s="53">
        <v>1.25</v>
      </c>
      <c r="N11" s="53">
        <v>9.9499999999999993</v>
      </c>
      <c r="O11" s="53">
        <v>3.4</v>
      </c>
      <c r="P11" s="47">
        <v>1</v>
      </c>
      <c r="Q11" s="53">
        <v>14.75</v>
      </c>
      <c r="R11" s="53">
        <v>10.75</v>
      </c>
      <c r="S11" s="150">
        <v>12.75</v>
      </c>
      <c r="T11" s="154">
        <v>17.5</v>
      </c>
      <c r="U11" s="155">
        <v>0.72899999999999998</v>
      </c>
      <c r="V11" s="47"/>
      <c r="W11" s="47"/>
      <c r="X11" s="47"/>
      <c r="Y11" s="47"/>
    </row>
    <row r="12" spans="1:25">
      <c r="A12" s="48" t="s">
        <v>424</v>
      </c>
      <c r="B12" s="47" t="s">
        <v>412</v>
      </c>
      <c r="C12" s="47" t="s">
        <v>425</v>
      </c>
      <c r="D12" s="53">
        <v>35.1</v>
      </c>
      <c r="E12" s="53">
        <v>23.4</v>
      </c>
      <c r="F12" s="53">
        <v>28.4</v>
      </c>
      <c r="G12" s="53">
        <v>29.85</v>
      </c>
      <c r="H12" s="53">
        <v>12.9</v>
      </c>
      <c r="I12" s="53">
        <v>15.55</v>
      </c>
      <c r="J12" s="53">
        <v>12.3</v>
      </c>
      <c r="K12" s="53">
        <v>15.5</v>
      </c>
      <c r="L12" s="53">
        <v>17</v>
      </c>
      <c r="M12" s="53">
        <v>17.5</v>
      </c>
      <c r="N12" s="53">
        <v>19.45</v>
      </c>
      <c r="O12" s="53">
        <v>18.95</v>
      </c>
      <c r="P12" s="47">
        <v>1</v>
      </c>
      <c r="Q12" s="53">
        <v>11</v>
      </c>
      <c r="R12" s="53">
        <v>20</v>
      </c>
      <c r="S12" s="150">
        <v>15.5</v>
      </c>
      <c r="T12" s="154">
        <v>19.5</v>
      </c>
      <c r="U12" s="155">
        <v>0.79500000000000004</v>
      </c>
      <c r="V12" s="47"/>
      <c r="W12" s="47"/>
      <c r="X12" s="47"/>
      <c r="Y12" s="47"/>
    </row>
    <row r="13" spans="1:25">
      <c r="A13" s="48" t="s">
        <v>426</v>
      </c>
      <c r="B13" s="47" t="s">
        <v>412</v>
      </c>
      <c r="C13" s="47" t="s">
        <v>427</v>
      </c>
      <c r="D13" s="53">
        <v>0.9</v>
      </c>
      <c r="E13" s="53">
        <v>2.4500000000000002</v>
      </c>
      <c r="F13" s="53">
        <v>1.1000000000000001</v>
      </c>
      <c r="G13" s="53">
        <v>0.95</v>
      </c>
      <c r="H13" s="53">
        <v>2.25</v>
      </c>
      <c r="I13" s="53">
        <v>2.4</v>
      </c>
      <c r="J13" s="53">
        <v>2.5</v>
      </c>
      <c r="K13" s="53">
        <v>3.8</v>
      </c>
      <c r="L13" s="53">
        <v>4.5999999999999996</v>
      </c>
      <c r="M13" s="53">
        <v>1.6</v>
      </c>
      <c r="N13" s="53">
        <v>7.1</v>
      </c>
      <c r="O13" s="53">
        <v>5.35</v>
      </c>
      <c r="P13" s="47">
        <v>2</v>
      </c>
      <c r="Q13" s="53">
        <v>34.75</v>
      </c>
      <c r="R13" s="53">
        <v>25.25</v>
      </c>
      <c r="S13" s="150">
        <v>30</v>
      </c>
      <c r="T13" s="154">
        <v>37</v>
      </c>
      <c r="U13" s="155">
        <v>0.81100000000000005</v>
      </c>
      <c r="V13" s="47"/>
      <c r="W13" s="47"/>
      <c r="X13" s="47"/>
      <c r="Y13" s="47"/>
    </row>
    <row r="14" spans="1:25">
      <c r="A14" s="48" t="s">
        <v>428</v>
      </c>
      <c r="B14" s="47" t="s">
        <v>412</v>
      </c>
      <c r="C14" s="47" t="s">
        <v>429</v>
      </c>
      <c r="D14" s="53">
        <v>15.45</v>
      </c>
      <c r="E14" s="53">
        <v>7.45</v>
      </c>
      <c r="F14" s="53">
        <v>15.6</v>
      </c>
      <c r="G14" s="53">
        <v>9.6</v>
      </c>
      <c r="H14" s="53">
        <v>15.75</v>
      </c>
      <c r="I14" s="53">
        <v>27.15</v>
      </c>
      <c r="J14" s="53">
        <v>19.7</v>
      </c>
      <c r="K14" s="53">
        <v>20.350000000000001</v>
      </c>
      <c r="L14" s="53">
        <v>18.8</v>
      </c>
      <c r="M14" s="53">
        <v>13.8</v>
      </c>
      <c r="N14" s="53">
        <v>10.050000000000001</v>
      </c>
      <c r="O14" s="53">
        <v>22.7</v>
      </c>
      <c r="P14" s="47">
        <v>1</v>
      </c>
      <c r="Q14" s="53">
        <v>1079</v>
      </c>
      <c r="R14" s="53">
        <v>1414.5</v>
      </c>
      <c r="S14" s="150">
        <v>1246.75</v>
      </c>
      <c r="T14" s="154">
        <v>1300</v>
      </c>
      <c r="U14" s="155">
        <v>0.95899999999999996</v>
      </c>
      <c r="V14" s="47"/>
      <c r="W14" s="47"/>
      <c r="X14" s="47"/>
      <c r="Y14" s="47"/>
    </row>
    <row r="15" spans="1:25">
      <c r="A15" s="48" t="s">
        <v>430</v>
      </c>
      <c r="B15" s="47" t="s">
        <v>412</v>
      </c>
      <c r="C15" s="47" t="s">
        <v>431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47">
        <v>2</v>
      </c>
      <c r="Q15" s="53">
        <v>68.5</v>
      </c>
      <c r="R15" s="53">
        <v>41</v>
      </c>
      <c r="S15" s="150">
        <v>54.75</v>
      </c>
      <c r="T15" s="154">
        <v>84.25</v>
      </c>
      <c r="U15" s="155">
        <v>0.65</v>
      </c>
      <c r="V15" s="47"/>
      <c r="W15" s="47"/>
      <c r="X15" s="47"/>
      <c r="Y15" s="47"/>
    </row>
    <row r="16" spans="1:25">
      <c r="A16" s="48" t="s">
        <v>432</v>
      </c>
      <c r="B16" s="47" t="s">
        <v>412</v>
      </c>
      <c r="C16" s="47" t="s">
        <v>433</v>
      </c>
      <c r="D16" s="53">
        <v>0.6</v>
      </c>
      <c r="E16" s="53">
        <v>1.65</v>
      </c>
      <c r="F16" s="53">
        <v>1.05</v>
      </c>
      <c r="G16" s="53">
        <v>0.4</v>
      </c>
      <c r="H16" s="53">
        <v>0.95</v>
      </c>
      <c r="I16" s="53">
        <v>0.7</v>
      </c>
      <c r="J16" s="53">
        <v>2.25</v>
      </c>
      <c r="K16" s="53">
        <v>5</v>
      </c>
      <c r="L16" s="53">
        <v>8</v>
      </c>
      <c r="M16" s="53">
        <v>5.45</v>
      </c>
      <c r="N16" s="53">
        <v>6</v>
      </c>
      <c r="O16" s="53">
        <v>16.600000000000001</v>
      </c>
      <c r="P16" s="47">
        <v>1</v>
      </c>
      <c r="Q16" s="53">
        <v>9</v>
      </c>
      <c r="R16" s="53">
        <v>6.5</v>
      </c>
      <c r="S16" s="150">
        <v>7.75</v>
      </c>
      <c r="T16" s="154">
        <v>9.5</v>
      </c>
      <c r="U16" s="155">
        <v>0.81599999999999995</v>
      </c>
      <c r="V16" s="47"/>
      <c r="W16" s="47"/>
      <c r="X16" s="47"/>
      <c r="Y16" s="47"/>
    </row>
    <row r="17" spans="1:25">
      <c r="A17" s="48" t="s">
        <v>434</v>
      </c>
      <c r="B17" s="47" t="s">
        <v>412</v>
      </c>
      <c r="C17" s="47" t="s">
        <v>435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47">
        <v>2</v>
      </c>
      <c r="Q17" s="53">
        <v>68.5</v>
      </c>
      <c r="R17" s="53">
        <v>41</v>
      </c>
      <c r="S17" s="150">
        <v>54.75</v>
      </c>
      <c r="T17" s="154">
        <v>84.25</v>
      </c>
      <c r="U17" s="155">
        <v>0.65</v>
      </c>
      <c r="V17" s="47"/>
      <c r="W17" s="47"/>
      <c r="X17" s="47"/>
      <c r="Y17" s="47"/>
    </row>
    <row r="18" spans="1:25">
      <c r="A18" s="48" t="s">
        <v>436</v>
      </c>
      <c r="B18" s="47" t="s">
        <v>412</v>
      </c>
      <c r="C18" s="47" t="s">
        <v>437</v>
      </c>
      <c r="D18" s="53">
        <v>167.35</v>
      </c>
      <c r="E18" s="53">
        <v>74.099999999999994</v>
      </c>
      <c r="F18" s="53">
        <v>136.5</v>
      </c>
      <c r="G18" s="53">
        <v>77.55</v>
      </c>
      <c r="H18" s="53">
        <v>59.4</v>
      </c>
      <c r="I18" s="53">
        <v>90.3</v>
      </c>
      <c r="J18" s="53">
        <v>58.05</v>
      </c>
      <c r="K18" s="53">
        <v>54.6</v>
      </c>
      <c r="L18" s="53">
        <v>71.900000000000006</v>
      </c>
      <c r="M18" s="53">
        <v>34.5</v>
      </c>
      <c r="N18" s="53">
        <v>63.95</v>
      </c>
      <c r="O18" s="53">
        <v>80.45</v>
      </c>
      <c r="P18" s="47">
        <v>1</v>
      </c>
      <c r="Q18" s="53">
        <v>1079</v>
      </c>
      <c r="R18" s="53">
        <v>1414.5</v>
      </c>
      <c r="S18" s="150">
        <v>1246.75</v>
      </c>
      <c r="T18" s="154">
        <v>1301</v>
      </c>
      <c r="U18" s="155">
        <v>0.95799999999999996</v>
      </c>
      <c r="V18" s="47"/>
      <c r="W18" s="47"/>
      <c r="X18" s="47"/>
      <c r="Y18" s="47"/>
    </row>
    <row r="19" spans="1:25">
      <c r="A19" s="48" t="s">
        <v>438</v>
      </c>
      <c r="B19" s="47" t="s">
        <v>412</v>
      </c>
      <c r="C19" s="47" t="s">
        <v>439</v>
      </c>
      <c r="D19" s="53">
        <v>21.65</v>
      </c>
      <c r="E19" s="53">
        <v>19.649999999999999</v>
      </c>
      <c r="F19" s="53">
        <v>19.8</v>
      </c>
      <c r="G19" s="53">
        <v>18.45</v>
      </c>
      <c r="H19" s="53">
        <v>22.15</v>
      </c>
      <c r="I19" s="53">
        <v>32.9</v>
      </c>
      <c r="J19" s="53">
        <v>14.85</v>
      </c>
      <c r="K19" s="53">
        <v>13.75</v>
      </c>
      <c r="L19" s="53">
        <v>18.100000000000001</v>
      </c>
      <c r="M19" s="53">
        <v>14.6</v>
      </c>
      <c r="N19" s="53">
        <v>17.100000000000001</v>
      </c>
      <c r="O19" s="53">
        <v>17.75</v>
      </c>
      <c r="P19" s="47">
        <v>1</v>
      </c>
      <c r="Q19" s="53">
        <v>72.75</v>
      </c>
      <c r="R19" s="53">
        <v>105.25</v>
      </c>
      <c r="S19" s="150">
        <v>89</v>
      </c>
      <c r="T19" s="154">
        <v>106.5</v>
      </c>
      <c r="U19" s="155">
        <v>0.83599999999999997</v>
      </c>
      <c r="V19" s="47"/>
      <c r="W19" s="47"/>
      <c r="X19" s="47"/>
      <c r="Y19" s="47"/>
    </row>
    <row r="20" spans="1:25">
      <c r="A20" s="48" t="s">
        <v>440</v>
      </c>
      <c r="B20" s="47" t="s">
        <v>412</v>
      </c>
      <c r="C20" s="47" t="s">
        <v>441</v>
      </c>
      <c r="D20" s="53">
        <v>39.35</v>
      </c>
      <c r="E20" s="53">
        <v>14.8</v>
      </c>
      <c r="F20" s="53">
        <v>34.5</v>
      </c>
      <c r="G20" s="53">
        <v>15.65</v>
      </c>
      <c r="H20" s="53">
        <v>49.05</v>
      </c>
      <c r="I20" s="53">
        <v>26.55</v>
      </c>
      <c r="J20" s="53">
        <v>34.450000000000003</v>
      </c>
      <c r="K20" s="53">
        <v>30.75</v>
      </c>
      <c r="L20" s="53">
        <v>25.45</v>
      </c>
      <c r="M20" s="53">
        <v>14.15</v>
      </c>
      <c r="N20" s="53">
        <v>15</v>
      </c>
      <c r="O20" s="53">
        <v>28.55</v>
      </c>
      <c r="P20" s="47">
        <v>1</v>
      </c>
      <c r="Q20" s="53">
        <v>1079</v>
      </c>
      <c r="R20" s="53">
        <v>1414.5</v>
      </c>
      <c r="S20" s="150">
        <v>1246.75</v>
      </c>
      <c r="T20" s="154">
        <v>1306.5</v>
      </c>
      <c r="U20" s="155">
        <v>0.95399999999999996</v>
      </c>
      <c r="V20" s="47"/>
      <c r="W20" s="47"/>
      <c r="X20" s="47"/>
      <c r="Y20" s="47"/>
    </row>
    <row r="21" spans="1:25">
      <c r="A21" s="48" t="s">
        <v>442</v>
      </c>
      <c r="B21" s="47" t="s">
        <v>412</v>
      </c>
      <c r="C21" s="47" t="s">
        <v>443</v>
      </c>
      <c r="D21" s="53">
        <v>1.1499999999999999</v>
      </c>
      <c r="E21" s="53">
        <v>3.05</v>
      </c>
      <c r="F21" s="53">
        <v>0.5</v>
      </c>
      <c r="G21" s="53">
        <v>1.05</v>
      </c>
      <c r="H21" s="53">
        <v>1.1499999999999999</v>
      </c>
      <c r="I21" s="53">
        <v>0.25</v>
      </c>
      <c r="J21" s="53">
        <v>0.7</v>
      </c>
      <c r="K21" s="53">
        <v>1.1000000000000001</v>
      </c>
      <c r="L21" s="53">
        <v>0.6</v>
      </c>
      <c r="M21" s="53">
        <v>4.7</v>
      </c>
      <c r="N21" s="53">
        <v>0.75</v>
      </c>
      <c r="O21" s="53">
        <v>0.05</v>
      </c>
      <c r="P21" s="47">
        <v>1</v>
      </c>
      <c r="Q21" s="53">
        <v>202.25</v>
      </c>
      <c r="R21" s="53">
        <v>115.75</v>
      </c>
      <c r="S21" s="150">
        <v>159</v>
      </c>
      <c r="T21" s="154">
        <v>172.75</v>
      </c>
      <c r="U21" s="155">
        <v>0.92</v>
      </c>
      <c r="V21" s="47"/>
      <c r="W21" s="47"/>
      <c r="X21" s="47"/>
      <c r="Y21" s="47"/>
    </row>
    <row r="22" spans="1:25">
      <c r="A22" s="48" t="s">
        <v>444</v>
      </c>
      <c r="B22" s="47" t="s">
        <v>412</v>
      </c>
      <c r="C22" s="47" t="s">
        <v>445</v>
      </c>
      <c r="D22" s="53">
        <v>51.15</v>
      </c>
      <c r="E22" s="53">
        <v>39.1</v>
      </c>
      <c r="F22" s="53">
        <v>50.3</v>
      </c>
      <c r="G22" s="53">
        <v>38.6</v>
      </c>
      <c r="H22" s="53">
        <v>53.65</v>
      </c>
      <c r="I22" s="53">
        <v>76.8</v>
      </c>
      <c r="J22" s="53">
        <v>57.55</v>
      </c>
      <c r="K22" s="53">
        <v>55.9</v>
      </c>
      <c r="L22" s="53">
        <v>58.3</v>
      </c>
      <c r="M22" s="53">
        <v>38.75</v>
      </c>
      <c r="N22" s="53">
        <v>57.6</v>
      </c>
      <c r="O22" s="53">
        <v>60.85</v>
      </c>
      <c r="P22" s="47">
        <v>1</v>
      </c>
      <c r="Q22" s="53">
        <v>214.75</v>
      </c>
      <c r="R22" s="53">
        <v>276.75</v>
      </c>
      <c r="S22" s="150">
        <v>245.75</v>
      </c>
      <c r="T22" s="154">
        <v>258</v>
      </c>
      <c r="U22" s="155">
        <v>0.95299999999999996</v>
      </c>
      <c r="V22" s="47"/>
      <c r="W22" s="47"/>
      <c r="X22" s="47"/>
      <c r="Y22" s="47"/>
    </row>
    <row r="23" spans="1:25">
      <c r="A23" s="48" t="s">
        <v>446</v>
      </c>
      <c r="B23" s="47" t="s">
        <v>412</v>
      </c>
      <c r="C23" s="47" t="s">
        <v>447</v>
      </c>
      <c r="D23" s="53">
        <v>62.8</v>
      </c>
      <c r="E23" s="53">
        <v>46.15</v>
      </c>
      <c r="F23" s="53">
        <v>50.85</v>
      </c>
      <c r="G23" s="53">
        <v>33.65</v>
      </c>
      <c r="H23" s="53">
        <v>33.4</v>
      </c>
      <c r="I23" s="53">
        <v>28.6</v>
      </c>
      <c r="J23" s="53">
        <v>20.149999999999999</v>
      </c>
      <c r="K23" s="53">
        <v>20.55</v>
      </c>
      <c r="L23" s="53">
        <v>30.15</v>
      </c>
      <c r="M23" s="53">
        <v>17</v>
      </c>
      <c r="N23" s="53">
        <v>20.75</v>
      </c>
      <c r="O23" s="53">
        <v>22.45</v>
      </c>
      <c r="P23" s="47">
        <v>1</v>
      </c>
      <c r="Q23" s="53">
        <v>1079</v>
      </c>
      <c r="R23" s="53">
        <v>1414.5</v>
      </c>
      <c r="S23" s="150">
        <v>1246.75</v>
      </c>
      <c r="T23" s="154">
        <v>1304.75</v>
      </c>
      <c r="U23" s="155">
        <v>0.95599999999999996</v>
      </c>
      <c r="V23" s="47"/>
      <c r="W23" s="47"/>
      <c r="X23" s="47"/>
      <c r="Y23" s="47"/>
    </row>
    <row r="24" spans="1:25">
      <c r="A24" s="48" t="s">
        <v>448</v>
      </c>
      <c r="B24" s="47" t="s">
        <v>412</v>
      </c>
      <c r="C24" s="47" t="s">
        <v>449</v>
      </c>
      <c r="D24" s="53">
        <v>10.199999999999999</v>
      </c>
      <c r="E24" s="53">
        <v>10.15</v>
      </c>
      <c r="F24" s="53">
        <v>8.85</v>
      </c>
      <c r="G24" s="53">
        <v>4.95</v>
      </c>
      <c r="H24" s="53">
        <v>10.5</v>
      </c>
      <c r="I24" s="53">
        <v>6.75</v>
      </c>
      <c r="J24" s="53">
        <v>10.3</v>
      </c>
      <c r="K24" s="53">
        <v>13.4</v>
      </c>
      <c r="L24" s="53">
        <v>16.899999999999999</v>
      </c>
      <c r="M24" s="53">
        <v>7.8</v>
      </c>
      <c r="N24" s="53">
        <v>24.8</v>
      </c>
      <c r="O24" s="53">
        <v>18.350000000000001</v>
      </c>
      <c r="P24" s="47">
        <v>1</v>
      </c>
      <c r="Q24" s="53">
        <v>99.75</v>
      </c>
      <c r="R24" s="53">
        <v>118.25</v>
      </c>
      <c r="S24" s="150">
        <v>109</v>
      </c>
      <c r="T24" s="154">
        <v>121.75</v>
      </c>
      <c r="U24" s="155">
        <v>0.89500000000000002</v>
      </c>
      <c r="V24" s="47"/>
      <c r="W24" s="47"/>
      <c r="X24" s="47"/>
      <c r="Y24" s="47"/>
    </row>
    <row r="25" spans="1:25">
      <c r="A25" s="48" t="s">
        <v>450</v>
      </c>
      <c r="B25" s="47" t="s">
        <v>412</v>
      </c>
      <c r="C25" s="47" t="s">
        <v>451</v>
      </c>
      <c r="D25" s="53">
        <v>1.85</v>
      </c>
      <c r="E25" s="53">
        <v>1.9</v>
      </c>
      <c r="F25" s="53">
        <v>1.2</v>
      </c>
      <c r="G25" s="53">
        <v>1.85</v>
      </c>
      <c r="H25" s="53">
        <v>1.35</v>
      </c>
      <c r="I25" s="53">
        <v>0.75</v>
      </c>
      <c r="J25" s="53">
        <v>0.9</v>
      </c>
      <c r="K25" s="53">
        <v>1.35</v>
      </c>
      <c r="L25" s="53">
        <v>1.4</v>
      </c>
      <c r="M25" s="53">
        <v>0.5</v>
      </c>
      <c r="N25" s="53">
        <v>1.55</v>
      </c>
      <c r="O25" s="53">
        <v>2.5</v>
      </c>
      <c r="P25" s="47">
        <v>1</v>
      </c>
      <c r="Q25" s="53">
        <v>202.25</v>
      </c>
      <c r="R25" s="53">
        <v>115.75</v>
      </c>
      <c r="S25" s="150">
        <v>159</v>
      </c>
      <c r="T25" s="154">
        <v>188.5</v>
      </c>
      <c r="U25" s="155">
        <v>0.84399999999999997</v>
      </c>
      <c r="V25" s="47"/>
      <c r="W25" s="47"/>
      <c r="X25" s="47"/>
      <c r="Y25" s="47"/>
    </row>
    <row r="26" spans="1:25">
      <c r="A26" s="48"/>
      <c r="B26" s="47"/>
      <c r="C26" s="47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47"/>
      <c r="Q26" s="158"/>
      <c r="R26" s="158"/>
      <c r="S26" s="150"/>
      <c r="T26" s="150"/>
      <c r="U26" s="150"/>
      <c r="V26" s="47"/>
      <c r="W26" s="47"/>
      <c r="X26" s="47"/>
      <c r="Y26" s="47"/>
    </row>
    <row r="27" spans="1:25">
      <c r="A27" s="48" t="s">
        <v>452</v>
      </c>
      <c r="B27" s="47" t="s">
        <v>453</v>
      </c>
      <c r="C27" s="55" t="s">
        <v>454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47">
        <v>0</v>
      </c>
      <c r="Q27" s="159"/>
      <c r="R27" s="159"/>
      <c r="S27" s="150"/>
      <c r="T27" s="150"/>
      <c r="U27" s="150"/>
      <c r="V27" s="47"/>
      <c r="W27" s="47"/>
      <c r="X27" s="47"/>
      <c r="Y27" s="47"/>
    </row>
    <row r="28" spans="1:25">
      <c r="A28" s="48" t="s">
        <v>455</v>
      </c>
      <c r="B28" s="47" t="s">
        <v>456</v>
      </c>
      <c r="C28" s="47" t="s">
        <v>457</v>
      </c>
      <c r="D28" s="53">
        <v>0.2</v>
      </c>
      <c r="E28" s="53">
        <v>0.15</v>
      </c>
      <c r="F28" s="53">
        <v>0.15</v>
      </c>
      <c r="G28" s="53">
        <v>0.55000000000000004</v>
      </c>
      <c r="H28" s="53">
        <v>0.25</v>
      </c>
      <c r="I28" s="53">
        <v>0.1</v>
      </c>
      <c r="J28" s="53">
        <v>0.25</v>
      </c>
      <c r="K28" s="53">
        <v>0.15</v>
      </c>
      <c r="L28" s="53">
        <v>0.05</v>
      </c>
      <c r="M28" s="53">
        <v>0.15</v>
      </c>
      <c r="N28" s="53">
        <v>0.2</v>
      </c>
      <c r="O28" s="53">
        <v>0.15</v>
      </c>
      <c r="P28" s="47">
        <v>2.5</v>
      </c>
      <c r="Q28" s="53">
        <v>6</v>
      </c>
      <c r="R28" s="53">
        <v>5</v>
      </c>
      <c r="S28" s="150">
        <v>5.5</v>
      </c>
      <c r="T28" s="154">
        <v>5.75</v>
      </c>
      <c r="U28" s="155">
        <v>0.95699999999999996</v>
      </c>
      <c r="V28" s="47"/>
      <c r="W28" s="47"/>
      <c r="X28" s="47"/>
      <c r="Y28" s="47"/>
    </row>
    <row r="29" spans="1:25">
      <c r="A29" s="48" t="s">
        <v>458</v>
      </c>
      <c r="B29" s="47" t="s">
        <v>459</v>
      </c>
      <c r="C29" s="55" t="s">
        <v>460</v>
      </c>
      <c r="D29" s="53">
        <v>26.25</v>
      </c>
      <c r="E29" s="53">
        <v>16.3</v>
      </c>
      <c r="F29" s="53">
        <v>20.75</v>
      </c>
      <c r="G29" s="53">
        <v>17.350000000000001</v>
      </c>
      <c r="H29" s="53">
        <v>18.649999999999999</v>
      </c>
      <c r="I29" s="53">
        <v>32.799999999999997</v>
      </c>
      <c r="J29" s="53">
        <v>8.3000000000000007</v>
      </c>
      <c r="K29" s="53">
        <v>6.65</v>
      </c>
      <c r="L29" s="53">
        <v>8</v>
      </c>
      <c r="M29" s="53">
        <v>5.4</v>
      </c>
      <c r="N29" s="53">
        <v>7.8</v>
      </c>
      <c r="O29" s="53">
        <v>12.95</v>
      </c>
      <c r="P29" s="47">
        <v>3</v>
      </c>
      <c r="Q29" s="159"/>
      <c r="R29" s="159"/>
      <c r="S29" s="150"/>
      <c r="T29" s="150"/>
      <c r="U29" s="150"/>
      <c r="V29" s="47"/>
      <c r="W29" s="47"/>
      <c r="X29" s="47"/>
      <c r="Y29" s="47"/>
    </row>
    <row r="30" spans="1:25">
      <c r="A30" s="48" t="s">
        <v>461</v>
      </c>
      <c r="B30" s="47" t="s">
        <v>462</v>
      </c>
      <c r="C30" s="55" t="s">
        <v>463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47">
        <v>4</v>
      </c>
      <c r="Q30" s="159"/>
      <c r="R30" s="159"/>
      <c r="S30" s="150"/>
      <c r="T30" s="150"/>
      <c r="U30" s="150"/>
      <c r="V30" s="47"/>
      <c r="W30" s="47"/>
      <c r="X30" s="47"/>
      <c r="Y30" s="47"/>
    </row>
    <row r="31" spans="1:25">
      <c r="A31" s="48" t="s">
        <v>464</v>
      </c>
      <c r="B31" s="47" t="s">
        <v>465</v>
      </c>
      <c r="C31" s="47" t="s">
        <v>466</v>
      </c>
      <c r="D31" s="53">
        <v>0</v>
      </c>
      <c r="E31" s="53">
        <v>0</v>
      </c>
      <c r="F31" s="53">
        <v>0</v>
      </c>
      <c r="G31" s="53">
        <v>0</v>
      </c>
      <c r="H31" s="53">
        <v>0.05</v>
      </c>
      <c r="I31" s="53">
        <v>0.05</v>
      </c>
      <c r="J31" s="53">
        <v>0.05</v>
      </c>
      <c r="K31" s="53">
        <v>0.05</v>
      </c>
      <c r="L31" s="53">
        <v>0</v>
      </c>
      <c r="M31" s="53">
        <v>0.05</v>
      </c>
      <c r="N31" s="53">
        <v>0</v>
      </c>
      <c r="O31" s="53">
        <v>0</v>
      </c>
      <c r="P31" s="47">
        <v>0</v>
      </c>
      <c r="Q31" s="158"/>
      <c r="R31" s="158"/>
      <c r="S31" s="150"/>
      <c r="T31" s="150"/>
      <c r="U31" s="150"/>
      <c r="V31" s="47"/>
      <c r="W31" s="47"/>
      <c r="X31" s="47"/>
      <c r="Y31" s="47"/>
    </row>
    <row r="32" spans="1:25">
      <c r="A32" s="48" t="s">
        <v>467</v>
      </c>
      <c r="B32" s="47" t="s">
        <v>468</v>
      </c>
      <c r="C32" s="47" t="s">
        <v>469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47">
        <v>2.5</v>
      </c>
      <c r="Q32" s="53">
        <v>5.75</v>
      </c>
      <c r="R32" s="53">
        <v>11.25</v>
      </c>
      <c r="S32" s="150">
        <v>8.5</v>
      </c>
      <c r="T32" s="154">
        <v>8.5</v>
      </c>
      <c r="U32" s="155">
        <v>1</v>
      </c>
      <c r="V32" s="47"/>
      <c r="W32" s="47"/>
      <c r="X32" s="47"/>
      <c r="Y32" s="47"/>
    </row>
    <row r="33" spans="1:25">
      <c r="A33" s="48" t="s">
        <v>470</v>
      </c>
      <c r="B33" s="47" t="s">
        <v>471</v>
      </c>
      <c r="C33" s="47" t="s">
        <v>472</v>
      </c>
      <c r="D33" s="53">
        <v>19.05</v>
      </c>
      <c r="E33" s="53">
        <v>15.2</v>
      </c>
      <c r="F33" s="53">
        <v>17.149999999999999</v>
      </c>
      <c r="G33" s="53">
        <v>15.9</v>
      </c>
      <c r="H33" s="53">
        <v>9.85</v>
      </c>
      <c r="I33" s="53">
        <v>12.9</v>
      </c>
      <c r="J33" s="53">
        <v>9.3000000000000007</v>
      </c>
      <c r="K33" s="53">
        <v>10.85</v>
      </c>
      <c r="L33" s="53">
        <v>11.05</v>
      </c>
      <c r="M33" s="53">
        <v>9.25</v>
      </c>
      <c r="N33" s="53">
        <v>9.1999999999999993</v>
      </c>
      <c r="O33" s="53">
        <v>8.75</v>
      </c>
      <c r="P33" s="47">
        <v>2.5</v>
      </c>
      <c r="Q33" s="53">
        <v>5.75</v>
      </c>
      <c r="R33" s="53">
        <v>11.25</v>
      </c>
      <c r="S33" s="150">
        <v>8.5</v>
      </c>
      <c r="T33" s="154">
        <v>8.5</v>
      </c>
      <c r="U33" s="155">
        <v>1</v>
      </c>
      <c r="V33" s="47"/>
      <c r="W33" s="47"/>
      <c r="X33" s="47"/>
      <c r="Y33" s="47"/>
    </row>
    <row r="34" spans="1:25">
      <c r="A34" s="48" t="s">
        <v>473</v>
      </c>
      <c r="B34" s="47" t="s">
        <v>474</v>
      </c>
      <c r="C34" s="55" t="s">
        <v>475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47">
        <v>4.5</v>
      </c>
      <c r="Q34" s="159"/>
      <c r="R34" s="159"/>
      <c r="S34" s="150"/>
      <c r="T34" s="150"/>
      <c r="U34" s="150"/>
      <c r="V34" s="47"/>
      <c r="W34" s="47"/>
      <c r="X34" s="47"/>
      <c r="Y34" s="47"/>
    </row>
    <row r="35" spans="1:25">
      <c r="A35" s="48" t="s">
        <v>476</v>
      </c>
      <c r="B35" s="47" t="s">
        <v>456</v>
      </c>
      <c r="C35" s="47" t="s">
        <v>477</v>
      </c>
      <c r="D35" s="53">
        <v>8.3000000000000007</v>
      </c>
      <c r="E35" s="53">
        <v>9.5500000000000007</v>
      </c>
      <c r="F35" s="53">
        <v>7</v>
      </c>
      <c r="G35" s="53">
        <v>24.8</v>
      </c>
      <c r="H35" s="53">
        <v>5.4</v>
      </c>
      <c r="I35" s="53">
        <v>2.5499999999999998</v>
      </c>
      <c r="J35" s="53">
        <v>1.65</v>
      </c>
      <c r="K35" s="53">
        <v>1.55</v>
      </c>
      <c r="L35" s="53">
        <v>0.7</v>
      </c>
      <c r="M35" s="53">
        <v>1.65</v>
      </c>
      <c r="N35" s="53">
        <v>1.05</v>
      </c>
      <c r="O35" s="53">
        <v>1.55</v>
      </c>
      <c r="P35" s="47">
        <v>3.5</v>
      </c>
      <c r="Q35" s="53">
        <v>103.75</v>
      </c>
      <c r="R35" s="53">
        <v>66.75</v>
      </c>
      <c r="S35" s="150">
        <v>85.25</v>
      </c>
      <c r="T35" s="154">
        <v>85.5</v>
      </c>
      <c r="U35" s="155">
        <v>0.997</v>
      </c>
      <c r="V35" s="47"/>
      <c r="W35" s="47"/>
      <c r="X35" s="47"/>
      <c r="Y35" s="47"/>
    </row>
    <row r="36" spans="1:25">
      <c r="A36" s="48" t="s">
        <v>478</v>
      </c>
      <c r="B36" s="47" t="s">
        <v>479</v>
      </c>
      <c r="C36" s="47" t="s">
        <v>480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0.1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47">
        <v>4.5</v>
      </c>
      <c r="Q36" s="158"/>
      <c r="R36" s="158"/>
      <c r="S36" s="150"/>
      <c r="T36" s="150"/>
      <c r="U36" s="150"/>
      <c r="V36" s="47"/>
      <c r="W36" s="47"/>
      <c r="X36" s="47"/>
      <c r="Y36" s="47"/>
    </row>
    <row r="37" spans="1:25">
      <c r="A37" s="48" t="s">
        <v>481</v>
      </c>
      <c r="B37" s="47" t="s">
        <v>482</v>
      </c>
      <c r="C37" s="55" t="s">
        <v>483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47">
        <v>5</v>
      </c>
      <c r="Q37" s="159"/>
      <c r="R37" s="159"/>
      <c r="S37" s="150"/>
      <c r="T37" s="150"/>
      <c r="U37" s="150"/>
      <c r="V37" s="47"/>
      <c r="W37" s="47"/>
      <c r="X37" s="47"/>
      <c r="Y37" s="47"/>
    </row>
    <row r="38" spans="1:25">
      <c r="A38" s="48" t="s">
        <v>484</v>
      </c>
      <c r="B38" s="47" t="s">
        <v>485</v>
      </c>
      <c r="C38" s="55" t="s">
        <v>486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47">
        <v>1.5</v>
      </c>
      <c r="Q38" s="159"/>
      <c r="R38" s="159"/>
      <c r="S38" s="150"/>
      <c r="T38" s="150"/>
      <c r="U38" s="150"/>
      <c r="V38" s="47"/>
      <c r="W38" s="47"/>
      <c r="X38" s="47"/>
      <c r="Y38" s="47"/>
    </row>
    <row r="39" spans="1:25">
      <c r="A39" s="48" t="s">
        <v>487</v>
      </c>
      <c r="B39" s="47" t="s">
        <v>462</v>
      </c>
      <c r="C39" s="55" t="s">
        <v>488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0.05</v>
      </c>
      <c r="O39" s="53">
        <v>0</v>
      </c>
      <c r="P39" s="47">
        <v>4</v>
      </c>
      <c r="Q39" s="159"/>
      <c r="R39" s="159"/>
      <c r="S39" s="150"/>
      <c r="T39" s="150"/>
      <c r="U39" s="150"/>
      <c r="V39" s="47"/>
      <c r="W39" s="47"/>
      <c r="X39" s="47"/>
      <c r="Y39" s="47"/>
    </row>
    <row r="40" spans="1:25">
      <c r="A40" s="48" t="s">
        <v>489</v>
      </c>
      <c r="B40" s="47" t="s">
        <v>490</v>
      </c>
      <c r="C40" s="47" t="s">
        <v>491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47">
        <v>3</v>
      </c>
      <c r="Q40" s="158"/>
      <c r="R40" s="158"/>
      <c r="S40" s="150"/>
      <c r="T40" s="150"/>
      <c r="U40" s="150"/>
      <c r="V40" s="47"/>
      <c r="W40" s="47"/>
      <c r="X40" s="47"/>
      <c r="Y40" s="47"/>
    </row>
    <row r="41" spans="1:25">
      <c r="A41" s="48" t="s">
        <v>492</v>
      </c>
      <c r="B41" s="47" t="s">
        <v>485</v>
      </c>
      <c r="C41" s="55" t="s">
        <v>493</v>
      </c>
      <c r="D41" s="53">
        <v>0.05</v>
      </c>
      <c r="E41" s="53">
        <v>0.05</v>
      </c>
      <c r="F41" s="53">
        <v>0</v>
      </c>
      <c r="G41" s="53">
        <v>0.05</v>
      </c>
      <c r="H41" s="53">
        <v>0.05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0.05</v>
      </c>
      <c r="O41" s="53">
        <v>0.05</v>
      </c>
      <c r="P41" s="47">
        <v>1.5</v>
      </c>
      <c r="Q41" s="159"/>
      <c r="R41" s="159"/>
      <c r="S41" s="150"/>
      <c r="T41" s="150"/>
      <c r="U41" s="150"/>
      <c r="V41" s="47"/>
      <c r="W41" s="47"/>
      <c r="X41" s="47"/>
      <c r="Y41" s="47"/>
    </row>
    <row r="42" spans="1:25">
      <c r="A42" s="48" t="s">
        <v>494</v>
      </c>
      <c r="B42" s="47" t="s">
        <v>495</v>
      </c>
      <c r="C42" s="47" t="s">
        <v>496</v>
      </c>
      <c r="D42" s="53">
        <v>7.75</v>
      </c>
      <c r="E42" s="53">
        <v>8.4499999999999993</v>
      </c>
      <c r="F42" s="53">
        <v>5.9</v>
      </c>
      <c r="G42" s="53">
        <v>12.85</v>
      </c>
      <c r="H42" s="53">
        <v>4.25</v>
      </c>
      <c r="I42" s="53">
        <v>6.45</v>
      </c>
      <c r="J42" s="53">
        <v>3.25</v>
      </c>
      <c r="K42" s="53">
        <v>2.9</v>
      </c>
      <c r="L42" s="53">
        <v>5.55</v>
      </c>
      <c r="M42" s="53">
        <v>4.6500000000000004</v>
      </c>
      <c r="N42" s="53">
        <v>3.1</v>
      </c>
      <c r="O42" s="53">
        <v>2.95</v>
      </c>
      <c r="P42" s="47">
        <v>2</v>
      </c>
      <c r="Q42" s="53">
        <v>5.75</v>
      </c>
      <c r="R42" s="53">
        <v>11.25</v>
      </c>
      <c r="S42" s="150">
        <v>8.5</v>
      </c>
      <c r="T42" s="154">
        <v>8.5</v>
      </c>
      <c r="U42" s="155">
        <v>1</v>
      </c>
      <c r="V42" s="47"/>
      <c r="W42" s="47"/>
      <c r="X42" s="47"/>
      <c r="Y42" s="47"/>
    </row>
    <row r="43" spans="1:25">
      <c r="A43" s="48"/>
      <c r="B43" s="47"/>
      <c r="C43" s="47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47"/>
      <c r="Q43" s="158"/>
      <c r="R43" s="158"/>
      <c r="S43" s="150"/>
      <c r="T43" s="150"/>
      <c r="U43" s="150"/>
      <c r="V43" s="47"/>
      <c r="W43" s="47"/>
      <c r="X43" s="47"/>
      <c r="Y43" s="47"/>
    </row>
    <row r="44" spans="1:25">
      <c r="A44" s="48" t="s">
        <v>497</v>
      </c>
      <c r="B44" s="47" t="s">
        <v>498</v>
      </c>
      <c r="C44" s="47" t="s">
        <v>499</v>
      </c>
      <c r="D44" s="53">
        <v>0.2</v>
      </c>
      <c r="E44" s="53">
        <v>0.45</v>
      </c>
      <c r="F44" s="53">
        <v>0.15</v>
      </c>
      <c r="G44" s="53">
        <v>0.3</v>
      </c>
      <c r="H44" s="53">
        <v>0.15</v>
      </c>
      <c r="I44" s="53">
        <v>0.15</v>
      </c>
      <c r="J44" s="53">
        <v>0.1</v>
      </c>
      <c r="K44" s="53">
        <v>0.05</v>
      </c>
      <c r="L44" s="53">
        <v>0.05</v>
      </c>
      <c r="M44" s="53">
        <v>0.6</v>
      </c>
      <c r="N44" s="53">
        <v>0</v>
      </c>
      <c r="O44" s="53">
        <v>0</v>
      </c>
      <c r="P44" s="47">
        <v>1</v>
      </c>
      <c r="Q44" s="53">
        <v>238.5</v>
      </c>
      <c r="R44" s="53">
        <v>188</v>
      </c>
      <c r="S44" s="150">
        <v>213.25</v>
      </c>
      <c r="T44" s="154">
        <v>221.5</v>
      </c>
      <c r="U44" s="155">
        <v>0.96299999999999997</v>
      </c>
      <c r="V44" s="47"/>
      <c r="W44" s="47"/>
      <c r="X44" s="47"/>
      <c r="Y44" s="47"/>
    </row>
    <row r="45" spans="1:25">
      <c r="A45" s="48" t="s">
        <v>500</v>
      </c>
      <c r="B45" s="47" t="s">
        <v>501</v>
      </c>
      <c r="C45" s="55" t="s">
        <v>502</v>
      </c>
      <c r="D45" s="53">
        <v>0</v>
      </c>
      <c r="E45" s="53">
        <v>0</v>
      </c>
      <c r="F45" s="53">
        <v>0</v>
      </c>
      <c r="G45" s="53">
        <v>0</v>
      </c>
      <c r="H45" s="53">
        <v>0.05</v>
      </c>
      <c r="I45" s="53">
        <v>0</v>
      </c>
      <c r="J45" s="53">
        <v>0.1</v>
      </c>
      <c r="K45" s="53">
        <v>0.15</v>
      </c>
      <c r="L45" s="53">
        <v>0.25</v>
      </c>
      <c r="M45" s="53">
        <v>0.35</v>
      </c>
      <c r="N45" s="53">
        <v>0.1</v>
      </c>
      <c r="O45" s="53">
        <v>0.05</v>
      </c>
      <c r="P45" s="47">
        <v>1</v>
      </c>
      <c r="Q45" s="159"/>
      <c r="R45" s="159"/>
      <c r="S45" s="150"/>
      <c r="T45" s="150"/>
      <c r="U45" s="150"/>
      <c r="V45" s="47"/>
      <c r="W45" s="47"/>
      <c r="X45" s="47"/>
      <c r="Y45" s="47"/>
    </row>
    <row r="46" spans="1:25">
      <c r="A46" s="48" t="s">
        <v>503</v>
      </c>
      <c r="B46" s="47" t="s">
        <v>498</v>
      </c>
      <c r="C46" s="47" t="s">
        <v>504</v>
      </c>
      <c r="D46" s="53">
        <v>20.25</v>
      </c>
      <c r="E46" s="53">
        <v>17.899999999999999</v>
      </c>
      <c r="F46" s="53">
        <v>21.7</v>
      </c>
      <c r="G46" s="53">
        <v>15.05</v>
      </c>
      <c r="H46" s="53">
        <v>10.45</v>
      </c>
      <c r="I46" s="53">
        <v>9.65</v>
      </c>
      <c r="J46" s="53">
        <v>8.5</v>
      </c>
      <c r="K46" s="53">
        <v>16.350000000000001</v>
      </c>
      <c r="L46" s="53">
        <v>31.1</v>
      </c>
      <c r="M46" s="53">
        <v>15.9</v>
      </c>
      <c r="N46" s="53">
        <v>23.05</v>
      </c>
      <c r="O46" s="53">
        <v>11.1</v>
      </c>
      <c r="P46" s="47">
        <v>2</v>
      </c>
      <c r="Q46" s="53">
        <v>1610</v>
      </c>
      <c r="R46" s="53">
        <v>1891.5</v>
      </c>
      <c r="S46" s="150">
        <v>1750.75</v>
      </c>
      <c r="T46" s="154">
        <v>1753</v>
      </c>
      <c r="U46" s="155">
        <v>0.999</v>
      </c>
      <c r="V46" s="47"/>
      <c r="W46" s="47"/>
      <c r="X46" s="47"/>
      <c r="Y46" s="47"/>
    </row>
    <row r="47" spans="1:25">
      <c r="A47" s="48" t="s">
        <v>505</v>
      </c>
      <c r="B47" s="47" t="s">
        <v>498</v>
      </c>
      <c r="C47" s="47" t="s">
        <v>506</v>
      </c>
      <c r="D47" s="53">
        <v>36.6</v>
      </c>
      <c r="E47" s="53">
        <v>56.9</v>
      </c>
      <c r="F47" s="53">
        <v>23.4</v>
      </c>
      <c r="G47" s="53">
        <v>68.3</v>
      </c>
      <c r="H47" s="53">
        <v>19.45</v>
      </c>
      <c r="I47" s="53">
        <v>34.25</v>
      </c>
      <c r="J47" s="53">
        <v>25.85</v>
      </c>
      <c r="K47" s="53">
        <v>30.7</v>
      </c>
      <c r="L47" s="53">
        <v>28.55</v>
      </c>
      <c r="M47" s="53">
        <v>19.3</v>
      </c>
      <c r="N47" s="53">
        <v>29.05</v>
      </c>
      <c r="O47" s="53">
        <v>25.1</v>
      </c>
      <c r="P47" s="47">
        <v>1</v>
      </c>
      <c r="Q47" s="53">
        <v>245.5</v>
      </c>
      <c r="R47" s="53">
        <v>324</v>
      </c>
      <c r="S47" s="150">
        <v>284.75</v>
      </c>
      <c r="T47" s="154">
        <v>291.75</v>
      </c>
      <c r="U47" s="155">
        <v>0.97599999999999998</v>
      </c>
      <c r="V47" s="47"/>
      <c r="W47" s="47"/>
      <c r="X47" s="47"/>
      <c r="Y47" s="47"/>
    </row>
    <row r="48" spans="1:25">
      <c r="A48" s="48" t="s">
        <v>507</v>
      </c>
      <c r="B48" s="47" t="s">
        <v>498</v>
      </c>
      <c r="C48" s="47" t="s">
        <v>508</v>
      </c>
      <c r="D48" s="53">
        <v>48.1</v>
      </c>
      <c r="E48" s="53">
        <v>65.849999999999994</v>
      </c>
      <c r="F48" s="53">
        <v>32.299999999999997</v>
      </c>
      <c r="G48" s="53">
        <v>75.45</v>
      </c>
      <c r="H48" s="53">
        <v>22.6</v>
      </c>
      <c r="I48" s="53">
        <v>27.5</v>
      </c>
      <c r="J48" s="53">
        <v>37.9</v>
      </c>
      <c r="K48" s="53">
        <v>43.85</v>
      </c>
      <c r="L48" s="53">
        <v>43.65</v>
      </c>
      <c r="M48" s="53">
        <v>31.45</v>
      </c>
      <c r="N48" s="53">
        <v>56.25</v>
      </c>
      <c r="O48" s="53">
        <v>71.05</v>
      </c>
      <c r="P48" s="47">
        <v>1</v>
      </c>
      <c r="Q48" s="53">
        <v>226.75</v>
      </c>
      <c r="R48" s="53">
        <v>152.25</v>
      </c>
      <c r="S48" s="150">
        <v>189.5</v>
      </c>
      <c r="T48" s="154">
        <v>194.25</v>
      </c>
      <c r="U48" s="155">
        <v>0.97599999999999998</v>
      </c>
      <c r="V48" s="47"/>
      <c r="W48" s="47"/>
      <c r="X48" s="47"/>
      <c r="Y48" s="47"/>
    </row>
    <row r="49" spans="1:25">
      <c r="A49" s="48" t="s">
        <v>509</v>
      </c>
      <c r="B49" s="47" t="s">
        <v>498</v>
      </c>
      <c r="C49" s="47" t="s">
        <v>510</v>
      </c>
      <c r="D49" s="53">
        <v>1.3</v>
      </c>
      <c r="E49" s="53">
        <v>1.55</v>
      </c>
      <c r="F49" s="53">
        <v>1.3</v>
      </c>
      <c r="G49" s="53">
        <v>2.15</v>
      </c>
      <c r="H49" s="53">
        <v>0.5</v>
      </c>
      <c r="I49" s="53">
        <v>0.65</v>
      </c>
      <c r="J49" s="53">
        <v>0.6</v>
      </c>
      <c r="K49" s="53">
        <v>0.95</v>
      </c>
      <c r="L49" s="53">
        <v>0.85</v>
      </c>
      <c r="M49" s="53">
        <v>5.85</v>
      </c>
      <c r="N49" s="53">
        <v>0.4</v>
      </c>
      <c r="O49" s="53">
        <v>3.85</v>
      </c>
      <c r="P49" s="47">
        <v>1</v>
      </c>
      <c r="Q49" s="53">
        <v>1739.5</v>
      </c>
      <c r="R49" s="53">
        <v>1782.5</v>
      </c>
      <c r="S49" s="150">
        <v>1761</v>
      </c>
      <c r="T49" s="154">
        <v>1766.25</v>
      </c>
      <c r="U49" s="155">
        <v>0.997</v>
      </c>
      <c r="V49" s="47"/>
      <c r="W49" s="47"/>
      <c r="X49" s="47"/>
      <c r="Y49" s="47"/>
    </row>
    <row r="50" spans="1:25">
      <c r="A50" s="48" t="s">
        <v>511</v>
      </c>
      <c r="B50" s="47" t="s">
        <v>498</v>
      </c>
      <c r="C50" s="47" t="s">
        <v>512</v>
      </c>
      <c r="D50" s="53">
        <v>39.85</v>
      </c>
      <c r="E50" s="53">
        <v>17.399999999999999</v>
      </c>
      <c r="F50" s="53">
        <v>33.700000000000003</v>
      </c>
      <c r="G50" s="53">
        <v>69.05</v>
      </c>
      <c r="H50" s="53">
        <v>2.2000000000000002</v>
      </c>
      <c r="I50" s="53">
        <v>3.2</v>
      </c>
      <c r="J50" s="53">
        <v>0.75</v>
      </c>
      <c r="K50" s="53">
        <v>2.7</v>
      </c>
      <c r="L50" s="53">
        <v>2.75</v>
      </c>
      <c r="M50" s="53">
        <v>0.05</v>
      </c>
      <c r="N50" s="53">
        <v>2.5</v>
      </c>
      <c r="O50" s="53">
        <v>1.2</v>
      </c>
      <c r="P50" s="47">
        <v>1.5</v>
      </c>
      <c r="Q50" s="53">
        <v>29</v>
      </c>
      <c r="R50" s="53">
        <v>24.5</v>
      </c>
      <c r="S50" s="150">
        <v>26.75</v>
      </c>
      <c r="T50" s="154">
        <v>27.5</v>
      </c>
      <c r="U50" s="155">
        <v>0.97299999999999998</v>
      </c>
      <c r="V50" s="47"/>
      <c r="W50" s="47"/>
      <c r="X50" s="47"/>
      <c r="Y50" s="47"/>
    </row>
    <row r="51" spans="1:25">
      <c r="A51" s="48"/>
      <c r="B51" s="47"/>
      <c r="C51" s="47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47"/>
      <c r="Q51" s="158"/>
      <c r="R51" s="158"/>
      <c r="S51" s="150"/>
      <c r="T51" s="150"/>
      <c r="U51" s="150"/>
      <c r="V51" s="47"/>
      <c r="W51" s="47"/>
      <c r="X51" s="47"/>
      <c r="Y51" s="47"/>
    </row>
    <row r="52" spans="1:25">
      <c r="A52" s="48" t="s">
        <v>313</v>
      </c>
      <c r="B52" s="47" t="s">
        <v>46</v>
      </c>
      <c r="C52" s="47" t="s">
        <v>513</v>
      </c>
      <c r="D52" s="53">
        <v>47.7</v>
      </c>
      <c r="E52" s="53">
        <v>41.5</v>
      </c>
      <c r="F52" s="53">
        <v>53.95</v>
      </c>
      <c r="G52" s="53">
        <v>27.55</v>
      </c>
      <c r="H52" s="53">
        <v>66.3</v>
      </c>
      <c r="I52" s="53">
        <v>83.95</v>
      </c>
      <c r="J52" s="53">
        <v>61.8</v>
      </c>
      <c r="K52" s="53">
        <v>55.65</v>
      </c>
      <c r="L52" s="53">
        <v>39.4</v>
      </c>
      <c r="M52" s="53">
        <v>21.1</v>
      </c>
      <c r="N52" s="53">
        <v>43.25</v>
      </c>
      <c r="O52" s="53">
        <v>80.849999999999994</v>
      </c>
      <c r="P52" s="47">
        <v>2</v>
      </c>
      <c r="Q52" s="53">
        <v>6</v>
      </c>
      <c r="R52" s="53">
        <v>6</v>
      </c>
      <c r="S52" s="150">
        <v>6</v>
      </c>
      <c r="T52" s="154">
        <v>7.25</v>
      </c>
      <c r="U52" s="155">
        <v>0.82799999999999996</v>
      </c>
      <c r="V52" s="47"/>
      <c r="W52" s="47"/>
      <c r="X52" s="47"/>
      <c r="Y52" s="47"/>
    </row>
    <row r="53" spans="1:25">
      <c r="A53" s="48"/>
      <c r="B53" s="47"/>
      <c r="C53" s="47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47"/>
      <c r="Q53" s="158"/>
      <c r="R53" s="158"/>
      <c r="S53" s="150"/>
      <c r="T53" s="150"/>
      <c r="U53" s="150"/>
      <c r="V53" s="47"/>
      <c r="W53" s="47"/>
      <c r="X53" s="47"/>
      <c r="Y53" s="47"/>
    </row>
    <row r="54" spans="1:25">
      <c r="A54" s="48" t="s">
        <v>514</v>
      </c>
      <c r="B54" s="47" t="s">
        <v>515</v>
      </c>
      <c r="C54" s="55" t="s">
        <v>516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47">
        <v>1</v>
      </c>
      <c r="Q54" s="158"/>
      <c r="R54" s="158"/>
      <c r="S54" s="150"/>
      <c r="T54" s="150"/>
      <c r="U54" s="150"/>
      <c r="V54" s="47"/>
      <c r="W54" s="47"/>
      <c r="X54" s="47"/>
      <c r="Y54" s="47"/>
    </row>
    <row r="55" spans="1:25">
      <c r="A55" s="48" t="s">
        <v>517</v>
      </c>
      <c r="B55" s="47" t="s">
        <v>518</v>
      </c>
      <c r="C55" s="47" t="s">
        <v>519</v>
      </c>
      <c r="D55" s="53">
        <v>1.8</v>
      </c>
      <c r="E55" s="53">
        <v>0.25</v>
      </c>
      <c r="F55" s="53">
        <v>2.5499999999999998</v>
      </c>
      <c r="G55" s="53">
        <v>0.15</v>
      </c>
      <c r="H55" s="53">
        <v>1.3</v>
      </c>
      <c r="I55" s="53">
        <v>1.55</v>
      </c>
      <c r="J55" s="53">
        <v>0.7</v>
      </c>
      <c r="K55" s="53">
        <v>2.6</v>
      </c>
      <c r="L55" s="53">
        <v>2.4</v>
      </c>
      <c r="M55" s="53">
        <v>0.5</v>
      </c>
      <c r="N55" s="53">
        <v>0.4</v>
      </c>
      <c r="O55" s="53">
        <v>0.45</v>
      </c>
      <c r="P55" s="47">
        <v>2</v>
      </c>
      <c r="Q55" s="53">
        <v>3.25</v>
      </c>
      <c r="R55" s="53">
        <v>8.75</v>
      </c>
      <c r="S55" s="150">
        <v>6</v>
      </c>
      <c r="T55" s="154">
        <v>6</v>
      </c>
      <c r="U55" s="155">
        <v>1</v>
      </c>
      <c r="V55" s="47"/>
      <c r="W55" s="47"/>
      <c r="X55" s="47"/>
      <c r="Y55" s="47"/>
    </row>
    <row r="56" spans="1:25">
      <c r="A56" s="48" t="s">
        <v>520</v>
      </c>
      <c r="B56" s="47" t="s">
        <v>518</v>
      </c>
      <c r="C56" s="47" t="s">
        <v>521</v>
      </c>
      <c r="D56" s="53">
        <v>14.1</v>
      </c>
      <c r="E56" s="53">
        <v>17.149999999999999</v>
      </c>
      <c r="F56" s="53">
        <v>13.5</v>
      </c>
      <c r="G56" s="53">
        <v>29.7</v>
      </c>
      <c r="H56" s="53">
        <v>4.5</v>
      </c>
      <c r="I56" s="53">
        <v>11.15</v>
      </c>
      <c r="J56" s="53">
        <v>0.4</v>
      </c>
      <c r="K56" s="53">
        <v>0.35</v>
      </c>
      <c r="L56" s="53">
        <v>0.2</v>
      </c>
      <c r="M56" s="53">
        <v>0.25</v>
      </c>
      <c r="N56" s="53">
        <v>0.95</v>
      </c>
      <c r="O56" s="53">
        <v>0.1</v>
      </c>
      <c r="P56" s="47">
        <v>2</v>
      </c>
      <c r="Q56" s="53">
        <v>7.75</v>
      </c>
      <c r="R56" s="53">
        <v>5.25</v>
      </c>
      <c r="S56" s="150">
        <v>6.5</v>
      </c>
      <c r="T56" s="154">
        <v>6.75</v>
      </c>
      <c r="U56" s="155">
        <v>0.96299999999999997</v>
      </c>
      <c r="V56" s="47"/>
      <c r="W56" s="47"/>
      <c r="X56" s="47"/>
      <c r="Y56" s="47"/>
    </row>
    <row r="57" spans="1:25">
      <c r="A57" s="48" t="s">
        <v>522</v>
      </c>
      <c r="B57" s="47" t="s">
        <v>518</v>
      </c>
      <c r="C57" s="47" t="s">
        <v>523</v>
      </c>
      <c r="D57" s="53">
        <v>265.8</v>
      </c>
      <c r="E57" s="53">
        <v>345.1</v>
      </c>
      <c r="F57" s="53">
        <v>149.44999999999999</v>
      </c>
      <c r="G57" s="53">
        <v>315.5</v>
      </c>
      <c r="H57" s="53">
        <v>71.8</v>
      </c>
      <c r="I57" s="53">
        <v>166.15</v>
      </c>
      <c r="J57" s="53">
        <v>11.15</v>
      </c>
      <c r="K57" s="53">
        <v>5.8</v>
      </c>
      <c r="L57" s="53">
        <v>4.5</v>
      </c>
      <c r="M57" s="53">
        <v>4.9000000000000004</v>
      </c>
      <c r="N57" s="53">
        <v>15.8</v>
      </c>
      <c r="O57" s="53">
        <v>1.1000000000000001</v>
      </c>
      <c r="P57" s="47">
        <v>2</v>
      </c>
      <c r="Q57" s="53">
        <v>32.5</v>
      </c>
      <c r="R57" s="53">
        <v>37</v>
      </c>
      <c r="S57" s="150">
        <v>34.75</v>
      </c>
      <c r="T57" s="154">
        <v>36</v>
      </c>
      <c r="U57" s="155">
        <v>0.96499999999999997</v>
      </c>
      <c r="V57" s="47"/>
      <c r="W57" s="47"/>
      <c r="X57" s="47"/>
      <c r="Y57" s="47"/>
    </row>
    <row r="58" spans="1:25">
      <c r="A58" s="48"/>
      <c r="B58" s="47"/>
      <c r="C58" s="47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47"/>
      <c r="Q58" s="158"/>
      <c r="R58" s="158"/>
      <c r="S58" s="150"/>
      <c r="T58" s="150"/>
      <c r="U58" s="150"/>
      <c r="V58" s="47"/>
      <c r="W58" s="47"/>
      <c r="X58" s="47"/>
      <c r="Y58" s="47"/>
    </row>
    <row r="59" spans="1:25">
      <c r="A59" s="48" t="s">
        <v>524</v>
      </c>
      <c r="B59" s="47" t="s">
        <v>525</v>
      </c>
      <c r="C59" s="55" t="s">
        <v>526</v>
      </c>
      <c r="D59" s="53">
        <v>0</v>
      </c>
      <c r="E59" s="53">
        <v>0.3</v>
      </c>
      <c r="F59" s="53">
        <v>0.15</v>
      </c>
      <c r="G59" s="53">
        <v>0</v>
      </c>
      <c r="H59" s="53">
        <v>0.35</v>
      </c>
      <c r="I59" s="53">
        <v>0.05</v>
      </c>
      <c r="J59" s="53">
        <v>0.85</v>
      </c>
      <c r="K59" s="53">
        <v>0.85</v>
      </c>
      <c r="L59" s="53">
        <v>0.5</v>
      </c>
      <c r="M59" s="53">
        <v>2.2000000000000002</v>
      </c>
      <c r="N59" s="53">
        <v>0.3</v>
      </c>
      <c r="O59" s="53">
        <v>0.4</v>
      </c>
      <c r="P59" s="47">
        <v>2.5</v>
      </c>
      <c r="Q59" s="158"/>
      <c r="R59" s="158"/>
      <c r="S59" s="150"/>
      <c r="T59" s="150"/>
      <c r="U59" s="150"/>
      <c r="V59" s="47"/>
      <c r="W59" s="47"/>
      <c r="X59" s="47"/>
      <c r="Y59" s="47"/>
    </row>
    <row r="60" spans="1:25">
      <c r="A60" s="48" t="s">
        <v>527</v>
      </c>
      <c r="B60" s="47" t="s">
        <v>528</v>
      </c>
      <c r="C60" s="47" t="s">
        <v>529</v>
      </c>
      <c r="D60" s="53">
        <v>84.85</v>
      </c>
      <c r="E60" s="53">
        <v>108.8</v>
      </c>
      <c r="F60" s="53">
        <v>69.650000000000006</v>
      </c>
      <c r="G60" s="53">
        <v>225.25</v>
      </c>
      <c r="H60" s="53">
        <v>109.5</v>
      </c>
      <c r="I60" s="53">
        <v>34.700000000000003</v>
      </c>
      <c r="J60" s="53">
        <v>37.75</v>
      </c>
      <c r="K60" s="53">
        <v>25.9</v>
      </c>
      <c r="L60" s="53">
        <v>29.75</v>
      </c>
      <c r="M60" s="53">
        <v>50.65</v>
      </c>
      <c r="N60" s="53">
        <v>41.8</v>
      </c>
      <c r="O60" s="53">
        <v>24.15</v>
      </c>
      <c r="P60" s="47">
        <v>2</v>
      </c>
      <c r="Q60" s="53">
        <v>52.75</v>
      </c>
      <c r="R60" s="53">
        <v>31.25</v>
      </c>
      <c r="S60" s="150">
        <v>42</v>
      </c>
      <c r="T60" s="154">
        <v>47.75</v>
      </c>
      <c r="U60" s="155">
        <v>0.88</v>
      </c>
      <c r="V60" s="47"/>
      <c r="W60" s="47"/>
      <c r="X60" s="47"/>
      <c r="Y60" s="47"/>
    </row>
    <row r="61" spans="1:25">
      <c r="A61" s="48" t="s">
        <v>530</v>
      </c>
      <c r="B61" s="47" t="s">
        <v>531</v>
      </c>
      <c r="C61" s="55" t="s">
        <v>532</v>
      </c>
      <c r="D61" s="53">
        <v>12.5</v>
      </c>
      <c r="E61" s="53">
        <v>26.1</v>
      </c>
      <c r="F61" s="53">
        <v>6.75</v>
      </c>
      <c r="G61" s="53">
        <v>25.45</v>
      </c>
      <c r="H61" s="53">
        <v>7.4</v>
      </c>
      <c r="I61" s="53">
        <v>8</v>
      </c>
      <c r="J61" s="53">
        <v>2.15</v>
      </c>
      <c r="K61" s="53">
        <v>1.65</v>
      </c>
      <c r="L61" s="53">
        <v>3.05</v>
      </c>
      <c r="M61" s="53">
        <v>15.25</v>
      </c>
      <c r="N61" s="53">
        <v>3.75</v>
      </c>
      <c r="O61" s="53">
        <v>1.1000000000000001</v>
      </c>
      <c r="P61" s="47">
        <v>4.5</v>
      </c>
      <c r="Q61" s="158"/>
      <c r="R61" s="158"/>
      <c r="S61" s="150"/>
      <c r="T61" s="150"/>
      <c r="U61" s="150"/>
      <c r="V61" s="47"/>
      <c r="W61" s="47"/>
      <c r="X61" s="47"/>
      <c r="Y61" s="47"/>
    </row>
    <row r="62" spans="1:25">
      <c r="A62" s="48" t="s">
        <v>533</v>
      </c>
      <c r="B62" s="47" t="s">
        <v>528</v>
      </c>
      <c r="C62" s="47" t="s">
        <v>534</v>
      </c>
      <c r="D62" s="53">
        <v>182.7</v>
      </c>
      <c r="E62" s="53">
        <v>239.7</v>
      </c>
      <c r="F62" s="53">
        <v>187.6</v>
      </c>
      <c r="G62" s="53">
        <v>392.6</v>
      </c>
      <c r="H62" s="53">
        <v>206.65</v>
      </c>
      <c r="I62" s="53">
        <v>144.25</v>
      </c>
      <c r="J62" s="53">
        <v>122.3</v>
      </c>
      <c r="K62" s="53">
        <v>113.25</v>
      </c>
      <c r="L62" s="53">
        <v>131.94999999999999</v>
      </c>
      <c r="M62" s="53">
        <v>355.75</v>
      </c>
      <c r="N62" s="53">
        <v>226.95</v>
      </c>
      <c r="O62" s="53">
        <v>95.6</v>
      </c>
      <c r="P62" s="47">
        <v>2</v>
      </c>
      <c r="Q62" s="53">
        <v>276.75</v>
      </c>
      <c r="R62" s="53">
        <v>234.25</v>
      </c>
      <c r="S62" s="150">
        <v>255.5</v>
      </c>
      <c r="T62" s="154">
        <v>258.75</v>
      </c>
      <c r="U62" s="155">
        <v>0.98699999999999999</v>
      </c>
      <c r="V62" s="47"/>
      <c r="W62" s="47"/>
      <c r="X62" s="47"/>
      <c r="Y62" s="47"/>
    </row>
    <row r="63" spans="1:25">
      <c r="A63" s="56" t="s">
        <v>535</v>
      </c>
      <c r="B63" s="47" t="s">
        <v>536</v>
      </c>
      <c r="C63" s="47" t="s">
        <v>537</v>
      </c>
      <c r="D63" s="53">
        <v>126.55</v>
      </c>
      <c r="E63" s="53">
        <v>108.35</v>
      </c>
      <c r="F63" s="53">
        <v>153.9</v>
      </c>
      <c r="G63" s="53">
        <v>114.05</v>
      </c>
      <c r="H63" s="53">
        <v>120.9</v>
      </c>
      <c r="I63" s="53">
        <v>120.9</v>
      </c>
      <c r="J63" s="53">
        <v>83.6</v>
      </c>
      <c r="K63" s="53">
        <v>95.4</v>
      </c>
      <c r="L63" s="53">
        <v>109.8</v>
      </c>
      <c r="M63" s="53">
        <v>53.6</v>
      </c>
      <c r="N63" s="53">
        <v>120.15</v>
      </c>
      <c r="O63" s="53">
        <v>120.1</v>
      </c>
      <c r="P63" s="47">
        <v>5</v>
      </c>
      <c r="Q63" s="53">
        <v>18</v>
      </c>
      <c r="R63" s="53">
        <v>16.5</v>
      </c>
      <c r="S63" s="150">
        <v>17.25</v>
      </c>
      <c r="T63" s="154">
        <v>19</v>
      </c>
      <c r="U63" s="155">
        <v>0.90800000000000003</v>
      </c>
      <c r="V63" s="47"/>
      <c r="W63" s="47"/>
      <c r="X63" s="47"/>
      <c r="Y63" s="47"/>
    </row>
    <row r="64" spans="1:25">
      <c r="A64" s="48" t="s">
        <v>538</v>
      </c>
      <c r="B64" s="47" t="s">
        <v>528</v>
      </c>
      <c r="C64" s="47" t="s">
        <v>539</v>
      </c>
      <c r="D64" s="53">
        <v>223.67</v>
      </c>
      <c r="E64" s="53">
        <v>199.8</v>
      </c>
      <c r="F64" s="53">
        <v>245.81</v>
      </c>
      <c r="G64" s="53">
        <v>173.39</v>
      </c>
      <c r="H64" s="53">
        <v>304.35000000000002</v>
      </c>
      <c r="I64" s="53">
        <v>301.47000000000003</v>
      </c>
      <c r="J64" s="53">
        <v>260.41000000000003</v>
      </c>
      <c r="K64" s="53">
        <v>252.81</v>
      </c>
      <c r="L64" s="53">
        <v>262.35000000000002</v>
      </c>
      <c r="M64" s="53">
        <v>201.22</v>
      </c>
      <c r="N64" s="53">
        <v>352.84</v>
      </c>
      <c r="O64" s="53">
        <v>265.3</v>
      </c>
      <c r="P64" s="47">
        <v>2</v>
      </c>
      <c r="Q64" s="53">
        <v>276</v>
      </c>
      <c r="R64" s="53">
        <v>211.5</v>
      </c>
      <c r="S64" s="150">
        <v>243.75</v>
      </c>
      <c r="T64" s="154">
        <v>249.25</v>
      </c>
      <c r="U64" s="155">
        <v>0.97799999999999998</v>
      </c>
      <c r="V64" s="47"/>
      <c r="W64" s="47"/>
      <c r="X64" s="47"/>
      <c r="Y64" s="47"/>
    </row>
    <row r="65" spans="1:25">
      <c r="A65" s="48" t="s">
        <v>540</v>
      </c>
      <c r="B65" s="47" t="s">
        <v>528</v>
      </c>
      <c r="C65" s="47" t="s">
        <v>541</v>
      </c>
      <c r="D65" s="53">
        <v>200.95</v>
      </c>
      <c r="E65" s="53">
        <v>281.55</v>
      </c>
      <c r="F65" s="53">
        <v>176.2</v>
      </c>
      <c r="G65" s="53">
        <v>387.55</v>
      </c>
      <c r="H65" s="53">
        <v>228.95</v>
      </c>
      <c r="I65" s="53">
        <v>99.45</v>
      </c>
      <c r="J65" s="53">
        <v>81.599999999999994</v>
      </c>
      <c r="K65" s="53">
        <v>107.55</v>
      </c>
      <c r="L65" s="53">
        <v>88.6</v>
      </c>
      <c r="M65" s="53">
        <v>254.35</v>
      </c>
      <c r="N65" s="53">
        <v>105.4</v>
      </c>
      <c r="O65" s="53">
        <v>52.3</v>
      </c>
      <c r="P65" s="47">
        <v>2</v>
      </c>
      <c r="Q65" s="53">
        <v>52.5</v>
      </c>
      <c r="R65" s="53">
        <v>31.5</v>
      </c>
      <c r="S65" s="150">
        <v>42</v>
      </c>
      <c r="T65" s="154">
        <v>47.75</v>
      </c>
      <c r="U65" s="155">
        <v>0.88</v>
      </c>
      <c r="V65" s="47"/>
      <c r="W65" s="47"/>
      <c r="X65" s="47"/>
      <c r="Y65" s="47"/>
    </row>
    <row r="66" spans="1:25">
      <c r="A66" s="48" t="s">
        <v>542</v>
      </c>
      <c r="B66" s="47" t="s">
        <v>528</v>
      </c>
      <c r="C66" s="47" t="s">
        <v>543</v>
      </c>
      <c r="D66" s="53">
        <v>50.25</v>
      </c>
      <c r="E66" s="53">
        <v>66.55</v>
      </c>
      <c r="F66" s="53">
        <v>59.6</v>
      </c>
      <c r="G66" s="53">
        <v>43.8</v>
      </c>
      <c r="H66" s="53">
        <v>99.75</v>
      </c>
      <c r="I66" s="53">
        <v>58.75</v>
      </c>
      <c r="J66" s="53">
        <v>85.9</v>
      </c>
      <c r="K66" s="53">
        <v>83.75</v>
      </c>
      <c r="L66" s="53">
        <v>65.3</v>
      </c>
      <c r="M66" s="53">
        <v>82</v>
      </c>
      <c r="N66" s="53">
        <v>125.65</v>
      </c>
      <c r="O66" s="53">
        <v>52.55</v>
      </c>
      <c r="P66" s="47">
        <v>2</v>
      </c>
      <c r="Q66" s="53">
        <v>27.5</v>
      </c>
      <c r="R66" s="53">
        <v>61.5</v>
      </c>
      <c r="S66" s="150">
        <v>44.5</v>
      </c>
      <c r="T66" s="154">
        <v>47</v>
      </c>
      <c r="U66" s="155">
        <v>0.94699999999999995</v>
      </c>
      <c r="V66" s="47"/>
      <c r="W66" s="47"/>
      <c r="X66" s="47"/>
      <c r="Y66" s="47"/>
    </row>
    <row r="67" spans="1:25">
      <c r="A67" s="48"/>
      <c r="B67" s="47"/>
      <c r="C67" s="47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47"/>
      <c r="Q67" s="158"/>
      <c r="R67" s="158"/>
      <c r="S67" s="150"/>
      <c r="T67" s="150"/>
      <c r="U67" s="150"/>
      <c r="V67" s="47"/>
      <c r="W67" s="47"/>
      <c r="X67" s="47"/>
      <c r="Y67" s="47"/>
    </row>
    <row r="68" spans="1:25">
      <c r="A68" s="48" t="s">
        <v>544</v>
      </c>
      <c r="B68" s="47" t="s">
        <v>545</v>
      </c>
      <c r="C68" s="55" t="s">
        <v>546</v>
      </c>
      <c r="D68" s="53">
        <v>63.5</v>
      </c>
      <c r="E68" s="53">
        <v>48</v>
      </c>
      <c r="F68" s="53">
        <v>62.55</v>
      </c>
      <c r="G68" s="53">
        <v>58.45</v>
      </c>
      <c r="H68" s="53">
        <v>41</v>
      </c>
      <c r="I68" s="53">
        <v>77.349999999999994</v>
      </c>
      <c r="J68" s="53">
        <v>35.9</v>
      </c>
      <c r="K68" s="53">
        <v>46.5</v>
      </c>
      <c r="L68" s="53">
        <v>51.7</v>
      </c>
      <c r="M68" s="53">
        <v>80.849999999999994</v>
      </c>
      <c r="N68" s="53">
        <v>47.45</v>
      </c>
      <c r="O68" s="53">
        <v>34.4</v>
      </c>
      <c r="P68" s="47">
        <v>5</v>
      </c>
      <c r="Q68" s="158"/>
      <c r="R68" s="158"/>
      <c r="S68" s="150"/>
      <c r="T68" s="150"/>
      <c r="U68" s="150"/>
      <c r="V68" s="47"/>
      <c r="W68" s="47"/>
      <c r="X68" s="47"/>
      <c r="Y68" s="47"/>
    </row>
    <row r="69" spans="1:25">
      <c r="A69" s="48" t="s">
        <v>547</v>
      </c>
      <c r="B69" s="47" t="s">
        <v>548</v>
      </c>
      <c r="C69" s="47" t="s">
        <v>549</v>
      </c>
      <c r="D69" s="53">
        <v>49</v>
      </c>
      <c r="E69" s="53">
        <v>132</v>
      </c>
      <c r="F69" s="53">
        <v>39.299999999999997</v>
      </c>
      <c r="G69" s="53">
        <v>60.7</v>
      </c>
      <c r="H69" s="53">
        <v>76.8</v>
      </c>
      <c r="I69" s="53">
        <v>261.05</v>
      </c>
      <c r="J69" s="53">
        <v>51.2</v>
      </c>
      <c r="K69" s="53">
        <v>41.75</v>
      </c>
      <c r="L69" s="53">
        <v>52.05</v>
      </c>
      <c r="M69" s="53">
        <v>112.65</v>
      </c>
      <c r="N69" s="53">
        <v>57.95</v>
      </c>
      <c r="O69" s="53">
        <v>63.2</v>
      </c>
      <c r="P69" s="47">
        <v>5</v>
      </c>
      <c r="Q69" s="53">
        <v>145.5</v>
      </c>
      <c r="R69" s="53">
        <v>92.5</v>
      </c>
      <c r="S69" s="150">
        <v>119</v>
      </c>
      <c r="T69" s="154">
        <v>165.75</v>
      </c>
      <c r="U69" s="155">
        <v>0.71799999999999997</v>
      </c>
      <c r="V69" s="47"/>
      <c r="W69" s="47"/>
      <c r="X69" s="47"/>
      <c r="Y69" s="47"/>
    </row>
    <row r="70" spans="1:25">
      <c r="A70" s="48" t="s">
        <v>550</v>
      </c>
      <c r="B70" s="47" t="s">
        <v>545</v>
      </c>
      <c r="C70" s="55" t="s">
        <v>551</v>
      </c>
      <c r="D70" s="53">
        <v>37.700000000000003</v>
      </c>
      <c r="E70" s="53">
        <v>57.6</v>
      </c>
      <c r="F70" s="53">
        <v>41.75</v>
      </c>
      <c r="G70" s="53">
        <v>74.150000000000006</v>
      </c>
      <c r="H70" s="53">
        <v>22.95</v>
      </c>
      <c r="I70" s="53">
        <v>34.1</v>
      </c>
      <c r="J70" s="53">
        <v>14.6</v>
      </c>
      <c r="K70" s="53">
        <v>16.7</v>
      </c>
      <c r="L70" s="53">
        <v>19.8</v>
      </c>
      <c r="M70" s="53">
        <v>76.150000000000006</v>
      </c>
      <c r="N70" s="53">
        <v>21.05</v>
      </c>
      <c r="O70" s="53">
        <v>19.350000000000001</v>
      </c>
      <c r="P70" s="47">
        <v>5</v>
      </c>
      <c r="Q70" s="158"/>
      <c r="R70" s="158"/>
      <c r="S70" s="150"/>
      <c r="T70" s="150"/>
      <c r="U70" s="150"/>
      <c r="V70" s="47"/>
      <c r="W70" s="47"/>
      <c r="X70" s="47"/>
      <c r="Y70" s="47"/>
    </row>
    <row r="71" spans="1:25">
      <c r="A71" s="48" t="s">
        <v>552</v>
      </c>
      <c r="B71" s="47" t="s">
        <v>548</v>
      </c>
      <c r="C71" s="47" t="s">
        <v>553</v>
      </c>
      <c r="D71" s="53">
        <v>88</v>
      </c>
      <c r="E71" s="53">
        <v>189.65</v>
      </c>
      <c r="F71" s="53">
        <v>121.55</v>
      </c>
      <c r="G71" s="53">
        <v>162.55000000000001</v>
      </c>
      <c r="H71" s="53">
        <v>100.1</v>
      </c>
      <c r="I71" s="53">
        <v>247.15</v>
      </c>
      <c r="J71" s="53">
        <v>122.65</v>
      </c>
      <c r="K71" s="53">
        <v>130.1</v>
      </c>
      <c r="L71" s="53">
        <v>146</v>
      </c>
      <c r="M71" s="53">
        <v>411.9</v>
      </c>
      <c r="N71" s="53">
        <v>127.8</v>
      </c>
      <c r="O71" s="53">
        <v>150.44999999999999</v>
      </c>
      <c r="P71" s="47">
        <v>4</v>
      </c>
      <c r="Q71" s="53">
        <v>223</v>
      </c>
      <c r="R71" s="53">
        <v>139</v>
      </c>
      <c r="S71" s="150">
        <v>181</v>
      </c>
      <c r="T71" s="154">
        <v>228.25</v>
      </c>
      <c r="U71" s="155">
        <v>0.79300000000000004</v>
      </c>
      <c r="V71" s="47"/>
      <c r="W71" s="47"/>
      <c r="X71" s="47"/>
      <c r="Y71" s="47"/>
    </row>
    <row r="72" spans="1:25">
      <c r="A72" s="48" t="s">
        <v>554</v>
      </c>
      <c r="B72" s="47" t="s">
        <v>548</v>
      </c>
      <c r="C72" s="47" t="s">
        <v>555</v>
      </c>
      <c r="D72" s="53">
        <v>45.9</v>
      </c>
      <c r="E72" s="53">
        <v>57.35</v>
      </c>
      <c r="F72" s="53">
        <v>48</v>
      </c>
      <c r="G72" s="53">
        <v>47.65</v>
      </c>
      <c r="H72" s="53">
        <v>33.25</v>
      </c>
      <c r="I72" s="53">
        <v>87.2</v>
      </c>
      <c r="J72" s="53">
        <v>17.399999999999999</v>
      </c>
      <c r="K72" s="53">
        <v>14.15</v>
      </c>
      <c r="L72" s="53">
        <v>19.45</v>
      </c>
      <c r="M72" s="53">
        <v>110.85</v>
      </c>
      <c r="N72" s="53">
        <v>18.45</v>
      </c>
      <c r="O72" s="53">
        <v>20.350000000000001</v>
      </c>
      <c r="P72" s="47">
        <v>5</v>
      </c>
      <c r="Q72" s="53">
        <v>145.5</v>
      </c>
      <c r="R72" s="53">
        <v>92.5</v>
      </c>
      <c r="S72" s="150">
        <v>119</v>
      </c>
      <c r="T72" s="154">
        <v>143.75</v>
      </c>
      <c r="U72" s="155">
        <v>0.82799999999999996</v>
      </c>
      <c r="V72" s="47"/>
      <c r="W72" s="47"/>
      <c r="X72" s="47"/>
      <c r="Y72" s="47"/>
    </row>
    <row r="73" spans="1:25">
      <c r="A73" s="48" t="s">
        <v>556</v>
      </c>
      <c r="B73" s="47" t="s">
        <v>548</v>
      </c>
      <c r="C73" s="47" t="s">
        <v>557</v>
      </c>
      <c r="D73" s="53">
        <v>0.4</v>
      </c>
      <c r="E73" s="53">
        <v>0.8</v>
      </c>
      <c r="F73" s="53">
        <v>0.4</v>
      </c>
      <c r="G73" s="53">
        <v>1.05</v>
      </c>
      <c r="H73" s="53">
        <v>0.7</v>
      </c>
      <c r="I73" s="53">
        <v>0.99</v>
      </c>
      <c r="J73" s="53">
        <v>0.5</v>
      </c>
      <c r="K73" s="53">
        <v>0.45</v>
      </c>
      <c r="L73" s="53">
        <v>0.3</v>
      </c>
      <c r="M73" s="53">
        <v>1.35</v>
      </c>
      <c r="N73" s="53">
        <v>0.4</v>
      </c>
      <c r="O73" s="53">
        <v>0.45</v>
      </c>
      <c r="P73" s="47">
        <v>5</v>
      </c>
      <c r="Q73" s="53">
        <v>145.5</v>
      </c>
      <c r="R73" s="53">
        <v>92.5</v>
      </c>
      <c r="S73" s="150">
        <v>119</v>
      </c>
      <c r="T73" s="154">
        <v>147.25</v>
      </c>
      <c r="U73" s="155">
        <v>0.80800000000000005</v>
      </c>
      <c r="V73" s="47"/>
      <c r="W73" s="47"/>
      <c r="X73" s="47"/>
      <c r="Y73" s="47"/>
    </row>
    <row r="74" spans="1:25">
      <c r="A74" s="48" t="s">
        <v>558</v>
      </c>
      <c r="B74" s="47" t="s">
        <v>548</v>
      </c>
      <c r="C74" s="47" t="s">
        <v>559</v>
      </c>
      <c r="D74" s="53">
        <v>17.55</v>
      </c>
      <c r="E74" s="53">
        <v>44.5</v>
      </c>
      <c r="F74" s="53">
        <v>23.45</v>
      </c>
      <c r="G74" s="53">
        <v>31.6</v>
      </c>
      <c r="H74" s="53">
        <v>13.15</v>
      </c>
      <c r="I74" s="53">
        <v>16.8</v>
      </c>
      <c r="J74" s="53">
        <v>12.25</v>
      </c>
      <c r="K74" s="53">
        <v>10.1</v>
      </c>
      <c r="L74" s="53">
        <v>12.85</v>
      </c>
      <c r="M74" s="53">
        <v>65.8</v>
      </c>
      <c r="N74" s="53">
        <v>15.3</v>
      </c>
      <c r="O74" s="53">
        <v>29.8</v>
      </c>
      <c r="P74" s="47">
        <v>4</v>
      </c>
      <c r="Q74" s="53">
        <v>223</v>
      </c>
      <c r="R74" s="53">
        <v>139</v>
      </c>
      <c r="S74" s="150">
        <v>181</v>
      </c>
      <c r="T74" s="154">
        <v>228.25</v>
      </c>
      <c r="U74" s="155">
        <v>0.79300000000000004</v>
      </c>
      <c r="V74" s="47"/>
      <c r="W74" s="47"/>
      <c r="X74" s="47"/>
      <c r="Y74" s="47"/>
    </row>
    <row r="75" spans="1:25">
      <c r="A75" s="48"/>
      <c r="B75" s="47"/>
      <c r="C75" s="47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47"/>
      <c r="Q75" s="158"/>
      <c r="R75" s="158"/>
      <c r="S75" s="150"/>
      <c r="T75" s="150"/>
      <c r="U75" s="150"/>
      <c r="V75" s="47"/>
      <c r="W75" s="47"/>
      <c r="X75" s="47"/>
      <c r="Y75" s="47"/>
    </row>
    <row r="76" spans="1:25">
      <c r="A76" s="48" t="s">
        <v>560</v>
      </c>
      <c r="B76" s="47" t="s">
        <v>561</v>
      </c>
      <c r="C76" s="47" t="s">
        <v>562</v>
      </c>
      <c r="D76" s="53">
        <v>0</v>
      </c>
      <c r="E76" s="53">
        <v>0</v>
      </c>
      <c r="F76" s="53">
        <v>0.05</v>
      </c>
      <c r="G76" s="53">
        <v>0.05</v>
      </c>
      <c r="H76" s="53">
        <v>0.2</v>
      </c>
      <c r="I76" s="53">
        <v>0.2</v>
      </c>
      <c r="J76" s="53">
        <v>0.2</v>
      </c>
      <c r="K76" s="53">
        <v>0.05</v>
      </c>
      <c r="L76" s="53">
        <v>0</v>
      </c>
      <c r="M76" s="53">
        <v>0.35</v>
      </c>
      <c r="N76" s="53">
        <v>0.05</v>
      </c>
      <c r="O76" s="53">
        <v>0.2</v>
      </c>
      <c r="P76" s="47">
        <v>5</v>
      </c>
      <c r="Q76" s="53">
        <v>46.5</v>
      </c>
      <c r="R76" s="53">
        <v>36</v>
      </c>
      <c r="S76" s="150">
        <v>41.25</v>
      </c>
      <c r="T76" s="154">
        <v>43.75</v>
      </c>
      <c r="U76" s="155">
        <v>0.94299999999999995</v>
      </c>
      <c r="V76" s="47"/>
      <c r="W76" s="47"/>
      <c r="X76" s="47"/>
      <c r="Y76" s="47"/>
    </row>
    <row r="77" spans="1:25">
      <c r="A77" s="48" t="s">
        <v>346</v>
      </c>
      <c r="B77" s="47" t="s">
        <v>561</v>
      </c>
      <c r="C77" s="47" t="s">
        <v>563</v>
      </c>
      <c r="D77" s="53">
        <v>286.85000000000002</v>
      </c>
      <c r="E77" s="53">
        <v>367.9</v>
      </c>
      <c r="F77" s="53">
        <v>247.4</v>
      </c>
      <c r="G77" s="53">
        <v>110.25</v>
      </c>
      <c r="H77" s="53">
        <v>881.65</v>
      </c>
      <c r="I77" s="53">
        <v>489.55</v>
      </c>
      <c r="J77" s="53">
        <v>680.55</v>
      </c>
      <c r="K77" s="53">
        <v>622.6</v>
      </c>
      <c r="L77" s="53">
        <v>610.6</v>
      </c>
      <c r="M77" s="53">
        <v>297.95</v>
      </c>
      <c r="N77" s="53">
        <v>472.55</v>
      </c>
      <c r="O77" s="53">
        <v>555.25</v>
      </c>
      <c r="P77" s="47">
        <v>5</v>
      </c>
      <c r="Q77" s="53">
        <v>52</v>
      </c>
      <c r="R77" s="53">
        <v>18</v>
      </c>
      <c r="S77" s="150">
        <v>35</v>
      </c>
      <c r="T77" s="154">
        <v>36</v>
      </c>
      <c r="U77" s="155">
        <v>0.97199999999999998</v>
      </c>
      <c r="V77" s="47"/>
      <c r="W77" s="47"/>
      <c r="X77" s="47"/>
      <c r="Y77" s="47"/>
    </row>
    <row r="78" spans="1:25">
      <c r="A78" s="48" t="s">
        <v>349</v>
      </c>
      <c r="B78" s="47" t="s">
        <v>564</v>
      </c>
      <c r="C78" s="55" t="s">
        <v>565</v>
      </c>
      <c r="D78" s="53">
        <v>2.2999999999999998</v>
      </c>
      <c r="E78" s="53">
        <v>2.5</v>
      </c>
      <c r="F78" s="53">
        <v>4.25</v>
      </c>
      <c r="G78" s="53">
        <v>0.75</v>
      </c>
      <c r="H78" s="53">
        <v>0.6</v>
      </c>
      <c r="I78" s="53">
        <v>0.9</v>
      </c>
      <c r="J78" s="53">
        <v>0.7</v>
      </c>
      <c r="K78" s="53">
        <v>1.1000000000000001</v>
      </c>
      <c r="L78" s="53">
        <v>0.55000000000000004</v>
      </c>
      <c r="M78" s="53">
        <v>2.5</v>
      </c>
      <c r="N78" s="53">
        <v>0.75</v>
      </c>
      <c r="O78" s="53">
        <v>2.1</v>
      </c>
      <c r="P78" s="47">
        <v>5</v>
      </c>
      <c r="Q78" s="158"/>
      <c r="R78" s="158"/>
      <c r="S78" s="150"/>
      <c r="T78" s="150"/>
      <c r="U78" s="150"/>
      <c r="V78" s="47"/>
      <c r="W78" s="47"/>
      <c r="X78" s="47"/>
      <c r="Y78" s="47"/>
    </row>
    <row r="79" spans="1:25">
      <c r="A79" s="48" t="s">
        <v>348</v>
      </c>
      <c r="B79" s="47" t="s">
        <v>561</v>
      </c>
      <c r="C79" s="47" t="s">
        <v>566</v>
      </c>
      <c r="D79" s="53">
        <v>215.9</v>
      </c>
      <c r="E79" s="53">
        <v>160.80000000000001</v>
      </c>
      <c r="F79" s="53">
        <v>191.65</v>
      </c>
      <c r="G79" s="53">
        <v>202.85</v>
      </c>
      <c r="H79" s="53">
        <v>127.6</v>
      </c>
      <c r="I79" s="53">
        <v>165.05</v>
      </c>
      <c r="J79" s="53">
        <v>94.65</v>
      </c>
      <c r="K79" s="53">
        <v>83.9</v>
      </c>
      <c r="L79" s="53">
        <v>85.9</v>
      </c>
      <c r="M79" s="53">
        <v>112.35</v>
      </c>
      <c r="N79" s="53">
        <v>98.45</v>
      </c>
      <c r="O79" s="53">
        <v>95.55</v>
      </c>
      <c r="P79" s="47">
        <v>5</v>
      </c>
      <c r="Q79" s="53">
        <v>46.5</v>
      </c>
      <c r="R79" s="53">
        <v>36</v>
      </c>
      <c r="S79" s="150">
        <v>41.25</v>
      </c>
      <c r="T79" s="154">
        <v>43.75</v>
      </c>
      <c r="U79" s="155">
        <v>0.94299999999999995</v>
      </c>
      <c r="V79" s="47"/>
      <c r="W79" s="47"/>
      <c r="X79" s="47"/>
      <c r="Y79" s="47"/>
    </row>
    <row r="80" spans="1:25">
      <c r="A80" s="48"/>
      <c r="B80" s="47"/>
      <c r="C80" s="47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47"/>
      <c r="Q80" s="158"/>
      <c r="R80" s="158"/>
      <c r="S80" s="150"/>
      <c r="T80" s="150"/>
      <c r="U80" s="150"/>
      <c r="V80" s="47"/>
      <c r="W80" s="47"/>
      <c r="X80" s="47"/>
      <c r="Y80" s="47"/>
    </row>
    <row r="81" spans="1:25">
      <c r="A81" s="48" t="s">
        <v>567</v>
      </c>
      <c r="B81" s="47" t="s">
        <v>568</v>
      </c>
      <c r="C81" s="47" t="s">
        <v>569</v>
      </c>
      <c r="D81" s="53">
        <v>55.6</v>
      </c>
      <c r="E81" s="53">
        <v>46.25</v>
      </c>
      <c r="F81" s="53">
        <v>51</v>
      </c>
      <c r="G81" s="53">
        <v>29.05</v>
      </c>
      <c r="H81" s="53">
        <v>38.700000000000003</v>
      </c>
      <c r="I81" s="53">
        <v>55.4</v>
      </c>
      <c r="J81" s="53">
        <v>26.75</v>
      </c>
      <c r="K81" s="53">
        <v>43.9</v>
      </c>
      <c r="L81" s="53">
        <v>48.9</v>
      </c>
      <c r="M81" s="53">
        <v>27.6</v>
      </c>
      <c r="N81" s="53">
        <v>35.700000000000003</v>
      </c>
      <c r="O81" s="53">
        <v>38.950000000000003</v>
      </c>
      <c r="P81" s="47">
        <v>3.5</v>
      </c>
      <c r="Q81" s="53">
        <v>514.25</v>
      </c>
      <c r="R81" s="53">
        <v>414.75</v>
      </c>
      <c r="S81" s="150">
        <v>464.5</v>
      </c>
      <c r="T81" s="154">
        <v>483.5</v>
      </c>
      <c r="U81" s="155">
        <v>0.96099999999999997</v>
      </c>
      <c r="V81" s="47"/>
      <c r="W81" s="47"/>
      <c r="X81" s="47"/>
      <c r="Y81" s="47"/>
    </row>
    <row r="82" spans="1:25">
      <c r="A82" s="48" t="s">
        <v>570</v>
      </c>
      <c r="B82" s="47" t="s">
        <v>571</v>
      </c>
      <c r="C82" s="47" t="s">
        <v>572</v>
      </c>
      <c r="D82" s="53">
        <v>11.35</v>
      </c>
      <c r="E82" s="53">
        <v>14.2</v>
      </c>
      <c r="F82" s="53">
        <v>10.65</v>
      </c>
      <c r="G82" s="53">
        <v>6.35</v>
      </c>
      <c r="H82" s="53">
        <v>17.25</v>
      </c>
      <c r="I82" s="53">
        <v>15.75</v>
      </c>
      <c r="J82" s="53">
        <v>13.4</v>
      </c>
      <c r="K82" s="53">
        <v>10.050000000000001</v>
      </c>
      <c r="L82" s="53">
        <v>20.75</v>
      </c>
      <c r="M82" s="53">
        <v>13.15</v>
      </c>
      <c r="N82" s="53">
        <v>13.45</v>
      </c>
      <c r="O82" s="53">
        <v>14.55</v>
      </c>
      <c r="P82" s="47">
        <v>3.5</v>
      </c>
      <c r="Q82" s="53">
        <v>60.5</v>
      </c>
      <c r="R82" s="53">
        <v>40</v>
      </c>
      <c r="S82" s="150">
        <v>50.25</v>
      </c>
      <c r="T82" s="154">
        <v>51.5</v>
      </c>
      <c r="U82" s="155">
        <v>0.97599999999999998</v>
      </c>
      <c r="V82" s="47"/>
      <c r="W82" s="47"/>
      <c r="X82" s="47"/>
      <c r="Y82" s="47"/>
    </row>
    <row r="83" spans="1:25">
      <c r="A83" s="48" t="s">
        <v>573</v>
      </c>
      <c r="B83" s="47" t="s">
        <v>571</v>
      </c>
      <c r="C83" s="47" t="s">
        <v>574</v>
      </c>
      <c r="D83" s="53">
        <v>4.3499999999999996</v>
      </c>
      <c r="E83" s="53">
        <v>11.1</v>
      </c>
      <c r="F83" s="53">
        <v>2</v>
      </c>
      <c r="G83" s="53">
        <v>3.95</v>
      </c>
      <c r="H83" s="53">
        <v>3.4</v>
      </c>
      <c r="I83" s="53">
        <v>4.45</v>
      </c>
      <c r="J83" s="53">
        <v>3.2</v>
      </c>
      <c r="K83" s="53">
        <v>3.45</v>
      </c>
      <c r="L83" s="53">
        <v>9.3000000000000007</v>
      </c>
      <c r="M83" s="53">
        <v>1.25</v>
      </c>
      <c r="N83" s="53">
        <v>10.45</v>
      </c>
      <c r="O83" s="53">
        <v>13.15</v>
      </c>
      <c r="P83" s="47">
        <v>3.5</v>
      </c>
      <c r="Q83" s="53">
        <v>14.5</v>
      </c>
      <c r="R83" s="53">
        <v>11.5</v>
      </c>
      <c r="S83" s="150">
        <v>13</v>
      </c>
      <c r="T83" s="154">
        <v>16.5</v>
      </c>
      <c r="U83" s="155">
        <v>0.78800000000000003</v>
      </c>
      <c r="V83" s="47"/>
      <c r="W83" s="47"/>
      <c r="X83" s="47"/>
      <c r="Y83" s="47"/>
    </row>
    <row r="84" spans="1:25">
      <c r="A84" s="48" t="s">
        <v>575</v>
      </c>
      <c r="B84" s="47" t="s">
        <v>571</v>
      </c>
      <c r="C84" s="47" t="s">
        <v>576</v>
      </c>
      <c r="D84" s="53">
        <v>79.849999999999994</v>
      </c>
      <c r="E84" s="53">
        <v>79.75</v>
      </c>
      <c r="F84" s="53">
        <v>59.65</v>
      </c>
      <c r="G84" s="53">
        <v>53.65</v>
      </c>
      <c r="H84" s="53">
        <v>34.1</v>
      </c>
      <c r="I84" s="53">
        <v>48.4</v>
      </c>
      <c r="J84" s="53">
        <v>33.549999999999997</v>
      </c>
      <c r="K84" s="53">
        <v>31.45</v>
      </c>
      <c r="L84" s="53">
        <v>65.900000000000006</v>
      </c>
      <c r="M84" s="53">
        <v>34.65</v>
      </c>
      <c r="N84" s="53">
        <v>48.85</v>
      </c>
      <c r="O84" s="53">
        <v>45.4</v>
      </c>
      <c r="P84" s="47">
        <v>3.5</v>
      </c>
      <c r="Q84" s="53">
        <v>307.75</v>
      </c>
      <c r="R84" s="53">
        <v>277.25</v>
      </c>
      <c r="S84" s="150">
        <v>292.5</v>
      </c>
      <c r="T84" s="154">
        <v>307.5</v>
      </c>
      <c r="U84" s="155">
        <v>0.95099999999999996</v>
      </c>
      <c r="V84" s="47"/>
      <c r="W84" s="47"/>
      <c r="X84" s="47"/>
      <c r="Y84" s="47"/>
    </row>
    <row r="85" spans="1:25">
      <c r="A85" s="48" t="s">
        <v>577</v>
      </c>
      <c r="B85" s="47" t="s">
        <v>578</v>
      </c>
      <c r="C85" s="47" t="s">
        <v>579</v>
      </c>
      <c r="D85" s="53">
        <v>23.25</v>
      </c>
      <c r="E85" s="53">
        <v>19.350000000000001</v>
      </c>
      <c r="F85" s="53">
        <v>19.899999999999999</v>
      </c>
      <c r="G85" s="53">
        <v>26.15</v>
      </c>
      <c r="H85" s="53">
        <v>12.5</v>
      </c>
      <c r="I85" s="53">
        <v>17.850000000000001</v>
      </c>
      <c r="J85" s="53">
        <v>10.050000000000001</v>
      </c>
      <c r="K85" s="53">
        <v>11.6</v>
      </c>
      <c r="L85" s="53">
        <v>12.5</v>
      </c>
      <c r="M85" s="53">
        <v>7.45</v>
      </c>
      <c r="N85" s="53">
        <v>17.05</v>
      </c>
      <c r="O85" s="53">
        <v>13.25</v>
      </c>
      <c r="P85" s="47">
        <v>4</v>
      </c>
      <c r="Q85" s="53">
        <v>2621</v>
      </c>
      <c r="R85" s="53">
        <v>2142.5</v>
      </c>
      <c r="S85" s="150">
        <v>2381.75</v>
      </c>
      <c r="T85" s="154">
        <v>2418</v>
      </c>
      <c r="U85" s="155">
        <v>0.98499999999999999</v>
      </c>
      <c r="V85" s="47"/>
      <c r="W85" s="47"/>
      <c r="X85" s="47"/>
      <c r="Y85" s="47"/>
    </row>
    <row r="86" spans="1:25">
      <c r="A86" s="48" t="s">
        <v>580</v>
      </c>
      <c r="B86" s="47" t="s">
        <v>578</v>
      </c>
      <c r="C86" s="47" t="s">
        <v>581</v>
      </c>
      <c r="D86" s="53">
        <v>25.35</v>
      </c>
      <c r="E86" s="53">
        <v>20.45</v>
      </c>
      <c r="F86" s="53">
        <v>25.3</v>
      </c>
      <c r="G86" s="53">
        <v>21</v>
      </c>
      <c r="H86" s="53">
        <v>12.55</v>
      </c>
      <c r="I86" s="53">
        <v>13.9</v>
      </c>
      <c r="J86" s="53">
        <v>18.7</v>
      </c>
      <c r="K86" s="53">
        <v>24.05</v>
      </c>
      <c r="L86" s="53">
        <v>28.65</v>
      </c>
      <c r="M86" s="53">
        <v>18.850000000000001</v>
      </c>
      <c r="N86" s="53">
        <v>21.8</v>
      </c>
      <c r="O86" s="53">
        <v>16.350000000000001</v>
      </c>
      <c r="P86" s="47">
        <v>3</v>
      </c>
      <c r="Q86" s="53">
        <v>1021.5</v>
      </c>
      <c r="R86" s="53">
        <v>922.5</v>
      </c>
      <c r="S86" s="150">
        <v>972</v>
      </c>
      <c r="T86" s="154">
        <v>992.25</v>
      </c>
      <c r="U86" s="155">
        <v>0.98</v>
      </c>
      <c r="V86" s="47"/>
      <c r="W86" s="47"/>
      <c r="X86" s="47"/>
      <c r="Y86" s="47"/>
    </row>
    <row r="87" spans="1:25">
      <c r="A87" s="48" t="s">
        <v>582</v>
      </c>
      <c r="B87" s="47" t="s">
        <v>578</v>
      </c>
      <c r="C87" s="47" t="s">
        <v>583</v>
      </c>
      <c r="D87" s="53">
        <v>2.35</v>
      </c>
      <c r="E87" s="53">
        <v>5.9</v>
      </c>
      <c r="F87" s="53">
        <v>3.2</v>
      </c>
      <c r="G87" s="53">
        <v>2.35</v>
      </c>
      <c r="H87" s="53">
        <v>2.7</v>
      </c>
      <c r="I87" s="53">
        <v>0.95</v>
      </c>
      <c r="J87" s="53">
        <v>6.8</v>
      </c>
      <c r="K87" s="53">
        <v>9.5</v>
      </c>
      <c r="L87" s="53">
        <v>11.4</v>
      </c>
      <c r="M87" s="53">
        <v>6.9</v>
      </c>
      <c r="N87" s="53">
        <v>10.45</v>
      </c>
      <c r="O87" s="53">
        <v>7.3</v>
      </c>
      <c r="P87" s="47">
        <v>3</v>
      </c>
      <c r="Q87" s="53">
        <v>1164.75</v>
      </c>
      <c r="R87" s="53">
        <v>869.75</v>
      </c>
      <c r="S87" s="150">
        <v>1017.25</v>
      </c>
      <c r="T87" s="154">
        <v>1044.25</v>
      </c>
      <c r="U87" s="155">
        <v>0.97399999999999998</v>
      </c>
      <c r="V87" s="47"/>
      <c r="W87" s="47"/>
      <c r="X87" s="47"/>
      <c r="Y87" s="47"/>
    </row>
    <row r="88" spans="1:25">
      <c r="A88" s="48" t="s">
        <v>584</v>
      </c>
      <c r="B88" s="47" t="s">
        <v>578</v>
      </c>
      <c r="C88" s="47" t="s">
        <v>585</v>
      </c>
      <c r="D88" s="53">
        <v>39.6</v>
      </c>
      <c r="E88" s="53">
        <v>31.55</v>
      </c>
      <c r="F88" s="53">
        <v>43.15</v>
      </c>
      <c r="G88" s="53">
        <v>26.2</v>
      </c>
      <c r="H88" s="53">
        <v>21.7</v>
      </c>
      <c r="I88" s="53">
        <v>22.2</v>
      </c>
      <c r="J88" s="53">
        <v>15.2</v>
      </c>
      <c r="K88" s="53">
        <v>19.5</v>
      </c>
      <c r="L88" s="53">
        <v>19.8</v>
      </c>
      <c r="M88" s="53">
        <v>19.45</v>
      </c>
      <c r="N88" s="53">
        <v>15.8</v>
      </c>
      <c r="O88" s="53">
        <v>23.3</v>
      </c>
      <c r="P88" s="47">
        <v>3</v>
      </c>
      <c r="Q88" s="53">
        <v>1290.75</v>
      </c>
      <c r="R88" s="53">
        <v>1162.75</v>
      </c>
      <c r="S88" s="150">
        <v>1226.75</v>
      </c>
      <c r="T88" s="154">
        <v>1243</v>
      </c>
      <c r="U88" s="155">
        <v>0.98699999999999999</v>
      </c>
      <c r="V88" s="47"/>
      <c r="W88" s="47"/>
      <c r="X88" s="47"/>
      <c r="Y88" s="47"/>
    </row>
    <row r="89" spans="1:25">
      <c r="A89" s="48" t="s">
        <v>586</v>
      </c>
      <c r="B89" s="47" t="s">
        <v>571</v>
      </c>
      <c r="C89" s="47" t="s">
        <v>587</v>
      </c>
      <c r="D89" s="53">
        <v>23.35</v>
      </c>
      <c r="E89" s="53">
        <v>18.149999999999999</v>
      </c>
      <c r="F89" s="53">
        <v>12.85</v>
      </c>
      <c r="G89" s="53">
        <v>42.35</v>
      </c>
      <c r="H89" s="53">
        <v>1.1499999999999999</v>
      </c>
      <c r="I89" s="53">
        <v>5.2</v>
      </c>
      <c r="J89" s="53">
        <v>0.55000000000000004</v>
      </c>
      <c r="K89" s="53">
        <v>1.1499999999999999</v>
      </c>
      <c r="L89" s="53">
        <v>3.05</v>
      </c>
      <c r="M89" s="53">
        <v>1.6</v>
      </c>
      <c r="N89" s="53">
        <v>0.7</v>
      </c>
      <c r="O89" s="53">
        <v>1</v>
      </c>
      <c r="P89" s="47">
        <v>3</v>
      </c>
      <c r="Q89" s="53">
        <v>17.75</v>
      </c>
      <c r="R89" s="53">
        <v>7.75</v>
      </c>
      <c r="S89" s="150">
        <v>12.75</v>
      </c>
      <c r="T89" s="154">
        <v>13</v>
      </c>
      <c r="U89" s="155">
        <v>0.98099999999999998</v>
      </c>
      <c r="V89" s="47"/>
      <c r="W89" s="47"/>
      <c r="X89" s="47"/>
      <c r="Y89" s="47"/>
    </row>
    <row r="90" spans="1:25">
      <c r="A90" s="48"/>
      <c r="B90" s="47"/>
      <c r="C90" s="47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47"/>
      <c r="Q90" s="158"/>
      <c r="R90" s="158"/>
      <c r="S90" s="150"/>
      <c r="T90" s="150"/>
      <c r="U90" s="150"/>
      <c r="V90" s="47"/>
      <c r="W90" s="47"/>
      <c r="X90" s="47"/>
      <c r="Y90" s="47"/>
    </row>
    <row r="91" spans="1:25">
      <c r="A91" s="48" t="s">
        <v>588</v>
      </c>
      <c r="B91" s="47" t="s">
        <v>589</v>
      </c>
      <c r="C91" s="47" t="s">
        <v>590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47">
        <v>2</v>
      </c>
      <c r="Q91" s="53">
        <v>50.25</v>
      </c>
      <c r="R91" s="53">
        <v>175.25</v>
      </c>
      <c r="S91" s="150">
        <v>112.75</v>
      </c>
      <c r="T91" s="154">
        <v>119.75</v>
      </c>
      <c r="U91" s="155">
        <v>0.94199999999999995</v>
      </c>
      <c r="V91" s="47"/>
      <c r="W91" s="47"/>
      <c r="X91" s="47"/>
      <c r="Y91" s="47"/>
    </row>
    <row r="92" spans="1:25">
      <c r="A92" s="48" t="s">
        <v>591</v>
      </c>
      <c r="B92" s="47" t="s">
        <v>592</v>
      </c>
      <c r="C92" s="47" t="s">
        <v>593</v>
      </c>
      <c r="D92" s="53">
        <v>53.8</v>
      </c>
      <c r="E92" s="53">
        <v>42.75</v>
      </c>
      <c r="F92" s="53">
        <v>55.5</v>
      </c>
      <c r="G92" s="53">
        <v>55.7</v>
      </c>
      <c r="H92" s="53">
        <v>38.65</v>
      </c>
      <c r="I92" s="53">
        <v>35.15</v>
      </c>
      <c r="J92" s="53">
        <v>37.6</v>
      </c>
      <c r="K92" s="53">
        <v>36.75</v>
      </c>
      <c r="L92" s="53">
        <v>36.799999999999997</v>
      </c>
      <c r="M92" s="53">
        <v>43.45</v>
      </c>
      <c r="N92" s="53">
        <v>31.95</v>
      </c>
      <c r="O92" s="53">
        <v>28.9</v>
      </c>
      <c r="P92" s="47">
        <v>0</v>
      </c>
      <c r="Q92" s="53">
        <v>393.75</v>
      </c>
      <c r="R92" s="53">
        <v>570.75</v>
      </c>
      <c r="S92" s="150">
        <v>482.25</v>
      </c>
      <c r="T92" s="154">
        <v>620.75</v>
      </c>
      <c r="U92" s="155">
        <v>0.77700000000000002</v>
      </c>
      <c r="V92" s="47"/>
      <c r="W92" s="47"/>
      <c r="X92" s="47"/>
      <c r="Y92" s="47"/>
    </row>
    <row r="93" spans="1:25">
      <c r="A93" s="48" t="s">
        <v>594</v>
      </c>
      <c r="B93" s="47" t="s">
        <v>592</v>
      </c>
      <c r="C93" s="47" t="s">
        <v>595</v>
      </c>
      <c r="D93" s="53">
        <v>6.9</v>
      </c>
      <c r="E93" s="53">
        <v>9.1</v>
      </c>
      <c r="F93" s="53">
        <v>6.85</v>
      </c>
      <c r="G93" s="53">
        <v>10.25</v>
      </c>
      <c r="H93" s="53">
        <v>1.3</v>
      </c>
      <c r="I93" s="53">
        <v>6.95</v>
      </c>
      <c r="J93" s="53">
        <v>0.7</v>
      </c>
      <c r="K93" s="53">
        <v>0.85</v>
      </c>
      <c r="L93" s="53">
        <v>0.75</v>
      </c>
      <c r="M93" s="53">
        <v>2.35</v>
      </c>
      <c r="N93" s="53">
        <v>0.4</v>
      </c>
      <c r="O93" s="53">
        <v>0.95</v>
      </c>
      <c r="P93" s="47">
        <v>0</v>
      </c>
      <c r="Q93" s="53">
        <v>6.5</v>
      </c>
      <c r="R93" s="53">
        <v>11.5</v>
      </c>
      <c r="S93" s="150">
        <v>9</v>
      </c>
      <c r="T93" s="154">
        <v>12.75</v>
      </c>
      <c r="U93" s="155">
        <v>0.70599999999999996</v>
      </c>
      <c r="V93" s="47"/>
      <c r="W93" s="47"/>
      <c r="X93" s="47"/>
      <c r="Y93" s="47"/>
    </row>
    <row r="94" spans="1:25">
      <c r="A94" s="48" t="s">
        <v>596</v>
      </c>
      <c r="B94" s="47" t="s">
        <v>597</v>
      </c>
      <c r="C94" s="55" t="s">
        <v>598</v>
      </c>
      <c r="D94" s="53">
        <v>0</v>
      </c>
      <c r="E94" s="53">
        <v>0.4</v>
      </c>
      <c r="F94" s="53">
        <v>0.15</v>
      </c>
      <c r="G94" s="53">
        <v>0.15</v>
      </c>
      <c r="H94" s="53">
        <v>0</v>
      </c>
      <c r="I94" s="53">
        <v>0</v>
      </c>
      <c r="J94" s="53">
        <v>0</v>
      </c>
      <c r="K94" s="53">
        <v>0.05</v>
      </c>
      <c r="L94" s="53">
        <v>0.05</v>
      </c>
      <c r="M94" s="53">
        <v>3.45</v>
      </c>
      <c r="N94" s="53">
        <v>0.55000000000000004</v>
      </c>
      <c r="O94" s="53">
        <v>0</v>
      </c>
      <c r="P94" s="47">
        <v>3</v>
      </c>
      <c r="Q94" s="158"/>
      <c r="R94" s="158"/>
      <c r="S94" s="150"/>
      <c r="T94" s="150"/>
      <c r="U94" s="150"/>
      <c r="V94" s="47"/>
      <c r="W94" s="47"/>
      <c r="X94" s="47"/>
      <c r="Y94" s="47"/>
    </row>
    <row r="95" spans="1:25">
      <c r="A95" s="48" t="s">
        <v>599</v>
      </c>
      <c r="B95" s="47" t="s">
        <v>589</v>
      </c>
      <c r="C95" s="47" t="s">
        <v>600</v>
      </c>
      <c r="D95" s="53">
        <v>46.5</v>
      </c>
      <c r="E95" s="53">
        <v>19.45</v>
      </c>
      <c r="F95" s="53">
        <v>63.75</v>
      </c>
      <c r="G95" s="53">
        <v>18.2</v>
      </c>
      <c r="H95" s="53">
        <v>34.450000000000003</v>
      </c>
      <c r="I95" s="53">
        <v>21.4</v>
      </c>
      <c r="J95" s="53">
        <v>19.600000000000001</v>
      </c>
      <c r="K95" s="53">
        <v>29.1</v>
      </c>
      <c r="L95" s="53">
        <v>33</v>
      </c>
      <c r="M95" s="53">
        <v>60.1</v>
      </c>
      <c r="N95" s="53">
        <v>15.05</v>
      </c>
      <c r="O95" s="53">
        <v>10.75</v>
      </c>
      <c r="P95" s="47">
        <v>2</v>
      </c>
      <c r="Q95" s="53">
        <v>50.25</v>
      </c>
      <c r="R95" s="53">
        <v>175.25</v>
      </c>
      <c r="S95" s="150">
        <v>112.75</v>
      </c>
      <c r="T95" s="154">
        <v>119.75</v>
      </c>
      <c r="U95" s="155">
        <v>0.94199999999999995</v>
      </c>
      <c r="V95" s="47"/>
      <c r="W95" s="47"/>
      <c r="X95" s="47"/>
      <c r="Y95" s="47"/>
    </row>
    <row r="96" spans="1:25">
      <c r="A96" s="48" t="s">
        <v>601</v>
      </c>
      <c r="B96" s="47" t="s">
        <v>592</v>
      </c>
      <c r="C96" s="47" t="s">
        <v>602</v>
      </c>
      <c r="D96" s="53">
        <v>57.05</v>
      </c>
      <c r="E96" s="53">
        <v>26.6</v>
      </c>
      <c r="F96" s="53">
        <v>70.400000000000006</v>
      </c>
      <c r="G96" s="53">
        <v>37.200000000000003</v>
      </c>
      <c r="H96" s="53">
        <v>30.05</v>
      </c>
      <c r="I96" s="53">
        <v>60.45</v>
      </c>
      <c r="J96" s="53">
        <v>26.55</v>
      </c>
      <c r="K96" s="53">
        <v>34.299999999999997</v>
      </c>
      <c r="L96" s="53">
        <v>33.4</v>
      </c>
      <c r="M96" s="53">
        <v>33.25</v>
      </c>
      <c r="N96" s="53">
        <v>33.1</v>
      </c>
      <c r="O96" s="53">
        <v>31.9</v>
      </c>
      <c r="P96" s="47">
        <v>0</v>
      </c>
      <c r="Q96" s="53">
        <v>191.5</v>
      </c>
      <c r="R96" s="53">
        <v>183</v>
      </c>
      <c r="S96" s="150">
        <v>187.25</v>
      </c>
      <c r="T96" s="154">
        <v>286.5</v>
      </c>
      <c r="U96" s="155">
        <v>0.65400000000000003</v>
      </c>
      <c r="V96" s="47"/>
      <c r="W96" s="47"/>
      <c r="X96" s="47"/>
      <c r="Y96" s="47"/>
    </row>
    <row r="97" spans="1:25">
      <c r="A97" s="48" t="s">
        <v>603</v>
      </c>
      <c r="B97" s="47" t="s">
        <v>592</v>
      </c>
      <c r="C97" s="47" t="s">
        <v>604</v>
      </c>
      <c r="D97" s="53">
        <v>44.95</v>
      </c>
      <c r="E97" s="53">
        <v>17.8</v>
      </c>
      <c r="F97" s="53">
        <v>57.15</v>
      </c>
      <c r="G97" s="53">
        <v>25.7</v>
      </c>
      <c r="H97" s="53">
        <v>17.8</v>
      </c>
      <c r="I97" s="53">
        <v>34.65</v>
      </c>
      <c r="J97" s="53">
        <v>16.5</v>
      </c>
      <c r="K97" s="53">
        <v>19.899999999999999</v>
      </c>
      <c r="L97" s="53">
        <v>19.100000000000001</v>
      </c>
      <c r="M97" s="53">
        <v>33.049999999999997</v>
      </c>
      <c r="N97" s="53">
        <v>15.85</v>
      </c>
      <c r="O97" s="53">
        <v>14.35</v>
      </c>
      <c r="P97" s="47">
        <v>0</v>
      </c>
      <c r="Q97" s="53">
        <v>191</v>
      </c>
      <c r="R97" s="53">
        <v>183</v>
      </c>
      <c r="S97" s="150">
        <v>187</v>
      </c>
      <c r="T97" s="154">
        <v>286.5</v>
      </c>
      <c r="U97" s="155">
        <v>0.65300000000000002</v>
      </c>
      <c r="V97" s="47"/>
      <c r="W97" s="47"/>
      <c r="X97" s="47"/>
      <c r="Y97" s="47"/>
    </row>
    <row r="98" spans="1:25">
      <c r="A98" s="48" t="s">
        <v>605</v>
      </c>
      <c r="B98" s="47" t="s">
        <v>592</v>
      </c>
      <c r="C98" s="47" t="s">
        <v>606</v>
      </c>
      <c r="D98" s="53">
        <v>0</v>
      </c>
      <c r="E98" s="53">
        <v>0</v>
      </c>
      <c r="F98" s="53">
        <v>0</v>
      </c>
      <c r="G98" s="53">
        <v>0</v>
      </c>
      <c r="H98" s="53">
        <v>0.1</v>
      </c>
      <c r="I98" s="53">
        <v>0.05</v>
      </c>
      <c r="J98" s="53">
        <v>0.05</v>
      </c>
      <c r="K98" s="53">
        <v>0</v>
      </c>
      <c r="L98" s="53">
        <v>0.05</v>
      </c>
      <c r="M98" s="53">
        <v>0</v>
      </c>
      <c r="N98" s="53">
        <v>0</v>
      </c>
      <c r="O98" s="53">
        <v>0</v>
      </c>
      <c r="P98" s="47">
        <v>0</v>
      </c>
      <c r="Q98" s="53">
        <v>393.75</v>
      </c>
      <c r="R98" s="53">
        <v>570.75</v>
      </c>
      <c r="S98" s="150">
        <v>482.25</v>
      </c>
      <c r="T98" s="154">
        <v>620.5</v>
      </c>
      <c r="U98" s="155">
        <v>0.77700000000000002</v>
      </c>
      <c r="V98" s="47"/>
      <c r="W98" s="47"/>
      <c r="X98" s="47"/>
      <c r="Y98" s="47"/>
    </row>
    <row r="99" spans="1:25">
      <c r="A99" s="48" t="s">
        <v>607</v>
      </c>
      <c r="B99" s="47" t="s">
        <v>592</v>
      </c>
      <c r="C99" s="47" t="s">
        <v>608</v>
      </c>
      <c r="D99" s="53">
        <v>40.35</v>
      </c>
      <c r="E99" s="53">
        <v>29.9</v>
      </c>
      <c r="F99" s="53">
        <v>55.1</v>
      </c>
      <c r="G99" s="53">
        <v>23.55</v>
      </c>
      <c r="H99" s="53">
        <v>51.15</v>
      </c>
      <c r="I99" s="53">
        <v>72.400000000000006</v>
      </c>
      <c r="J99" s="53">
        <v>58.15</v>
      </c>
      <c r="K99" s="53">
        <v>66.7</v>
      </c>
      <c r="L99" s="53">
        <v>66.900000000000006</v>
      </c>
      <c r="M99" s="53">
        <v>84.6</v>
      </c>
      <c r="N99" s="53">
        <v>79.599999999999994</v>
      </c>
      <c r="O99" s="53">
        <v>74.75</v>
      </c>
      <c r="P99" s="47">
        <v>0</v>
      </c>
      <c r="Q99" s="53">
        <v>393.75</v>
      </c>
      <c r="R99" s="53">
        <v>570.75</v>
      </c>
      <c r="S99" s="150">
        <v>482.25</v>
      </c>
      <c r="T99" s="154">
        <v>620</v>
      </c>
      <c r="U99" s="155">
        <v>0.77800000000000002</v>
      </c>
      <c r="V99" s="47"/>
      <c r="W99" s="47"/>
      <c r="X99" s="47"/>
      <c r="Y99" s="47"/>
    </row>
    <row r="100" spans="1:25">
      <c r="A100" s="48"/>
      <c r="B100" s="47"/>
      <c r="C100" s="47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47"/>
      <c r="Q100" s="158"/>
      <c r="R100" s="158"/>
      <c r="S100" s="150"/>
      <c r="T100" s="150"/>
      <c r="U100" s="150"/>
      <c r="V100" s="47"/>
      <c r="W100" s="47"/>
      <c r="X100" s="47"/>
      <c r="Y100" s="47"/>
    </row>
    <row r="101" spans="1:25">
      <c r="A101" s="48" t="s">
        <v>609</v>
      </c>
      <c r="B101" s="47" t="s">
        <v>610</v>
      </c>
      <c r="C101" s="47" t="s">
        <v>611</v>
      </c>
      <c r="D101" s="53">
        <v>2.4</v>
      </c>
      <c r="E101" s="53">
        <v>3.3</v>
      </c>
      <c r="F101" s="53">
        <v>2.4</v>
      </c>
      <c r="G101" s="53">
        <v>0.7</v>
      </c>
      <c r="H101" s="53">
        <v>0.4</v>
      </c>
      <c r="I101" s="53">
        <v>1.35</v>
      </c>
      <c r="J101" s="53">
        <v>0.85</v>
      </c>
      <c r="K101" s="53">
        <v>1.05</v>
      </c>
      <c r="L101" s="53">
        <v>2.9</v>
      </c>
      <c r="M101" s="53">
        <v>5.4</v>
      </c>
      <c r="N101" s="53">
        <v>0.7</v>
      </c>
      <c r="O101" s="53">
        <v>1.7</v>
      </c>
      <c r="P101" s="47">
        <v>3</v>
      </c>
      <c r="Q101" s="53">
        <v>144.5</v>
      </c>
      <c r="R101" s="53">
        <v>181.5</v>
      </c>
      <c r="S101" s="150">
        <v>163</v>
      </c>
      <c r="T101" s="154">
        <v>173</v>
      </c>
      <c r="U101" s="155">
        <v>0.94199999999999995</v>
      </c>
      <c r="V101" s="47"/>
      <c r="W101" s="47"/>
      <c r="X101" s="47"/>
      <c r="Y101" s="47"/>
    </row>
    <row r="102" spans="1:25">
      <c r="A102" s="48" t="s">
        <v>612</v>
      </c>
      <c r="B102" s="47" t="s">
        <v>610</v>
      </c>
      <c r="C102" s="47" t="s">
        <v>613</v>
      </c>
      <c r="D102" s="53">
        <v>7.4</v>
      </c>
      <c r="E102" s="53">
        <v>8.35</v>
      </c>
      <c r="F102" s="53">
        <v>12.25</v>
      </c>
      <c r="G102" s="53">
        <v>15.15</v>
      </c>
      <c r="H102" s="53">
        <v>2.2999999999999998</v>
      </c>
      <c r="I102" s="53">
        <v>1.6</v>
      </c>
      <c r="J102" s="53">
        <v>0.6</v>
      </c>
      <c r="K102" s="53">
        <v>0.5</v>
      </c>
      <c r="L102" s="53">
        <v>2.35</v>
      </c>
      <c r="M102" s="53">
        <v>7.25</v>
      </c>
      <c r="N102" s="53">
        <v>5.55</v>
      </c>
      <c r="O102" s="53">
        <v>3.75</v>
      </c>
      <c r="P102" s="47">
        <v>2</v>
      </c>
      <c r="Q102" s="53">
        <v>53.75</v>
      </c>
      <c r="R102" s="53">
        <v>75.75</v>
      </c>
      <c r="S102" s="150">
        <v>64.75</v>
      </c>
      <c r="T102" s="154">
        <v>73.5</v>
      </c>
      <c r="U102" s="155">
        <v>0.88100000000000001</v>
      </c>
      <c r="V102" s="47"/>
      <c r="W102" s="47"/>
      <c r="X102" s="47"/>
      <c r="Y102" s="47"/>
    </row>
    <row r="103" spans="1:25">
      <c r="A103" s="48" t="s">
        <v>614</v>
      </c>
      <c r="B103" s="47" t="s">
        <v>610</v>
      </c>
      <c r="C103" s="47" t="s">
        <v>615</v>
      </c>
      <c r="D103" s="53">
        <v>10.5</v>
      </c>
      <c r="E103" s="53">
        <v>18.5</v>
      </c>
      <c r="F103" s="53">
        <v>12.1</v>
      </c>
      <c r="G103" s="53">
        <v>6.5</v>
      </c>
      <c r="H103" s="53">
        <v>12.35</v>
      </c>
      <c r="I103" s="53">
        <v>24.9</v>
      </c>
      <c r="J103" s="53">
        <v>16.05</v>
      </c>
      <c r="K103" s="53">
        <v>21.45</v>
      </c>
      <c r="L103" s="53">
        <v>35.950000000000003</v>
      </c>
      <c r="M103" s="53">
        <v>47.25</v>
      </c>
      <c r="N103" s="53">
        <v>26.8</v>
      </c>
      <c r="O103" s="53">
        <v>34.6</v>
      </c>
      <c r="P103" s="47">
        <v>3</v>
      </c>
      <c r="Q103" s="53">
        <v>77</v>
      </c>
      <c r="R103" s="53">
        <v>86.5</v>
      </c>
      <c r="S103" s="150">
        <v>81.75</v>
      </c>
      <c r="T103" s="154">
        <v>88</v>
      </c>
      <c r="U103" s="155">
        <v>0.92900000000000005</v>
      </c>
      <c r="V103" s="47"/>
      <c r="W103" s="47"/>
      <c r="X103" s="47"/>
      <c r="Y103" s="47"/>
    </row>
    <row r="104" spans="1:25">
      <c r="A104" s="48" t="s">
        <v>616</v>
      </c>
      <c r="B104" s="47" t="s">
        <v>610</v>
      </c>
      <c r="C104" s="47" t="s">
        <v>617</v>
      </c>
      <c r="D104" s="53">
        <v>16.5</v>
      </c>
      <c r="E104" s="53">
        <v>13.85</v>
      </c>
      <c r="F104" s="53">
        <v>14.9</v>
      </c>
      <c r="G104" s="53">
        <v>15.2</v>
      </c>
      <c r="H104" s="53">
        <v>8.8000000000000007</v>
      </c>
      <c r="I104" s="53">
        <v>6.45</v>
      </c>
      <c r="J104" s="53">
        <v>6.45</v>
      </c>
      <c r="K104" s="53">
        <v>6.2</v>
      </c>
      <c r="L104" s="53">
        <v>9.1</v>
      </c>
      <c r="M104" s="53">
        <v>2.8</v>
      </c>
      <c r="N104" s="53">
        <v>4.95</v>
      </c>
      <c r="O104" s="53">
        <v>7.6</v>
      </c>
      <c r="P104" s="47">
        <v>1</v>
      </c>
      <c r="Q104" s="53">
        <v>510.5</v>
      </c>
      <c r="R104" s="53">
        <v>597.5</v>
      </c>
      <c r="S104" s="150">
        <v>554</v>
      </c>
      <c r="T104" s="154">
        <v>555.65</v>
      </c>
      <c r="U104" s="155">
        <v>0.99199999999999999</v>
      </c>
      <c r="V104" s="47"/>
      <c r="W104" s="47"/>
      <c r="X104" s="47"/>
      <c r="Y104" s="47"/>
    </row>
    <row r="105" spans="1:25">
      <c r="A105" s="48" t="s">
        <v>618</v>
      </c>
      <c r="B105" s="47" t="s">
        <v>610</v>
      </c>
      <c r="C105" s="47" t="s">
        <v>619</v>
      </c>
      <c r="D105" s="53">
        <v>0.45</v>
      </c>
      <c r="E105" s="53">
        <v>1.5</v>
      </c>
      <c r="F105" s="53">
        <v>0.5</v>
      </c>
      <c r="G105" s="53">
        <v>0.5</v>
      </c>
      <c r="H105" s="53">
        <v>1</v>
      </c>
      <c r="I105" s="53">
        <v>1.35</v>
      </c>
      <c r="J105" s="53">
        <v>1.1000000000000001</v>
      </c>
      <c r="K105" s="53">
        <v>0.8</v>
      </c>
      <c r="L105" s="53">
        <v>1.55</v>
      </c>
      <c r="M105" s="53">
        <v>3.2</v>
      </c>
      <c r="N105" s="53">
        <v>0.75</v>
      </c>
      <c r="O105" s="53">
        <v>0.95</v>
      </c>
      <c r="P105" s="47">
        <v>1</v>
      </c>
      <c r="Q105" s="53">
        <v>59.75</v>
      </c>
      <c r="R105" s="53">
        <v>42.25</v>
      </c>
      <c r="S105" s="150">
        <v>51</v>
      </c>
      <c r="T105" s="154">
        <v>58</v>
      </c>
      <c r="U105" s="155">
        <v>0.879</v>
      </c>
      <c r="V105" s="47"/>
      <c r="W105" s="47"/>
      <c r="X105" s="47"/>
      <c r="Y105" s="47"/>
    </row>
    <row r="106" spans="1:25">
      <c r="A106" s="48" t="s">
        <v>620</v>
      </c>
      <c r="B106" s="47" t="s">
        <v>610</v>
      </c>
      <c r="C106" s="47" t="s">
        <v>621</v>
      </c>
      <c r="D106" s="53">
        <v>86.8</v>
      </c>
      <c r="E106" s="53">
        <v>86.7</v>
      </c>
      <c r="F106" s="53">
        <v>89.6</v>
      </c>
      <c r="G106" s="53">
        <v>86.4</v>
      </c>
      <c r="H106" s="53">
        <v>90.1</v>
      </c>
      <c r="I106" s="53">
        <v>50.1</v>
      </c>
      <c r="J106" s="53">
        <v>59.55</v>
      </c>
      <c r="K106" s="53">
        <v>68.3</v>
      </c>
      <c r="L106" s="53">
        <v>39.5</v>
      </c>
      <c r="M106" s="53">
        <v>30.95</v>
      </c>
      <c r="N106" s="53">
        <v>57.75</v>
      </c>
      <c r="O106" s="53">
        <v>71.2</v>
      </c>
      <c r="P106" s="47">
        <v>1</v>
      </c>
      <c r="Q106" s="53">
        <v>675.5</v>
      </c>
      <c r="R106" s="53">
        <v>453.5</v>
      </c>
      <c r="S106" s="150">
        <v>564.5</v>
      </c>
      <c r="T106" s="154">
        <v>569.75</v>
      </c>
      <c r="U106" s="155">
        <v>0.99099999999999999</v>
      </c>
      <c r="V106" s="47"/>
      <c r="W106" s="47"/>
      <c r="X106" s="47"/>
      <c r="Y106" s="47"/>
    </row>
    <row r="107" spans="1:25">
      <c r="A107" s="56" t="s">
        <v>622</v>
      </c>
      <c r="B107" s="47" t="s">
        <v>610</v>
      </c>
      <c r="C107" s="47" t="s">
        <v>623</v>
      </c>
      <c r="D107" s="53">
        <v>2.85</v>
      </c>
      <c r="E107" s="53">
        <v>2.35</v>
      </c>
      <c r="F107" s="53">
        <v>4.6500000000000004</v>
      </c>
      <c r="G107" s="53">
        <v>1.6</v>
      </c>
      <c r="H107" s="53">
        <v>1.65</v>
      </c>
      <c r="I107" s="53">
        <v>0.75</v>
      </c>
      <c r="J107" s="53">
        <v>1</v>
      </c>
      <c r="K107" s="53">
        <v>4.0999999999999996</v>
      </c>
      <c r="L107" s="53">
        <v>5.0999999999999996</v>
      </c>
      <c r="M107" s="53">
        <v>21.4</v>
      </c>
      <c r="N107" s="53">
        <v>1.65</v>
      </c>
      <c r="O107" s="53">
        <v>1.45</v>
      </c>
      <c r="P107" s="47">
        <v>4</v>
      </c>
      <c r="Q107" s="53">
        <v>59</v>
      </c>
      <c r="R107" s="53">
        <v>59</v>
      </c>
      <c r="S107" s="150">
        <v>59</v>
      </c>
      <c r="T107" s="154">
        <v>68.5</v>
      </c>
      <c r="U107" s="155">
        <v>0.86099999999999999</v>
      </c>
      <c r="V107" s="47"/>
      <c r="W107" s="47"/>
      <c r="X107" s="47"/>
      <c r="Y107" s="47"/>
    </row>
    <row r="108" spans="1:25">
      <c r="A108" s="48"/>
      <c r="B108" s="47"/>
      <c r="C108" s="47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47"/>
      <c r="Q108" s="158"/>
      <c r="R108" s="158"/>
      <c r="S108" s="150"/>
      <c r="T108" s="150"/>
      <c r="U108" s="150"/>
      <c r="V108" s="47"/>
      <c r="W108" s="47"/>
      <c r="X108" s="47"/>
      <c r="Y108" s="47"/>
    </row>
    <row r="109" spans="1:25">
      <c r="A109" s="48" t="s">
        <v>624</v>
      </c>
      <c r="B109" s="47" t="s">
        <v>625</v>
      </c>
      <c r="C109" s="47" t="s">
        <v>626</v>
      </c>
      <c r="D109" s="53">
        <v>0</v>
      </c>
      <c r="E109" s="53">
        <v>0.15</v>
      </c>
      <c r="F109" s="53">
        <v>0.1</v>
      </c>
      <c r="G109" s="53">
        <v>0.05</v>
      </c>
      <c r="H109" s="53">
        <v>0.1</v>
      </c>
      <c r="I109" s="53">
        <v>0.1</v>
      </c>
      <c r="J109" s="53">
        <v>0</v>
      </c>
      <c r="K109" s="53">
        <v>0.05</v>
      </c>
      <c r="L109" s="53">
        <v>0.15</v>
      </c>
      <c r="M109" s="53">
        <v>0</v>
      </c>
      <c r="N109" s="53">
        <v>0.1</v>
      </c>
      <c r="O109" s="53">
        <v>0.2</v>
      </c>
      <c r="P109" s="47">
        <v>4</v>
      </c>
      <c r="Q109" s="53">
        <v>64</v>
      </c>
      <c r="R109" s="53">
        <v>81.5</v>
      </c>
      <c r="S109" s="150">
        <v>72.75</v>
      </c>
      <c r="T109" s="154">
        <v>76.25</v>
      </c>
      <c r="U109" s="155">
        <v>0.95399999999999996</v>
      </c>
      <c r="V109" s="47"/>
      <c r="W109" s="47"/>
      <c r="X109" s="47"/>
      <c r="Y109" s="47"/>
    </row>
    <row r="110" spans="1:25">
      <c r="A110" s="48" t="s">
        <v>627</v>
      </c>
      <c r="B110" s="47" t="s">
        <v>625</v>
      </c>
      <c r="C110" s="47" t="s">
        <v>628</v>
      </c>
      <c r="D110" s="53">
        <v>1.95</v>
      </c>
      <c r="E110" s="53">
        <v>3.25</v>
      </c>
      <c r="F110" s="53">
        <v>3.25</v>
      </c>
      <c r="G110" s="53">
        <v>3.45</v>
      </c>
      <c r="H110" s="53">
        <v>2.35</v>
      </c>
      <c r="I110" s="53">
        <v>1.35</v>
      </c>
      <c r="J110" s="53">
        <v>1.05</v>
      </c>
      <c r="K110" s="53">
        <v>4.3</v>
      </c>
      <c r="L110" s="53">
        <v>7.95</v>
      </c>
      <c r="M110" s="53">
        <v>1.9</v>
      </c>
      <c r="N110" s="53">
        <v>7.4</v>
      </c>
      <c r="O110" s="53">
        <v>3</v>
      </c>
      <c r="P110" s="47">
        <v>4</v>
      </c>
      <c r="Q110" s="53">
        <v>64</v>
      </c>
      <c r="R110" s="53">
        <v>81.5</v>
      </c>
      <c r="S110" s="150">
        <v>72.75</v>
      </c>
      <c r="T110" s="154">
        <v>75.25</v>
      </c>
      <c r="U110" s="155">
        <v>0.96699999999999997</v>
      </c>
      <c r="V110" s="47"/>
      <c r="W110" s="47"/>
      <c r="X110" s="47"/>
      <c r="Y110" s="47"/>
    </row>
    <row r="111" spans="1:25">
      <c r="A111" s="48" t="s">
        <v>629</v>
      </c>
      <c r="B111" s="47" t="s">
        <v>630</v>
      </c>
      <c r="C111" s="47" t="s">
        <v>631</v>
      </c>
      <c r="D111" s="53">
        <v>3.75</v>
      </c>
      <c r="E111" s="53">
        <v>11.1</v>
      </c>
      <c r="F111" s="53">
        <v>6.25</v>
      </c>
      <c r="G111" s="53">
        <v>10.050000000000001</v>
      </c>
      <c r="H111" s="53">
        <v>8.75</v>
      </c>
      <c r="I111" s="53">
        <v>5.5</v>
      </c>
      <c r="J111" s="53">
        <v>12.9</v>
      </c>
      <c r="K111" s="53">
        <v>18.55</v>
      </c>
      <c r="L111" s="53">
        <v>23.5</v>
      </c>
      <c r="M111" s="53">
        <v>9.1</v>
      </c>
      <c r="N111" s="53">
        <v>30.55</v>
      </c>
      <c r="O111" s="53">
        <v>23.1</v>
      </c>
      <c r="P111" s="47">
        <v>4.5</v>
      </c>
      <c r="Q111" s="53">
        <v>59</v>
      </c>
      <c r="R111" s="53">
        <v>48</v>
      </c>
      <c r="S111" s="150">
        <v>53.5</v>
      </c>
      <c r="T111" s="154">
        <v>55.25</v>
      </c>
      <c r="U111" s="155">
        <v>0.96799999999999997</v>
      </c>
      <c r="V111" s="47"/>
      <c r="W111" s="47"/>
      <c r="X111" s="47"/>
      <c r="Y111" s="47"/>
    </row>
    <row r="112" spans="1:25">
      <c r="A112" s="48" t="s">
        <v>458</v>
      </c>
      <c r="B112" s="47" t="s">
        <v>632</v>
      </c>
      <c r="C112" s="47" t="s">
        <v>460</v>
      </c>
      <c r="D112" s="53">
        <v>26.25</v>
      </c>
      <c r="E112" s="53">
        <v>16.3</v>
      </c>
      <c r="F112" s="53">
        <v>20.75</v>
      </c>
      <c r="G112" s="53">
        <v>17.350000000000001</v>
      </c>
      <c r="H112" s="53">
        <v>18.649999999999999</v>
      </c>
      <c r="I112" s="53">
        <v>32.799999999999997</v>
      </c>
      <c r="J112" s="53">
        <v>8.3000000000000007</v>
      </c>
      <c r="K112" s="53">
        <v>6.65</v>
      </c>
      <c r="L112" s="53">
        <v>8</v>
      </c>
      <c r="M112" s="53">
        <v>5.4</v>
      </c>
      <c r="N112" s="53">
        <v>7.8</v>
      </c>
      <c r="O112" s="53">
        <v>12.95</v>
      </c>
      <c r="P112" s="47">
        <v>3</v>
      </c>
      <c r="Q112" s="53">
        <v>57.75</v>
      </c>
      <c r="R112" s="53">
        <v>33.25</v>
      </c>
      <c r="S112" s="150">
        <v>45.5</v>
      </c>
      <c r="T112" s="154">
        <v>46</v>
      </c>
      <c r="U112" s="155">
        <v>0.98899999999999999</v>
      </c>
      <c r="V112" s="47"/>
      <c r="W112" s="47"/>
      <c r="X112" s="47"/>
      <c r="Y112" s="47"/>
    </row>
    <row r="113" spans="1:25">
      <c r="A113" s="48" t="s">
        <v>633</v>
      </c>
      <c r="B113" s="47" t="s">
        <v>630</v>
      </c>
      <c r="C113" s="47" t="s">
        <v>634</v>
      </c>
      <c r="D113" s="53">
        <v>0.55000000000000004</v>
      </c>
      <c r="E113" s="53">
        <v>2.2999999999999998</v>
      </c>
      <c r="F113" s="53">
        <v>1.1000000000000001</v>
      </c>
      <c r="G113" s="53">
        <v>1.35</v>
      </c>
      <c r="H113" s="53">
        <v>2.6</v>
      </c>
      <c r="I113" s="53">
        <v>1.3</v>
      </c>
      <c r="J113" s="53">
        <v>3.55</v>
      </c>
      <c r="K113" s="53">
        <v>7.35</v>
      </c>
      <c r="L113" s="53">
        <v>4.3499999999999996</v>
      </c>
      <c r="M113" s="53">
        <v>1.3</v>
      </c>
      <c r="N113" s="53">
        <v>3.1</v>
      </c>
      <c r="O113" s="53">
        <v>3.6</v>
      </c>
      <c r="P113" s="47">
        <v>4.5</v>
      </c>
      <c r="Q113" s="53">
        <v>280.5</v>
      </c>
      <c r="R113" s="53">
        <v>296.5</v>
      </c>
      <c r="S113" s="150">
        <v>288.5</v>
      </c>
      <c r="T113" s="154">
        <v>303.75</v>
      </c>
      <c r="U113" s="155">
        <v>0.95</v>
      </c>
      <c r="V113" s="47"/>
      <c r="W113" s="47"/>
      <c r="X113" s="47"/>
      <c r="Y113" s="47"/>
    </row>
    <row r="114" spans="1:25">
      <c r="A114" s="48" t="s">
        <v>635</v>
      </c>
      <c r="B114" s="47" t="s">
        <v>630</v>
      </c>
      <c r="C114" s="47" t="s">
        <v>636</v>
      </c>
      <c r="D114" s="53">
        <v>4.75</v>
      </c>
      <c r="E114" s="53">
        <v>4.6500000000000004</v>
      </c>
      <c r="F114" s="53">
        <v>6.2</v>
      </c>
      <c r="G114" s="53">
        <v>5.9</v>
      </c>
      <c r="H114" s="53">
        <v>6.15</v>
      </c>
      <c r="I114" s="53">
        <v>1</v>
      </c>
      <c r="J114" s="53">
        <v>8.85</v>
      </c>
      <c r="K114" s="53">
        <v>17.2</v>
      </c>
      <c r="L114" s="53">
        <v>21.75</v>
      </c>
      <c r="M114" s="53">
        <v>1.7</v>
      </c>
      <c r="N114" s="53">
        <v>9.9499999999999993</v>
      </c>
      <c r="O114" s="53">
        <v>9.85</v>
      </c>
      <c r="P114" s="47">
        <v>4.5</v>
      </c>
      <c r="Q114" s="53">
        <v>280.5</v>
      </c>
      <c r="R114" s="53">
        <v>296.5</v>
      </c>
      <c r="S114" s="150">
        <v>288.5</v>
      </c>
      <c r="T114" s="154">
        <v>299.5</v>
      </c>
      <c r="U114" s="155">
        <v>0.96299999999999997</v>
      </c>
      <c r="V114" s="47"/>
      <c r="W114" s="47"/>
      <c r="X114" s="47"/>
      <c r="Y114" s="47"/>
    </row>
    <row r="115" spans="1:25">
      <c r="A115" s="48" t="s">
        <v>637</v>
      </c>
      <c r="B115" s="47" t="s">
        <v>638</v>
      </c>
      <c r="C115" s="55" t="s">
        <v>639</v>
      </c>
      <c r="D115" s="53">
        <v>0</v>
      </c>
      <c r="E115" s="53">
        <v>0</v>
      </c>
      <c r="F115" s="53">
        <v>0</v>
      </c>
      <c r="G115" s="53">
        <v>0.05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47">
        <v>3.5</v>
      </c>
      <c r="Q115" s="158"/>
      <c r="R115" s="158"/>
      <c r="S115" s="150"/>
      <c r="T115" s="150"/>
      <c r="U115" s="150"/>
      <c r="V115" s="47"/>
      <c r="W115" s="47"/>
      <c r="X115" s="47"/>
      <c r="Y115" s="47"/>
    </row>
    <row r="116" spans="1:25">
      <c r="A116" s="48"/>
      <c r="B116" s="47"/>
      <c r="C116" s="47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47"/>
      <c r="Q116" s="158"/>
      <c r="R116" s="158"/>
      <c r="S116" s="150"/>
      <c r="T116" s="150"/>
      <c r="U116" s="150"/>
      <c r="V116" s="47"/>
      <c r="W116" s="47"/>
      <c r="X116" s="47"/>
      <c r="Y116" s="47"/>
    </row>
    <row r="117" spans="1:25">
      <c r="A117" s="48" t="s">
        <v>640</v>
      </c>
      <c r="B117" s="47" t="s">
        <v>641</v>
      </c>
      <c r="C117" s="47" t="s">
        <v>642</v>
      </c>
      <c r="D117" s="53">
        <v>61.9</v>
      </c>
      <c r="E117" s="53">
        <v>181.35</v>
      </c>
      <c r="F117" s="53">
        <v>72.8</v>
      </c>
      <c r="G117" s="53">
        <v>119.2</v>
      </c>
      <c r="H117" s="53">
        <v>69.2</v>
      </c>
      <c r="I117" s="53">
        <v>32.5</v>
      </c>
      <c r="J117" s="53">
        <v>27.05</v>
      </c>
      <c r="K117" s="53">
        <v>98.15</v>
      </c>
      <c r="L117" s="53">
        <v>200.05</v>
      </c>
      <c r="M117" s="53">
        <v>102.35</v>
      </c>
      <c r="N117" s="53">
        <v>321.25</v>
      </c>
      <c r="O117" s="53">
        <v>519.45000000000005</v>
      </c>
      <c r="P117" s="47">
        <v>4.5</v>
      </c>
      <c r="Q117" s="158"/>
      <c r="R117" s="158"/>
      <c r="S117" s="150"/>
      <c r="T117" s="154"/>
      <c r="U117" s="155"/>
      <c r="V117" s="47"/>
      <c r="W117" s="47"/>
      <c r="X117" s="47"/>
      <c r="Y117" s="47"/>
    </row>
    <row r="118" spans="1:25">
      <c r="A118" s="48" t="s">
        <v>643</v>
      </c>
      <c r="B118" s="47" t="s">
        <v>641</v>
      </c>
      <c r="C118" s="47" t="s">
        <v>644</v>
      </c>
      <c r="D118" s="53">
        <v>34.65</v>
      </c>
      <c r="E118" s="53">
        <v>115.45</v>
      </c>
      <c r="F118" s="53">
        <v>32.65</v>
      </c>
      <c r="G118" s="53">
        <v>55.9</v>
      </c>
      <c r="H118" s="53">
        <v>15.55</v>
      </c>
      <c r="I118" s="53">
        <v>4.5</v>
      </c>
      <c r="J118" s="53">
        <v>4.9000000000000004</v>
      </c>
      <c r="K118" s="53">
        <v>5.3</v>
      </c>
      <c r="L118" s="53">
        <v>15.2</v>
      </c>
      <c r="M118" s="53">
        <v>26.8</v>
      </c>
      <c r="N118" s="53">
        <v>14.35</v>
      </c>
      <c r="O118" s="53">
        <v>13.45</v>
      </c>
      <c r="P118" s="47">
        <v>4</v>
      </c>
      <c r="Q118" s="53">
        <v>232.75</v>
      </c>
      <c r="R118" s="53">
        <v>82.25</v>
      </c>
      <c r="S118" s="150">
        <v>157.5</v>
      </c>
      <c r="T118" s="154">
        <v>165</v>
      </c>
      <c r="U118" s="155">
        <v>0.95499999999999996</v>
      </c>
      <c r="V118" s="47"/>
      <c r="W118" s="47"/>
      <c r="X118" s="47"/>
      <c r="Y118" s="47"/>
    </row>
    <row r="119" spans="1:25">
      <c r="A119" s="48" t="s">
        <v>645</v>
      </c>
      <c r="B119" s="47" t="s">
        <v>641</v>
      </c>
      <c r="C119" s="47" t="s">
        <v>646</v>
      </c>
      <c r="D119" s="53">
        <v>4.8499999999999996</v>
      </c>
      <c r="E119" s="53">
        <v>54.6</v>
      </c>
      <c r="F119" s="53">
        <v>6.3</v>
      </c>
      <c r="G119" s="53">
        <v>27.7</v>
      </c>
      <c r="H119" s="53">
        <v>17.149999999999999</v>
      </c>
      <c r="I119" s="53">
        <v>18.55</v>
      </c>
      <c r="J119" s="53">
        <v>10.050000000000001</v>
      </c>
      <c r="K119" s="53">
        <v>10.65</v>
      </c>
      <c r="L119" s="53">
        <v>44.05</v>
      </c>
      <c r="M119" s="53">
        <v>96.2</v>
      </c>
      <c r="N119" s="53">
        <v>61</v>
      </c>
      <c r="O119" s="53">
        <v>13.6</v>
      </c>
      <c r="P119" s="47">
        <v>4.5</v>
      </c>
      <c r="Q119" s="53">
        <v>101.25</v>
      </c>
      <c r="R119" s="53">
        <v>50.75</v>
      </c>
      <c r="S119" s="150">
        <v>76</v>
      </c>
      <c r="T119" s="154">
        <v>83.25</v>
      </c>
      <c r="U119" s="155">
        <v>0.91300000000000003</v>
      </c>
      <c r="V119" s="47"/>
      <c r="W119" s="47"/>
      <c r="X119" s="47"/>
      <c r="Y119" s="47"/>
    </row>
    <row r="120" spans="1:25">
      <c r="A120" s="48" t="s">
        <v>647</v>
      </c>
      <c r="B120" s="47" t="s">
        <v>641</v>
      </c>
      <c r="C120" s="47" t="s">
        <v>648</v>
      </c>
      <c r="D120" s="53">
        <v>1.9</v>
      </c>
      <c r="E120" s="53">
        <v>1.5</v>
      </c>
      <c r="F120" s="53">
        <v>0.8</v>
      </c>
      <c r="G120" s="53">
        <v>0.2</v>
      </c>
      <c r="H120" s="53">
        <v>5.9</v>
      </c>
      <c r="I120" s="53">
        <v>10.45</v>
      </c>
      <c r="J120" s="53">
        <v>4.5</v>
      </c>
      <c r="K120" s="53">
        <v>3.15</v>
      </c>
      <c r="L120" s="53">
        <v>0.6</v>
      </c>
      <c r="M120" s="53">
        <v>0.65</v>
      </c>
      <c r="N120" s="53">
        <v>1.9</v>
      </c>
      <c r="O120" s="53">
        <v>0.7</v>
      </c>
      <c r="P120" s="47">
        <v>4</v>
      </c>
      <c r="Q120" s="158"/>
      <c r="R120" s="158"/>
      <c r="S120" s="150"/>
      <c r="T120" s="154"/>
      <c r="U120" s="155"/>
      <c r="V120" s="47"/>
      <c r="W120" s="47"/>
      <c r="X120" s="47"/>
      <c r="Y120" s="47"/>
    </row>
    <row r="121" spans="1:25">
      <c r="A121" s="48" t="s">
        <v>649</v>
      </c>
      <c r="B121" s="47" t="s">
        <v>641</v>
      </c>
      <c r="C121" s="47" t="s">
        <v>650</v>
      </c>
      <c r="D121" s="53">
        <v>3.95</v>
      </c>
      <c r="E121" s="53">
        <v>22</v>
      </c>
      <c r="F121" s="53">
        <v>8.0500000000000007</v>
      </c>
      <c r="G121" s="53">
        <v>10.5</v>
      </c>
      <c r="H121" s="53">
        <v>12.5</v>
      </c>
      <c r="I121" s="53">
        <v>13.85</v>
      </c>
      <c r="J121" s="53">
        <v>20.05</v>
      </c>
      <c r="K121" s="53">
        <v>36.15</v>
      </c>
      <c r="L121" s="53">
        <v>41</v>
      </c>
      <c r="M121" s="53">
        <v>25.7</v>
      </c>
      <c r="N121" s="53">
        <v>63.75</v>
      </c>
      <c r="O121" s="53">
        <v>18.55</v>
      </c>
      <c r="P121" s="47">
        <v>4.5</v>
      </c>
      <c r="Q121" s="53">
        <v>5.5</v>
      </c>
      <c r="R121" s="53">
        <v>24</v>
      </c>
      <c r="S121" s="150">
        <v>14.75</v>
      </c>
      <c r="T121" s="154">
        <v>16.75</v>
      </c>
      <c r="U121" s="155">
        <v>0.88100000000000001</v>
      </c>
      <c r="V121" s="47"/>
      <c r="W121" s="47"/>
      <c r="X121" s="47"/>
      <c r="Y121" s="47"/>
    </row>
    <row r="122" spans="1:25">
      <c r="A122" s="48" t="s">
        <v>651</v>
      </c>
      <c r="B122" s="47" t="s">
        <v>641</v>
      </c>
      <c r="C122" s="47" t="s">
        <v>652</v>
      </c>
      <c r="D122" s="53">
        <v>5.35</v>
      </c>
      <c r="E122" s="53">
        <v>38.75</v>
      </c>
      <c r="F122" s="53">
        <v>5.25</v>
      </c>
      <c r="G122" s="53">
        <v>10.35</v>
      </c>
      <c r="H122" s="53">
        <v>54</v>
      </c>
      <c r="I122" s="53">
        <v>61.05</v>
      </c>
      <c r="J122" s="53">
        <v>32.549999999999997</v>
      </c>
      <c r="K122" s="53">
        <v>64.7</v>
      </c>
      <c r="L122" s="53">
        <v>99.35</v>
      </c>
      <c r="M122" s="53">
        <v>7.4</v>
      </c>
      <c r="N122" s="53">
        <v>274.5</v>
      </c>
      <c r="O122" s="53">
        <v>54.35</v>
      </c>
      <c r="P122" s="47">
        <v>4</v>
      </c>
      <c r="Q122" s="53">
        <v>85</v>
      </c>
      <c r="R122" s="53">
        <v>26.5</v>
      </c>
      <c r="S122" s="150">
        <v>55.75</v>
      </c>
      <c r="T122" s="154">
        <v>71</v>
      </c>
      <c r="U122" s="155">
        <v>0.78500000000000003</v>
      </c>
      <c r="V122" s="47"/>
      <c r="W122" s="47"/>
      <c r="X122" s="47"/>
      <c r="Y122" s="47"/>
    </row>
    <row r="123" spans="1:25">
      <c r="A123" s="48" t="s">
        <v>653</v>
      </c>
      <c r="B123" s="47" t="s">
        <v>641</v>
      </c>
      <c r="C123" s="47" t="s">
        <v>654</v>
      </c>
      <c r="D123" s="53">
        <v>0</v>
      </c>
      <c r="E123" s="53">
        <v>1.1000000000000001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0.05</v>
      </c>
      <c r="N123" s="53">
        <v>0</v>
      </c>
      <c r="O123" s="53">
        <v>0.15</v>
      </c>
      <c r="P123" s="47">
        <v>4</v>
      </c>
      <c r="Q123" s="158"/>
      <c r="R123" s="158"/>
      <c r="S123" s="150"/>
      <c r="T123" s="154"/>
      <c r="U123" s="155"/>
      <c r="V123" s="47"/>
      <c r="W123" s="47"/>
      <c r="X123" s="47"/>
      <c r="Y123" s="47"/>
    </row>
    <row r="124" spans="1:25">
      <c r="A124" s="48" t="s">
        <v>655</v>
      </c>
      <c r="B124" s="47" t="s">
        <v>641</v>
      </c>
      <c r="C124" s="47" t="s">
        <v>656</v>
      </c>
      <c r="D124" s="53">
        <v>5.05</v>
      </c>
      <c r="E124" s="53">
        <v>25.05</v>
      </c>
      <c r="F124" s="53">
        <v>6.85</v>
      </c>
      <c r="G124" s="53">
        <v>10.050000000000001</v>
      </c>
      <c r="H124" s="53">
        <v>56.8</v>
      </c>
      <c r="I124" s="53">
        <v>26.1</v>
      </c>
      <c r="J124" s="53">
        <v>20.75</v>
      </c>
      <c r="K124" s="53">
        <v>27.95</v>
      </c>
      <c r="L124" s="53">
        <v>35.200000000000003</v>
      </c>
      <c r="M124" s="53">
        <v>13</v>
      </c>
      <c r="N124" s="53">
        <v>91.9</v>
      </c>
      <c r="O124" s="53">
        <v>49.5</v>
      </c>
      <c r="P124" s="47">
        <v>4</v>
      </c>
      <c r="Q124" s="53">
        <v>7</v>
      </c>
      <c r="R124" s="53">
        <v>19.5</v>
      </c>
      <c r="S124" s="150">
        <v>13.25</v>
      </c>
      <c r="T124" s="154">
        <v>19.25</v>
      </c>
      <c r="U124" s="155">
        <v>0.68799999999999994</v>
      </c>
      <c r="V124" s="47"/>
      <c r="W124" s="47"/>
      <c r="X124" s="47"/>
      <c r="Y124" s="47"/>
    </row>
    <row r="125" spans="1:25">
      <c r="A125" s="48"/>
      <c r="B125" s="47"/>
      <c r="C125" s="47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47"/>
      <c r="Q125" s="158"/>
      <c r="R125" s="158"/>
      <c r="S125" s="150"/>
      <c r="T125" s="150"/>
      <c r="U125" s="150"/>
      <c r="V125" s="47"/>
      <c r="W125" s="47"/>
      <c r="X125" s="47"/>
      <c r="Y125" s="47"/>
    </row>
    <row r="126" spans="1:25">
      <c r="A126" s="48" t="s">
        <v>657</v>
      </c>
      <c r="B126" s="47" t="s">
        <v>658</v>
      </c>
      <c r="C126" s="47" t="s">
        <v>659</v>
      </c>
      <c r="D126" s="53">
        <v>144.6</v>
      </c>
      <c r="E126" s="53">
        <v>108.55</v>
      </c>
      <c r="F126" s="53">
        <v>147.5</v>
      </c>
      <c r="G126" s="53">
        <v>145.75</v>
      </c>
      <c r="H126" s="53">
        <v>148.69999999999999</v>
      </c>
      <c r="I126" s="53">
        <v>178.25</v>
      </c>
      <c r="J126" s="53">
        <v>130.80000000000001</v>
      </c>
      <c r="K126" s="53">
        <v>122.75</v>
      </c>
      <c r="L126" s="53">
        <v>144.69999999999999</v>
      </c>
      <c r="M126" s="53">
        <v>110.2</v>
      </c>
      <c r="N126" s="53">
        <v>129.05000000000001</v>
      </c>
      <c r="O126" s="53">
        <v>146.80000000000001</v>
      </c>
      <c r="P126" s="47">
        <v>1</v>
      </c>
      <c r="Q126" s="53">
        <v>587.75</v>
      </c>
      <c r="R126" s="53">
        <v>624.75</v>
      </c>
      <c r="S126" s="150">
        <v>606.25</v>
      </c>
      <c r="T126" s="154">
        <v>649.75</v>
      </c>
      <c r="U126" s="155">
        <v>0.93300000000000005</v>
      </c>
      <c r="V126" s="47"/>
      <c r="W126" s="47"/>
      <c r="X126" s="47"/>
      <c r="Y126" s="47"/>
    </row>
    <row r="127" spans="1:25">
      <c r="A127" s="48" t="s">
        <v>660</v>
      </c>
      <c r="B127" s="47" t="s">
        <v>661</v>
      </c>
      <c r="C127" s="55" t="s">
        <v>662</v>
      </c>
      <c r="D127" s="53">
        <v>104.45</v>
      </c>
      <c r="E127" s="53">
        <v>108.3</v>
      </c>
      <c r="F127" s="53">
        <v>108.75</v>
      </c>
      <c r="G127" s="53">
        <v>88.05</v>
      </c>
      <c r="H127" s="53">
        <v>105.15</v>
      </c>
      <c r="I127" s="53">
        <v>102.7</v>
      </c>
      <c r="J127" s="53">
        <v>115.3</v>
      </c>
      <c r="K127" s="53">
        <v>105.1</v>
      </c>
      <c r="L127" s="53">
        <v>118.5</v>
      </c>
      <c r="M127" s="53">
        <v>119.6</v>
      </c>
      <c r="N127" s="53">
        <v>103.4</v>
      </c>
      <c r="O127" s="53">
        <v>103.15</v>
      </c>
      <c r="P127" s="47">
        <v>3</v>
      </c>
      <c r="Q127" s="158"/>
      <c r="R127" s="158"/>
      <c r="S127" s="150"/>
      <c r="T127" s="150"/>
      <c r="U127" s="150"/>
      <c r="V127" s="47"/>
      <c r="W127" s="47"/>
      <c r="X127" s="47"/>
      <c r="Y127" s="47"/>
    </row>
    <row r="128" spans="1:25">
      <c r="A128" s="48" t="s">
        <v>663</v>
      </c>
      <c r="B128" s="47" t="s">
        <v>658</v>
      </c>
      <c r="C128" s="47" t="s">
        <v>664</v>
      </c>
      <c r="D128" s="53">
        <v>193</v>
      </c>
      <c r="E128" s="53">
        <v>170.55</v>
      </c>
      <c r="F128" s="53">
        <v>169.5</v>
      </c>
      <c r="G128" s="53">
        <v>152.55000000000001</v>
      </c>
      <c r="H128" s="53">
        <v>188.15</v>
      </c>
      <c r="I128" s="53">
        <v>252.2</v>
      </c>
      <c r="J128" s="53">
        <v>192.15</v>
      </c>
      <c r="K128" s="53">
        <v>181.25</v>
      </c>
      <c r="L128" s="53">
        <v>212.85</v>
      </c>
      <c r="M128" s="53">
        <v>220.05</v>
      </c>
      <c r="N128" s="53">
        <v>216.8</v>
      </c>
      <c r="O128" s="53">
        <v>241.65</v>
      </c>
      <c r="P128" s="47">
        <v>1</v>
      </c>
      <c r="Q128" s="53">
        <v>27.75</v>
      </c>
      <c r="R128" s="53">
        <v>50.75</v>
      </c>
      <c r="S128" s="150">
        <v>39.25</v>
      </c>
      <c r="T128" s="154">
        <v>56.75</v>
      </c>
      <c r="U128" s="155">
        <v>0.69199999999999995</v>
      </c>
      <c r="V128" s="47"/>
      <c r="W128" s="47"/>
      <c r="X128" s="47"/>
      <c r="Y128" s="47"/>
    </row>
    <row r="129" spans="1:25">
      <c r="A129" s="48"/>
      <c r="B129" s="47"/>
      <c r="C129" s="47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47"/>
      <c r="Q129" s="158"/>
      <c r="R129" s="158"/>
      <c r="S129" s="150"/>
      <c r="T129" s="150"/>
      <c r="U129" s="150"/>
      <c r="V129" s="47"/>
      <c r="W129" s="47"/>
      <c r="X129" s="47"/>
      <c r="Y129" s="47"/>
    </row>
    <row r="130" spans="1:25">
      <c r="A130" s="48" t="s">
        <v>665</v>
      </c>
      <c r="B130" s="47" t="s">
        <v>666</v>
      </c>
      <c r="C130" s="47" t="s">
        <v>667</v>
      </c>
      <c r="D130" s="53">
        <v>57.25</v>
      </c>
      <c r="E130" s="53">
        <v>63.7</v>
      </c>
      <c r="F130" s="53">
        <v>56</v>
      </c>
      <c r="G130" s="53">
        <v>45.4</v>
      </c>
      <c r="H130" s="53">
        <v>86.3</v>
      </c>
      <c r="I130" s="53">
        <v>100.6</v>
      </c>
      <c r="J130" s="53">
        <v>72.650000000000006</v>
      </c>
      <c r="K130" s="53">
        <v>68.5</v>
      </c>
      <c r="L130" s="53">
        <v>66.650000000000006</v>
      </c>
      <c r="M130" s="53">
        <v>74.2</v>
      </c>
      <c r="N130" s="53">
        <v>19.7</v>
      </c>
      <c r="O130" s="53">
        <v>103.85</v>
      </c>
      <c r="P130" s="47">
        <v>0</v>
      </c>
      <c r="Q130" s="53">
        <v>37.75</v>
      </c>
      <c r="R130" s="53">
        <v>38.75</v>
      </c>
      <c r="S130" s="150">
        <v>38.25</v>
      </c>
      <c r="T130" s="154">
        <v>43</v>
      </c>
      <c r="U130" s="155">
        <v>0.89</v>
      </c>
      <c r="V130" s="47"/>
      <c r="W130" s="47"/>
      <c r="X130" s="47"/>
      <c r="Y130" s="47"/>
    </row>
    <row r="131" spans="1:25">
      <c r="A131" s="48" t="s">
        <v>668</v>
      </c>
      <c r="B131" s="47" t="s">
        <v>666</v>
      </c>
      <c r="C131" s="47" t="s">
        <v>669</v>
      </c>
      <c r="D131" s="53">
        <v>85.5</v>
      </c>
      <c r="E131" s="53">
        <v>74.099999999999994</v>
      </c>
      <c r="F131" s="53">
        <v>72.849999999999994</v>
      </c>
      <c r="G131" s="53">
        <v>49.25</v>
      </c>
      <c r="H131" s="53">
        <v>104.15</v>
      </c>
      <c r="I131" s="53">
        <v>126.55</v>
      </c>
      <c r="J131" s="53">
        <v>81.650000000000006</v>
      </c>
      <c r="K131" s="53">
        <v>91.45</v>
      </c>
      <c r="L131" s="53">
        <v>85.25</v>
      </c>
      <c r="M131" s="53">
        <v>78.05</v>
      </c>
      <c r="N131" s="53">
        <v>20.149999999999999</v>
      </c>
      <c r="O131" s="53">
        <v>115.25</v>
      </c>
      <c r="P131" s="47">
        <v>0</v>
      </c>
      <c r="Q131" s="53">
        <v>39.75</v>
      </c>
      <c r="R131" s="53">
        <v>16.75</v>
      </c>
      <c r="S131" s="150">
        <v>28.25</v>
      </c>
      <c r="T131" s="154">
        <v>34.5</v>
      </c>
      <c r="U131" s="155">
        <v>0.81899999999999995</v>
      </c>
      <c r="V131" s="47"/>
      <c r="W131" s="47"/>
      <c r="X131" s="47"/>
      <c r="Y131" s="47"/>
    </row>
    <row r="132" spans="1:25">
      <c r="A132" s="48"/>
      <c r="B132" s="47"/>
      <c r="C132" s="47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47"/>
      <c r="Q132" s="158"/>
      <c r="R132" s="158"/>
      <c r="S132" s="150"/>
      <c r="T132" s="150"/>
      <c r="U132" s="150"/>
      <c r="V132" s="47"/>
      <c r="W132" s="47"/>
      <c r="X132" s="47"/>
      <c r="Y132" s="47"/>
    </row>
    <row r="133" spans="1:25">
      <c r="A133" s="48" t="s">
        <v>670</v>
      </c>
      <c r="B133" s="47" t="s">
        <v>671</v>
      </c>
      <c r="C133" s="55" t="s">
        <v>672</v>
      </c>
      <c r="D133" s="53">
        <v>51</v>
      </c>
      <c r="E133" s="53">
        <v>66.75</v>
      </c>
      <c r="F133" s="53">
        <v>66.849999999999994</v>
      </c>
      <c r="G133" s="53">
        <v>55.45</v>
      </c>
      <c r="H133" s="53">
        <v>50.1</v>
      </c>
      <c r="I133" s="53">
        <v>62.15</v>
      </c>
      <c r="J133" s="53">
        <v>53.6</v>
      </c>
      <c r="K133" s="53">
        <v>91.15</v>
      </c>
      <c r="L133" s="53">
        <v>75.8</v>
      </c>
      <c r="M133" s="53">
        <v>172.5</v>
      </c>
      <c r="N133" s="53">
        <v>57.2</v>
      </c>
      <c r="O133" s="53">
        <v>69.099999999999994</v>
      </c>
      <c r="P133" s="47">
        <v>1.5</v>
      </c>
      <c r="Q133" s="158"/>
      <c r="R133" s="158"/>
      <c r="S133" s="150"/>
      <c r="T133" s="150"/>
      <c r="U133" s="150"/>
      <c r="V133" s="47"/>
      <c r="W133" s="47"/>
      <c r="X133" s="47"/>
      <c r="Y133" s="47"/>
    </row>
    <row r="134" spans="1:25">
      <c r="A134" s="48" t="s">
        <v>673</v>
      </c>
      <c r="B134" s="47" t="s">
        <v>671</v>
      </c>
      <c r="C134" s="55" t="s">
        <v>674</v>
      </c>
      <c r="D134" s="53">
        <v>35.799999999999997</v>
      </c>
      <c r="E134" s="53">
        <v>37.450000000000003</v>
      </c>
      <c r="F134" s="53">
        <v>34.85</v>
      </c>
      <c r="G134" s="53">
        <v>40.049999999999997</v>
      </c>
      <c r="H134" s="53">
        <v>17.600000000000001</v>
      </c>
      <c r="I134" s="53">
        <v>21.6</v>
      </c>
      <c r="J134" s="53">
        <v>16.3</v>
      </c>
      <c r="K134" s="53">
        <v>21.85</v>
      </c>
      <c r="L134" s="53">
        <v>17.75</v>
      </c>
      <c r="M134" s="53">
        <v>27.95</v>
      </c>
      <c r="N134" s="53">
        <v>13.8</v>
      </c>
      <c r="O134" s="53">
        <v>19.399999999999999</v>
      </c>
      <c r="P134" s="47">
        <v>0.5</v>
      </c>
      <c r="Q134" s="158"/>
      <c r="R134" s="158"/>
      <c r="S134" s="150"/>
      <c r="T134" s="150"/>
      <c r="U134" s="150"/>
      <c r="V134" s="47"/>
      <c r="W134" s="47"/>
      <c r="X134" s="47"/>
      <c r="Y134" s="47"/>
    </row>
    <row r="135" spans="1:25">
      <c r="A135" s="48"/>
      <c r="B135" s="47"/>
      <c r="C135" s="47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47"/>
      <c r="Q135" s="158"/>
      <c r="R135" s="158"/>
      <c r="S135" s="150"/>
      <c r="T135" s="150"/>
      <c r="U135" s="150"/>
      <c r="V135" s="47"/>
      <c r="W135" s="47"/>
      <c r="X135" s="47"/>
      <c r="Y135" s="47"/>
    </row>
    <row r="136" spans="1:25">
      <c r="A136" s="48" t="s">
        <v>675</v>
      </c>
      <c r="B136" s="47" t="s">
        <v>676</v>
      </c>
      <c r="C136" s="47" t="s">
        <v>677</v>
      </c>
      <c r="D136" s="53">
        <v>29.25</v>
      </c>
      <c r="E136" s="53">
        <v>41.65</v>
      </c>
      <c r="F136" s="53">
        <v>25.4</v>
      </c>
      <c r="G136" s="53">
        <v>14.8</v>
      </c>
      <c r="H136" s="53">
        <v>64.45</v>
      </c>
      <c r="I136" s="53">
        <v>32.299999999999997</v>
      </c>
      <c r="J136" s="53">
        <v>51.85</v>
      </c>
      <c r="K136" s="53">
        <v>46.95</v>
      </c>
      <c r="L136" s="53">
        <v>74.95</v>
      </c>
      <c r="M136" s="53">
        <v>29.2</v>
      </c>
      <c r="N136" s="53">
        <v>63.5</v>
      </c>
      <c r="O136" s="53">
        <v>75.400000000000006</v>
      </c>
      <c r="P136" s="47">
        <v>3</v>
      </c>
      <c r="Q136" s="53">
        <v>216</v>
      </c>
      <c r="R136" s="53">
        <v>115.5</v>
      </c>
      <c r="S136" s="150">
        <v>165.75</v>
      </c>
      <c r="T136" s="154">
        <v>184.25</v>
      </c>
      <c r="U136" s="155">
        <v>0.9</v>
      </c>
      <c r="V136" s="47"/>
      <c r="W136" s="47"/>
      <c r="X136" s="47"/>
      <c r="Y136" s="47"/>
    </row>
    <row r="137" spans="1:25">
      <c r="A137" s="48" t="s">
        <v>678</v>
      </c>
      <c r="B137" s="47" t="s">
        <v>676</v>
      </c>
      <c r="C137" s="47" t="s">
        <v>679</v>
      </c>
      <c r="D137" s="53">
        <v>15.95</v>
      </c>
      <c r="E137" s="53">
        <v>15.35</v>
      </c>
      <c r="F137" s="53">
        <v>14.7</v>
      </c>
      <c r="G137" s="53">
        <v>6.3</v>
      </c>
      <c r="H137" s="53">
        <v>11.2</v>
      </c>
      <c r="I137" s="53">
        <v>8.65</v>
      </c>
      <c r="J137" s="53">
        <v>9.8000000000000007</v>
      </c>
      <c r="K137" s="53">
        <v>7.7</v>
      </c>
      <c r="L137" s="53">
        <v>27</v>
      </c>
      <c r="M137" s="53">
        <v>17</v>
      </c>
      <c r="N137" s="53">
        <v>16.600000000000001</v>
      </c>
      <c r="O137" s="53">
        <v>12.2</v>
      </c>
      <c r="P137" s="47">
        <v>3</v>
      </c>
      <c r="Q137" s="53">
        <v>73.25</v>
      </c>
      <c r="R137" s="53">
        <v>34.25</v>
      </c>
      <c r="S137" s="150">
        <v>53.75</v>
      </c>
      <c r="T137" s="154">
        <v>68.75</v>
      </c>
      <c r="U137" s="155">
        <v>0.78200000000000003</v>
      </c>
      <c r="V137" s="47"/>
      <c r="W137" s="47"/>
      <c r="X137" s="47"/>
      <c r="Y137" s="47"/>
    </row>
    <row r="138" spans="1:25">
      <c r="A138" s="48" t="s">
        <v>680</v>
      </c>
      <c r="B138" s="47" t="s">
        <v>676</v>
      </c>
      <c r="C138" s="47" t="s">
        <v>681</v>
      </c>
      <c r="D138" s="53">
        <v>144.9</v>
      </c>
      <c r="E138" s="53">
        <v>58.3</v>
      </c>
      <c r="F138" s="53">
        <v>119.5</v>
      </c>
      <c r="G138" s="53">
        <v>91.55</v>
      </c>
      <c r="H138" s="53">
        <v>71.650000000000006</v>
      </c>
      <c r="I138" s="53">
        <v>120.25</v>
      </c>
      <c r="J138" s="53">
        <v>45.25</v>
      </c>
      <c r="K138" s="53">
        <v>47.75</v>
      </c>
      <c r="L138" s="53">
        <v>81.650000000000006</v>
      </c>
      <c r="M138" s="53">
        <v>30.4</v>
      </c>
      <c r="N138" s="53">
        <v>71.95</v>
      </c>
      <c r="O138" s="53">
        <v>65.099999999999994</v>
      </c>
      <c r="P138" s="47">
        <v>3</v>
      </c>
      <c r="Q138" s="53">
        <v>1044.75</v>
      </c>
      <c r="R138" s="53">
        <v>779.75</v>
      </c>
      <c r="S138" s="150">
        <v>912.25</v>
      </c>
      <c r="T138" s="154">
        <v>978.25</v>
      </c>
      <c r="U138" s="155">
        <v>0.93300000000000005</v>
      </c>
      <c r="V138" s="47"/>
      <c r="W138" s="47"/>
      <c r="X138" s="47"/>
      <c r="Y138" s="47"/>
    </row>
    <row r="139" spans="1:25">
      <c r="A139" s="48" t="s">
        <v>682</v>
      </c>
      <c r="B139" s="47" t="s">
        <v>676</v>
      </c>
      <c r="C139" s="47" t="s">
        <v>683</v>
      </c>
      <c r="D139" s="53">
        <v>56.45</v>
      </c>
      <c r="E139" s="53">
        <v>39</v>
      </c>
      <c r="F139" s="53">
        <v>48.6</v>
      </c>
      <c r="G139" s="53">
        <v>34.799999999999997</v>
      </c>
      <c r="H139" s="53">
        <v>45.1</v>
      </c>
      <c r="I139" s="53">
        <v>31.6</v>
      </c>
      <c r="J139" s="53">
        <v>22.65</v>
      </c>
      <c r="K139" s="53">
        <v>31.5</v>
      </c>
      <c r="L139" s="53">
        <v>72.55</v>
      </c>
      <c r="M139" s="53">
        <v>16.45</v>
      </c>
      <c r="N139" s="53">
        <v>46.5</v>
      </c>
      <c r="O139" s="53">
        <v>33.85</v>
      </c>
      <c r="P139" s="47">
        <v>3</v>
      </c>
      <c r="Q139" s="53">
        <v>3977.25</v>
      </c>
      <c r="R139" s="53">
        <v>5380.25</v>
      </c>
      <c r="S139" s="150">
        <v>4678.75</v>
      </c>
      <c r="T139" s="154">
        <v>4747.5</v>
      </c>
      <c r="U139" s="155">
        <v>0.98599999999999999</v>
      </c>
      <c r="V139" s="47"/>
      <c r="W139" s="47"/>
      <c r="X139" s="47"/>
      <c r="Y139" s="47"/>
    </row>
    <row r="140" spans="1:25">
      <c r="A140" s="48" t="s">
        <v>684</v>
      </c>
      <c r="B140" s="47" t="s">
        <v>685</v>
      </c>
      <c r="C140" s="55" t="s">
        <v>686</v>
      </c>
      <c r="D140" s="53">
        <v>12.75</v>
      </c>
      <c r="E140" s="53">
        <v>14.95</v>
      </c>
      <c r="F140" s="53">
        <v>10.9</v>
      </c>
      <c r="G140" s="53">
        <v>9.15</v>
      </c>
      <c r="H140" s="53">
        <v>16.05</v>
      </c>
      <c r="I140" s="53">
        <v>8.8000000000000007</v>
      </c>
      <c r="J140" s="53">
        <v>17.3</v>
      </c>
      <c r="K140" s="53">
        <v>15.85</v>
      </c>
      <c r="L140" s="53">
        <v>16.649999999999999</v>
      </c>
      <c r="M140" s="53">
        <v>6.8</v>
      </c>
      <c r="N140" s="53">
        <v>9.5500000000000007</v>
      </c>
      <c r="O140" s="53">
        <v>8.1999999999999993</v>
      </c>
      <c r="P140" s="47">
        <v>1</v>
      </c>
      <c r="Q140" s="158"/>
      <c r="R140" s="158"/>
      <c r="S140" s="150"/>
      <c r="T140" s="150"/>
      <c r="U140" s="150"/>
      <c r="V140" s="47"/>
      <c r="W140" s="47"/>
      <c r="X140" s="47"/>
      <c r="Y140" s="47"/>
    </row>
    <row r="141" spans="1:25">
      <c r="A141" s="48" t="s">
        <v>687</v>
      </c>
      <c r="B141" s="47" t="s">
        <v>685</v>
      </c>
      <c r="C141" s="55" t="s">
        <v>688</v>
      </c>
      <c r="D141" s="53">
        <v>34</v>
      </c>
      <c r="E141" s="53">
        <v>32.700000000000003</v>
      </c>
      <c r="F141" s="53">
        <v>29.35</v>
      </c>
      <c r="G141" s="53">
        <v>11.95</v>
      </c>
      <c r="H141" s="53">
        <v>53.8</v>
      </c>
      <c r="I141" s="53">
        <v>23.9</v>
      </c>
      <c r="J141" s="53">
        <v>50.1</v>
      </c>
      <c r="K141" s="53">
        <v>34.75</v>
      </c>
      <c r="L141" s="53">
        <v>53.65</v>
      </c>
      <c r="M141" s="53">
        <v>57.25</v>
      </c>
      <c r="N141" s="53">
        <v>109.85</v>
      </c>
      <c r="O141" s="53">
        <v>44.05</v>
      </c>
      <c r="P141" s="47">
        <v>1</v>
      </c>
      <c r="Q141" s="158"/>
      <c r="R141" s="158"/>
      <c r="S141" s="150"/>
      <c r="T141" s="150"/>
      <c r="U141" s="150"/>
      <c r="V141" s="47"/>
      <c r="W141" s="47"/>
      <c r="X141" s="47"/>
      <c r="Y141" s="47"/>
    </row>
    <row r="142" spans="1:25">
      <c r="A142" s="48" t="s">
        <v>689</v>
      </c>
      <c r="B142" s="47" t="s">
        <v>690</v>
      </c>
      <c r="C142" s="47" t="s">
        <v>691</v>
      </c>
      <c r="D142" s="53">
        <v>30.65</v>
      </c>
      <c r="E142" s="53">
        <v>40.950000000000003</v>
      </c>
      <c r="F142" s="53">
        <v>24.4</v>
      </c>
      <c r="G142" s="53">
        <v>24.55</v>
      </c>
      <c r="H142" s="53">
        <v>43.4</v>
      </c>
      <c r="I142" s="53">
        <v>38.450000000000003</v>
      </c>
      <c r="J142" s="53">
        <v>30.55</v>
      </c>
      <c r="K142" s="53">
        <v>34</v>
      </c>
      <c r="L142" s="53">
        <v>39.15</v>
      </c>
      <c r="M142" s="53">
        <v>11.05</v>
      </c>
      <c r="N142" s="53">
        <v>59.45</v>
      </c>
      <c r="O142" s="53">
        <v>51.05</v>
      </c>
      <c r="P142" s="47">
        <v>3</v>
      </c>
      <c r="Q142" s="53">
        <v>2107</v>
      </c>
      <c r="R142" s="53">
        <v>2600</v>
      </c>
      <c r="S142" s="150">
        <v>2353.5</v>
      </c>
      <c r="T142" s="154">
        <v>2389</v>
      </c>
      <c r="U142" s="155">
        <v>0.98499999999999999</v>
      </c>
      <c r="V142" s="47"/>
      <c r="W142" s="47"/>
      <c r="X142" s="47"/>
      <c r="Y142" s="47"/>
    </row>
    <row r="143" spans="1:25">
      <c r="A143" s="48" t="s">
        <v>692</v>
      </c>
      <c r="B143" s="47" t="s">
        <v>676</v>
      </c>
      <c r="C143" s="47" t="s">
        <v>693</v>
      </c>
      <c r="D143" s="53">
        <v>143.19999999999999</v>
      </c>
      <c r="E143" s="53">
        <v>182.7</v>
      </c>
      <c r="F143" s="53">
        <v>130</v>
      </c>
      <c r="G143" s="53">
        <v>114.75</v>
      </c>
      <c r="H143" s="53">
        <v>139.25</v>
      </c>
      <c r="I143" s="53">
        <v>120.6</v>
      </c>
      <c r="J143" s="53">
        <v>195.8</v>
      </c>
      <c r="K143" s="53">
        <v>224.25</v>
      </c>
      <c r="L143" s="53">
        <v>272.89999999999998</v>
      </c>
      <c r="M143" s="53">
        <v>216.75</v>
      </c>
      <c r="N143" s="53">
        <v>240.15</v>
      </c>
      <c r="O143" s="53">
        <v>275.60000000000002</v>
      </c>
      <c r="P143" s="47">
        <v>3</v>
      </c>
      <c r="Q143" s="53">
        <v>58.25</v>
      </c>
      <c r="R143" s="53">
        <v>52.75</v>
      </c>
      <c r="S143" s="150">
        <v>55.5</v>
      </c>
      <c r="T143" s="154">
        <v>61.25</v>
      </c>
      <c r="U143" s="155">
        <v>0.90600000000000003</v>
      </c>
      <c r="V143" s="47"/>
      <c r="W143" s="47"/>
      <c r="X143" s="47"/>
      <c r="Y143" s="47"/>
    </row>
    <row r="144" spans="1:25">
      <c r="A144" s="48" t="s">
        <v>694</v>
      </c>
      <c r="B144" s="47" t="s">
        <v>676</v>
      </c>
      <c r="C144" s="47" t="s">
        <v>695</v>
      </c>
      <c r="D144" s="53">
        <v>33.65</v>
      </c>
      <c r="E144" s="53">
        <v>47.85</v>
      </c>
      <c r="F144" s="53">
        <v>37.200000000000003</v>
      </c>
      <c r="G144" s="53">
        <v>17.55</v>
      </c>
      <c r="H144" s="53">
        <v>53.5</v>
      </c>
      <c r="I144" s="53">
        <v>82.85</v>
      </c>
      <c r="J144" s="53">
        <v>44.15</v>
      </c>
      <c r="K144" s="53">
        <v>40.75</v>
      </c>
      <c r="L144" s="53">
        <v>68.7</v>
      </c>
      <c r="M144" s="53">
        <v>54</v>
      </c>
      <c r="N144" s="53">
        <v>106.75</v>
      </c>
      <c r="O144" s="53">
        <v>110.05</v>
      </c>
      <c r="P144" s="47">
        <v>3</v>
      </c>
      <c r="Q144" s="53">
        <v>63.75</v>
      </c>
      <c r="R144" s="53">
        <v>123.25</v>
      </c>
      <c r="S144" s="150">
        <v>93.5</v>
      </c>
      <c r="T144" s="154">
        <v>116.5</v>
      </c>
      <c r="U144" s="155">
        <v>0.80300000000000005</v>
      </c>
      <c r="V144" s="47"/>
      <c r="W144" s="47"/>
      <c r="X144" s="47"/>
      <c r="Y144" s="47"/>
    </row>
    <row r="145" spans="1:25">
      <c r="A145" s="48" t="s">
        <v>696</v>
      </c>
      <c r="B145" s="47" t="s">
        <v>690</v>
      </c>
      <c r="C145" s="47" t="s">
        <v>697</v>
      </c>
      <c r="D145" s="53">
        <v>90.35</v>
      </c>
      <c r="E145" s="53">
        <v>183.05</v>
      </c>
      <c r="F145" s="53">
        <v>87.45</v>
      </c>
      <c r="G145" s="53">
        <v>131.80000000000001</v>
      </c>
      <c r="H145" s="53">
        <v>68.400000000000006</v>
      </c>
      <c r="I145" s="53">
        <v>76</v>
      </c>
      <c r="J145" s="53">
        <v>92.45</v>
      </c>
      <c r="K145" s="53">
        <v>166.4</v>
      </c>
      <c r="L145" s="53">
        <v>273.10000000000002</v>
      </c>
      <c r="M145" s="53">
        <v>58.95</v>
      </c>
      <c r="N145" s="53">
        <v>360.4</v>
      </c>
      <c r="O145" s="53">
        <v>289.7</v>
      </c>
      <c r="P145" s="47">
        <v>3</v>
      </c>
      <c r="Q145" s="53">
        <v>2107</v>
      </c>
      <c r="R145" s="53">
        <v>2600</v>
      </c>
      <c r="S145" s="150">
        <v>2353.5</v>
      </c>
      <c r="T145" s="154">
        <v>2394.25</v>
      </c>
      <c r="U145" s="155">
        <v>0.98299999999999998</v>
      </c>
      <c r="V145" s="47"/>
      <c r="W145" s="47"/>
      <c r="X145" s="47"/>
      <c r="Y145" s="47"/>
    </row>
    <row r="146" spans="1:25">
      <c r="A146" s="48" t="s">
        <v>698</v>
      </c>
      <c r="B146" s="47" t="s">
        <v>676</v>
      </c>
      <c r="C146" s="47" t="s">
        <v>699</v>
      </c>
      <c r="D146" s="53">
        <v>34.9</v>
      </c>
      <c r="E146" s="53">
        <v>29.55</v>
      </c>
      <c r="F146" s="53">
        <v>29.05</v>
      </c>
      <c r="G146" s="53">
        <v>33.950000000000003</v>
      </c>
      <c r="H146" s="53">
        <v>19.149999999999999</v>
      </c>
      <c r="I146" s="53">
        <v>18.5</v>
      </c>
      <c r="J146" s="53">
        <v>18.45</v>
      </c>
      <c r="K146" s="53">
        <v>25.85</v>
      </c>
      <c r="L146" s="53">
        <v>46.8</v>
      </c>
      <c r="M146" s="53">
        <v>15.5</v>
      </c>
      <c r="N146" s="53">
        <v>24.8</v>
      </c>
      <c r="O146" s="53">
        <v>20.100000000000001</v>
      </c>
      <c r="P146" s="47">
        <v>3</v>
      </c>
      <c r="Q146" s="53">
        <v>145.75</v>
      </c>
      <c r="R146" s="53">
        <v>144.75</v>
      </c>
      <c r="S146" s="150">
        <v>145.25</v>
      </c>
      <c r="T146" s="154">
        <v>162</v>
      </c>
      <c r="U146" s="155">
        <v>0.89700000000000002</v>
      </c>
      <c r="V146" s="47"/>
      <c r="W146" s="47"/>
      <c r="X146" s="47"/>
      <c r="Y146" s="47"/>
    </row>
    <row r="147" spans="1:25">
      <c r="A147" s="48" t="s">
        <v>700</v>
      </c>
      <c r="B147" s="47" t="s">
        <v>676</v>
      </c>
      <c r="C147" s="47" t="s">
        <v>701</v>
      </c>
      <c r="D147" s="53">
        <v>95.5</v>
      </c>
      <c r="E147" s="53">
        <v>59.95</v>
      </c>
      <c r="F147" s="53">
        <v>77.599999999999994</v>
      </c>
      <c r="G147" s="53">
        <v>21.15</v>
      </c>
      <c r="H147" s="53">
        <v>171.7</v>
      </c>
      <c r="I147" s="53">
        <v>126.95</v>
      </c>
      <c r="J147" s="53">
        <v>115.15</v>
      </c>
      <c r="K147" s="53">
        <v>78.650000000000006</v>
      </c>
      <c r="L147" s="53">
        <v>115.45</v>
      </c>
      <c r="M147" s="53">
        <v>23.7</v>
      </c>
      <c r="N147" s="53">
        <v>91.75</v>
      </c>
      <c r="O147" s="53">
        <v>62.05</v>
      </c>
      <c r="P147" s="47">
        <v>3</v>
      </c>
      <c r="Q147" s="53">
        <v>3977.25</v>
      </c>
      <c r="R147" s="53">
        <v>5358.25</v>
      </c>
      <c r="S147" s="150">
        <v>4667.75</v>
      </c>
      <c r="T147" s="154">
        <v>4706.25</v>
      </c>
      <c r="U147" s="155">
        <v>0.99199999999999999</v>
      </c>
      <c r="V147" s="47"/>
      <c r="W147" s="47"/>
      <c r="X147" s="47"/>
      <c r="Y147" s="47"/>
    </row>
    <row r="148" spans="1:25">
      <c r="A148" s="48" t="s">
        <v>702</v>
      </c>
      <c r="B148" s="47" t="s">
        <v>676</v>
      </c>
      <c r="C148" s="47" t="s">
        <v>703</v>
      </c>
      <c r="D148" s="53">
        <v>106.8</v>
      </c>
      <c r="E148" s="53">
        <v>126.65</v>
      </c>
      <c r="F148" s="53">
        <v>98</v>
      </c>
      <c r="G148" s="53">
        <v>93.55</v>
      </c>
      <c r="H148" s="53">
        <v>172.55</v>
      </c>
      <c r="I148" s="53">
        <v>137.30000000000001</v>
      </c>
      <c r="J148" s="53">
        <v>259.89999999999998</v>
      </c>
      <c r="K148" s="53">
        <v>275.7</v>
      </c>
      <c r="L148" s="53">
        <v>227.45</v>
      </c>
      <c r="M148" s="53">
        <v>177.5</v>
      </c>
      <c r="N148" s="53">
        <v>238.2</v>
      </c>
      <c r="O148" s="53">
        <v>235.75</v>
      </c>
      <c r="P148" s="47">
        <v>3.5</v>
      </c>
      <c r="Q148" s="53">
        <v>359.25</v>
      </c>
      <c r="R148" s="53">
        <v>208.25</v>
      </c>
      <c r="S148" s="150">
        <v>283.75</v>
      </c>
      <c r="T148" s="154">
        <v>293.25</v>
      </c>
      <c r="U148" s="155">
        <v>0.96799999999999997</v>
      </c>
      <c r="V148" s="47"/>
      <c r="W148" s="47"/>
      <c r="X148" s="47"/>
      <c r="Y148" s="47"/>
    </row>
    <row r="149" spans="1:25">
      <c r="A149" s="48" t="s">
        <v>704</v>
      </c>
      <c r="B149" s="47" t="s">
        <v>685</v>
      </c>
      <c r="C149" s="55" t="s">
        <v>705</v>
      </c>
      <c r="D149" s="53">
        <v>10.95</v>
      </c>
      <c r="E149" s="53">
        <v>11</v>
      </c>
      <c r="F149" s="53">
        <v>11.45</v>
      </c>
      <c r="G149" s="53">
        <v>4.75</v>
      </c>
      <c r="H149" s="53">
        <v>24.35</v>
      </c>
      <c r="I149" s="53">
        <v>15.85</v>
      </c>
      <c r="J149" s="53">
        <v>24.7</v>
      </c>
      <c r="K149" s="53">
        <v>25.05</v>
      </c>
      <c r="L149" s="53">
        <v>28.6</v>
      </c>
      <c r="M149" s="53">
        <v>5.8</v>
      </c>
      <c r="N149" s="53">
        <v>18.55</v>
      </c>
      <c r="O149" s="53">
        <v>50.3</v>
      </c>
      <c r="P149" s="47">
        <v>1</v>
      </c>
      <c r="Q149" s="158"/>
      <c r="R149" s="158"/>
      <c r="S149" s="150"/>
      <c r="T149" s="150"/>
      <c r="U149" s="150"/>
      <c r="V149" s="47"/>
      <c r="W149" s="47"/>
      <c r="X149" s="47"/>
      <c r="Y149" s="47"/>
    </row>
    <row r="150" spans="1:25">
      <c r="A150" s="48" t="s">
        <v>706</v>
      </c>
      <c r="B150" s="47" t="s">
        <v>676</v>
      </c>
      <c r="C150" s="47" t="s">
        <v>707</v>
      </c>
      <c r="D150" s="53">
        <v>23.25</v>
      </c>
      <c r="E150" s="53">
        <v>34.700000000000003</v>
      </c>
      <c r="F150" s="53">
        <v>20.75</v>
      </c>
      <c r="G150" s="53">
        <v>19.45</v>
      </c>
      <c r="H150" s="53">
        <v>41.25</v>
      </c>
      <c r="I150" s="53">
        <v>28.45</v>
      </c>
      <c r="J150" s="53">
        <v>34.5</v>
      </c>
      <c r="K150" s="53">
        <v>30.55</v>
      </c>
      <c r="L150" s="53">
        <v>26.05</v>
      </c>
      <c r="M150" s="53">
        <v>31.25</v>
      </c>
      <c r="N150" s="53">
        <v>26.3</v>
      </c>
      <c r="O150" s="53">
        <v>29.3</v>
      </c>
      <c r="P150" s="47">
        <v>3.5</v>
      </c>
      <c r="Q150" s="53">
        <v>16</v>
      </c>
      <c r="R150" s="53">
        <v>15.5</v>
      </c>
      <c r="S150" s="150">
        <v>15.75</v>
      </c>
      <c r="T150" s="154">
        <v>21.5</v>
      </c>
      <c r="U150" s="155">
        <v>0.73299999999999998</v>
      </c>
      <c r="V150" s="47"/>
      <c r="W150" s="47"/>
      <c r="X150" s="47"/>
      <c r="Y150" s="47"/>
    </row>
    <row r="151" spans="1:25">
      <c r="A151" s="48" t="s">
        <v>708</v>
      </c>
      <c r="B151" s="47" t="s">
        <v>676</v>
      </c>
      <c r="C151" s="47" t="s">
        <v>709</v>
      </c>
      <c r="D151" s="53">
        <v>0.15</v>
      </c>
      <c r="E151" s="53">
        <v>0.25</v>
      </c>
      <c r="F151" s="53">
        <v>0.2</v>
      </c>
      <c r="G151" s="53">
        <v>0.1</v>
      </c>
      <c r="H151" s="53">
        <v>0.35</v>
      </c>
      <c r="I151" s="53">
        <v>0.3</v>
      </c>
      <c r="J151" s="53">
        <v>0.25</v>
      </c>
      <c r="K151" s="53">
        <v>0.25</v>
      </c>
      <c r="L151" s="53">
        <v>0.35</v>
      </c>
      <c r="M151" s="53">
        <v>0.25</v>
      </c>
      <c r="N151" s="53">
        <v>0.7</v>
      </c>
      <c r="O151" s="53">
        <v>0.3</v>
      </c>
      <c r="P151" s="47">
        <v>3</v>
      </c>
      <c r="Q151" s="53">
        <v>63.75</v>
      </c>
      <c r="R151" s="53">
        <v>123.25</v>
      </c>
      <c r="S151" s="150">
        <v>93.5</v>
      </c>
      <c r="T151" s="154">
        <v>116.5</v>
      </c>
      <c r="U151" s="155">
        <v>0.80300000000000005</v>
      </c>
      <c r="V151" s="47"/>
      <c r="W151" s="47"/>
      <c r="X151" s="47"/>
      <c r="Y151" s="47"/>
    </row>
    <row r="152" spans="1:25">
      <c r="A152" s="48"/>
      <c r="B152" s="47"/>
      <c r="C152" s="47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47"/>
      <c r="Q152" s="158"/>
      <c r="R152" s="158"/>
      <c r="S152" s="150"/>
      <c r="T152" s="150"/>
      <c r="U152" s="150"/>
      <c r="V152" s="47"/>
      <c r="W152" s="47"/>
      <c r="X152" s="47"/>
      <c r="Y152" s="47"/>
    </row>
    <row r="153" spans="1:25">
      <c r="A153" s="48" t="s">
        <v>710</v>
      </c>
      <c r="B153" s="47" t="s">
        <v>711</v>
      </c>
      <c r="C153" s="55" t="s">
        <v>712</v>
      </c>
      <c r="D153" s="53">
        <v>0.55000000000000004</v>
      </c>
      <c r="E153" s="53">
        <v>0.4</v>
      </c>
      <c r="F153" s="53">
        <v>0.5</v>
      </c>
      <c r="G153" s="53">
        <v>0.45</v>
      </c>
      <c r="H153" s="53">
        <v>0.6</v>
      </c>
      <c r="I153" s="53">
        <v>0.5</v>
      </c>
      <c r="J153" s="53">
        <v>0.95</v>
      </c>
      <c r="K153" s="53">
        <v>0.6</v>
      </c>
      <c r="L153" s="53">
        <v>0.4</v>
      </c>
      <c r="M153" s="53">
        <v>0.5</v>
      </c>
      <c r="N153" s="53">
        <v>0.4</v>
      </c>
      <c r="O153" s="53">
        <v>0.45</v>
      </c>
      <c r="P153" s="47">
        <v>3</v>
      </c>
      <c r="Q153" s="158"/>
      <c r="R153" s="158"/>
      <c r="S153" s="150"/>
      <c r="T153" s="150"/>
      <c r="U153" s="150"/>
      <c r="V153" s="47"/>
      <c r="W153" s="47"/>
      <c r="X153" s="47"/>
      <c r="Y153" s="47"/>
    </row>
    <row r="154" spans="1:25">
      <c r="A154" s="48" t="s">
        <v>713</v>
      </c>
      <c r="B154" s="47" t="s">
        <v>711</v>
      </c>
      <c r="C154" s="55" t="s">
        <v>714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47">
        <v>1.5</v>
      </c>
      <c r="Q154" s="158"/>
      <c r="R154" s="158"/>
      <c r="S154" s="150"/>
      <c r="T154" s="150"/>
      <c r="U154" s="150"/>
      <c r="V154" s="47"/>
      <c r="W154" s="47"/>
      <c r="X154" s="47"/>
      <c r="Y154" s="47"/>
    </row>
    <row r="155" spans="1:25">
      <c r="A155" s="48" t="s">
        <v>715</v>
      </c>
      <c r="B155" s="47" t="s">
        <v>711</v>
      </c>
      <c r="C155" s="55" t="s">
        <v>716</v>
      </c>
      <c r="D155" s="53">
        <v>0</v>
      </c>
      <c r="E155" s="53">
        <v>0.1</v>
      </c>
      <c r="F155" s="53">
        <v>0</v>
      </c>
      <c r="G155" s="53">
        <v>0</v>
      </c>
      <c r="H155" s="53">
        <v>0</v>
      </c>
      <c r="I155" s="53">
        <v>0.05</v>
      </c>
      <c r="J155" s="53">
        <v>0</v>
      </c>
      <c r="K155" s="53">
        <v>0</v>
      </c>
      <c r="L155" s="53">
        <v>0</v>
      </c>
      <c r="M155" s="53">
        <v>0</v>
      </c>
      <c r="N155" s="53">
        <v>0</v>
      </c>
      <c r="O155" s="53">
        <v>0</v>
      </c>
      <c r="P155" s="47">
        <v>2.5</v>
      </c>
      <c r="Q155" s="158"/>
      <c r="R155" s="158"/>
      <c r="S155" s="150"/>
      <c r="T155" s="150"/>
      <c r="U155" s="150"/>
      <c r="V155" s="47"/>
      <c r="W155" s="47"/>
      <c r="X155" s="47"/>
      <c r="Y155" s="47"/>
    </row>
    <row r="156" spans="1:25">
      <c r="A156" s="48" t="s">
        <v>717</v>
      </c>
      <c r="B156" s="47" t="s">
        <v>711</v>
      </c>
      <c r="C156" s="55" t="s">
        <v>718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3">
        <v>0</v>
      </c>
      <c r="M156" s="53">
        <v>0</v>
      </c>
      <c r="N156" s="53">
        <v>0</v>
      </c>
      <c r="O156" s="53">
        <v>0</v>
      </c>
      <c r="P156" s="47">
        <v>2.5</v>
      </c>
      <c r="Q156" s="158"/>
      <c r="R156" s="158"/>
      <c r="S156" s="150"/>
      <c r="T156" s="150"/>
      <c r="U156" s="150"/>
      <c r="V156" s="47"/>
      <c r="W156" s="47"/>
      <c r="X156" s="47"/>
      <c r="Y156" s="47"/>
    </row>
    <row r="157" spans="1:25">
      <c r="A157" s="48" t="s">
        <v>719</v>
      </c>
      <c r="B157" s="47" t="s">
        <v>711</v>
      </c>
      <c r="C157" s="55" t="s">
        <v>720</v>
      </c>
      <c r="D157" s="53">
        <v>0</v>
      </c>
      <c r="E157" s="53">
        <v>0</v>
      </c>
      <c r="F157" s="53">
        <v>0.15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3">
        <v>0.15</v>
      </c>
      <c r="M157" s="53">
        <v>0.8</v>
      </c>
      <c r="N157" s="53">
        <v>0</v>
      </c>
      <c r="O157" s="53">
        <v>0.05</v>
      </c>
      <c r="P157" s="47">
        <v>3</v>
      </c>
      <c r="Q157" s="158"/>
      <c r="R157" s="158"/>
      <c r="S157" s="150"/>
      <c r="T157" s="150"/>
      <c r="U157" s="150"/>
      <c r="V157" s="47"/>
      <c r="W157" s="47"/>
      <c r="X157" s="47"/>
      <c r="Y157" s="47"/>
    </row>
    <row r="158" spans="1:25">
      <c r="A158" s="48" t="s">
        <v>721</v>
      </c>
      <c r="B158" s="47" t="s">
        <v>711</v>
      </c>
      <c r="C158" s="55" t="s">
        <v>722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3">
        <v>0</v>
      </c>
      <c r="M158" s="53">
        <v>0</v>
      </c>
      <c r="N158" s="53">
        <v>0</v>
      </c>
      <c r="O158" s="53">
        <v>0</v>
      </c>
      <c r="P158" s="47">
        <v>3</v>
      </c>
      <c r="Q158" s="158"/>
      <c r="R158" s="158"/>
      <c r="S158" s="150"/>
      <c r="T158" s="150"/>
      <c r="U158" s="150"/>
      <c r="V158" s="47"/>
      <c r="W158" s="47"/>
      <c r="X158" s="47"/>
      <c r="Y158" s="47"/>
    </row>
    <row r="159" spans="1:25">
      <c r="A159" s="48" t="s">
        <v>723</v>
      </c>
      <c r="B159" s="47" t="s">
        <v>711</v>
      </c>
      <c r="C159" s="55" t="s">
        <v>724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3">
        <v>0</v>
      </c>
      <c r="M159" s="53">
        <v>0</v>
      </c>
      <c r="N159" s="53">
        <v>0</v>
      </c>
      <c r="O159" s="53">
        <v>0</v>
      </c>
      <c r="P159" s="47">
        <v>3</v>
      </c>
      <c r="Q159" s="158"/>
      <c r="R159" s="158"/>
      <c r="S159" s="150"/>
      <c r="T159" s="150"/>
      <c r="U159" s="150"/>
      <c r="V159" s="47"/>
      <c r="W159" s="47"/>
      <c r="X159" s="47"/>
      <c r="Y159" s="47"/>
    </row>
    <row r="160" spans="1:25">
      <c r="A160" s="48" t="s">
        <v>725</v>
      </c>
      <c r="B160" s="47" t="s">
        <v>711</v>
      </c>
      <c r="C160" s="55" t="s">
        <v>726</v>
      </c>
      <c r="D160" s="53">
        <v>0</v>
      </c>
      <c r="E160" s="53">
        <v>0.6</v>
      </c>
      <c r="F160" s="53">
        <v>0.6</v>
      </c>
      <c r="G160" s="53">
        <v>0.1</v>
      </c>
      <c r="H160" s="53">
        <v>0.55000000000000004</v>
      </c>
      <c r="I160" s="53">
        <v>0.65</v>
      </c>
      <c r="J160" s="53">
        <v>0.1</v>
      </c>
      <c r="K160" s="53">
        <v>0.15</v>
      </c>
      <c r="L160" s="53">
        <v>0.15</v>
      </c>
      <c r="M160" s="53">
        <v>3.45</v>
      </c>
      <c r="N160" s="53">
        <v>0.5</v>
      </c>
      <c r="O160" s="53">
        <v>0.25</v>
      </c>
      <c r="P160" s="47">
        <v>3.5</v>
      </c>
      <c r="Q160" s="158"/>
      <c r="R160" s="158"/>
      <c r="S160" s="150"/>
      <c r="T160" s="150"/>
      <c r="U160" s="150"/>
      <c r="V160" s="47"/>
      <c r="W160" s="47"/>
      <c r="X160" s="47"/>
      <c r="Y160" s="47"/>
    </row>
    <row r="161" spans="1:25">
      <c r="A161" s="48" t="s">
        <v>727</v>
      </c>
      <c r="B161" s="47" t="s">
        <v>711</v>
      </c>
      <c r="C161" s="55" t="s">
        <v>728</v>
      </c>
      <c r="D161" s="53">
        <v>0</v>
      </c>
      <c r="E161" s="53">
        <v>0.05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3">
        <v>0.05</v>
      </c>
      <c r="N161" s="53">
        <v>0</v>
      </c>
      <c r="O161" s="53">
        <v>0</v>
      </c>
      <c r="P161" s="47">
        <v>3.5</v>
      </c>
      <c r="Q161" s="158"/>
      <c r="R161" s="158"/>
      <c r="S161" s="150"/>
      <c r="T161" s="150"/>
      <c r="U161" s="150"/>
      <c r="V161" s="47"/>
      <c r="W161" s="47"/>
      <c r="X161" s="47"/>
      <c r="Y161" s="47"/>
    </row>
    <row r="162" spans="1:25">
      <c r="A162" s="48"/>
      <c r="B162" s="47"/>
      <c r="C162" s="47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47"/>
      <c r="Q162" s="158"/>
      <c r="R162" s="158"/>
      <c r="S162" s="150"/>
      <c r="T162" s="150"/>
      <c r="U162" s="150"/>
      <c r="V162" s="47"/>
      <c r="W162" s="47"/>
      <c r="X162" s="47"/>
      <c r="Y162" s="47"/>
    </row>
    <row r="163" spans="1:25">
      <c r="A163" s="48" t="s">
        <v>729</v>
      </c>
      <c r="B163" s="47" t="s">
        <v>730</v>
      </c>
      <c r="C163" s="47" t="s">
        <v>731</v>
      </c>
      <c r="D163" s="53">
        <v>506.85</v>
      </c>
      <c r="E163" s="53">
        <v>499</v>
      </c>
      <c r="F163" s="53">
        <v>512.29999999999995</v>
      </c>
      <c r="G163" s="53">
        <v>440.05</v>
      </c>
      <c r="H163" s="53">
        <v>360.05</v>
      </c>
      <c r="I163" s="53">
        <v>384.15</v>
      </c>
      <c r="J163" s="53">
        <v>403.45</v>
      </c>
      <c r="K163" s="53">
        <v>435.35</v>
      </c>
      <c r="L163" s="53">
        <v>517.6</v>
      </c>
      <c r="M163" s="53">
        <v>473.95</v>
      </c>
      <c r="N163" s="53">
        <v>803.7</v>
      </c>
      <c r="O163" s="53">
        <v>785.6</v>
      </c>
      <c r="P163" s="47">
        <v>5</v>
      </c>
      <c r="Q163" s="53">
        <v>336.5</v>
      </c>
      <c r="R163" s="53">
        <v>166.5</v>
      </c>
      <c r="S163" s="150">
        <v>251.5</v>
      </c>
      <c r="T163" s="154">
        <v>364</v>
      </c>
      <c r="U163" s="155">
        <v>0.69099999999999995</v>
      </c>
      <c r="V163" s="47"/>
      <c r="W163" s="47"/>
      <c r="X163" s="47"/>
      <c r="Y163" s="47"/>
    </row>
    <row r="164" spans="1:25">
      <c r="A164" s="48" t="s">
        <v>732</v>
      </c>
      <c r="B164" s="47" t="s">
        <v>730</v>
      </c>
      <c r="C164" s="47" t="s">
        <v>733</v>
      </c>
      <c r="D164" s="53">
        <v>135.15</v>
      </c>
      <c r="E164" s="53">
        <v>130.9</v>
      </c>
      <c r="F164" s="53">
        <v>128.35</v>
      </c>
      <c r="G164" s="53">
        <v>136.19999999999999</v>
      </c>
      <c r="H164" s="53">
        <v>35.85</v>
      </c>
      <c r="I164" s="53">
        <v>58.7</v>
      </c>
      <c r="J164" s="53">
        <v>43.4</v>
      </c>
      <c r="K164" s="53">
        <v>54.2</v>
      </c>
      <c r="L164" s="53">
        <v>68.099999999999994</v>
      </c>
      <c r="M164" s="53">
        <v>65.95</v>
      </c>
      <c r="N164" s="53">
        <v>116.45</v>
      </c>
      <c r="O164" s="53">
        <v>119.25</v>
      </c>
      <c r="P164" s="47">
        <v>5</v>
      </c>
      <c r="Q164" s="158"/>
      <c r="R164" s="158"/>
      <c r="S164" s="150">
        <v>251.5</v>
      </c>
      <c r="T164" s="154">
        <v>364</v>
      </c>
      <c r="U164" s="155">
        <v>0.69099999999999995</v>
      </c>
      <c r="V164" s="47"/>
      <c r="W164" s="47"/>
      <c r="X164" s="47"/>
      <c r="Y164" s="47"/>
    </row>
    <row r="165" spans="1:25">
      <c r="A165" s="48" t="s">
        <v>734</v>
      </c>
      <c r="B165" s="47" t="s">
        <v>735</v>
      </c>
      <c r="C165" s="55" t="s">
        <v>736</v>
      </c>
      <c r="D165" s="53">
        <v>107.05</v>
      </c>
      <c r="E165" s="53">
        <v>112.35</v>
      </c>
      <c r="F165" s="53">
        <v>107.7</v>
      </c>
      <c r="G165" s="53">
        <v>124.95</v>
      </c>
      <c r="H165" s="53">
        <v>80.150000000000006</v>
      </c>
      <c r="I165" s="53">
        <v>69.05</v>
      </c>
      <c r="J165" s="53">
        <v>87.85</v>
      </c>
      <c r="K165" s="53">
        <v>80.349999999999994</v>
      </c>
      <c r="L165" s="53">
        <v>75.5</v>
      </c>
      <c r="M165" s="53">
        <v>70.7</v>
      </c>
      <c r="N165" s="53">
        <v>122.8</v>
      </c>
      <c r="O165" s="53">
        <v>90.7</v>
      </c>
      <c r="P165" s="47">
        <v>5</v>
      </c>
      <c r="Q165" s="53">
        <v>336.5</v>
      </c>
      <c r="R165" s="53">
        <v>166.5</v>
      </c>
      <c r="S165" s="150"/>
      <c r="T165" s="150"/>
      <c r="U165" s="150"/>
      <c r="V165" s="47"/>
      <c r="W165" s="47"/>
      <c r="X165" s="47"/>
      <c r="Y165" s="47"/>
    </row>
    <row r="166" spans="1:25">
      <c r="A166" s="48"/>
      <c r="B166" s="47"/>
      <c r="C166" s="47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47"/>
      <c r="Q166" s="158"/>
      <c r="R166" s="158"/>
      <c r="S166" s="150"/>
      <c r="T166" s="150"/>
      <c r="U166" s="150"/>
      <c r="V166" s="47"/>
      <c r="W166" s="47"/>
      <c r="X166" s="47"/>
      <c r="Y166" s="47"/>
    </row>
    <row r="167" spans="1:25">
      <c r="A167" s="48" t="s">
        <v>737</v>
      </c>
      <c r="B167" s="47" t="s">
        <v>738</v>
      </c>
      <c r="C167" s="55" t="s">
        <v>739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47">
        <v>4</v>
      </c>
      <c r="Q167" s="158"/>
      <c r="R167" s="158"/>
      <c r="S167" s="150"/>
      <c r="T167" s="150"/>
      <c r="U167" s="150"/>
      <c r="V167" s="47"/>
      <c r="W167" s="47"/>
      <c r="X167" s="47"/>
      <c r="Y167" s="47"/>
    </row>
    <row r="168" spans="1:25">
      <c r="A168" s="48" t="s">
        <v>740</v>
      </c>
      <c r="B168" s="47" t="s">
        <v>741</v>
      </c>
      <c r="C168" s="55" t="s">
        <v>742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3">
        <v>0</v>
      </c>
      <c r="M168" s="53">
        <v>0</v>
      </c>
      <c r="N168" s="53">
        <v>0</v>
      </c>
      <c r="O168" s="53">
        <v>0</v>
      </c>
      <c r="P168" s="47">
        <v>4.5</v>
      </c>
      <c r="Q168" s="158"/>
      <c r="R168" s="158"/>
      <c r="S168" s="150"/>
      <c r="T168" s="150"/>
      <c r="U168" s="150"/>
      <c r="V168" s="47"/>
      <c r="W168" s="47"/>
      <c r="X168" s="47"/>
      <c r="Y168" s="47"/>
    </row>
    <row r="169" spans="1:25">
      <c r="A169" s="48"/>
      <c r="B169" s="47"/>
      <c r="C169" s="47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47"/>
      <c r="Q169" s="158"/>
      <c r="R169" s="158"/>
      <c r="S169" s="150"/>
      <c r="T169" s="150"/>
      <c r="U169" s="150"/>
      <c r="V169" s="47"/>
      <c r="W169" s="47"/>
      <c r="X169" s="47"/>
      <c r="Y169" s="47"/>
    </row>
    <row r="170" spans="1:25">
      <c r="A170" s="48" t="s">
        <v>743</v>
      </c>
      <c r="B170" s="47" t="s">
        <v>141</v>
      </c>
      <c r="C170" s="47" t="s">
        <v>744</v>
      </c>
      <c r="D170" s="53">
        <v>35.799999999999997</v>
      </c>
      <c r="E170" s="53">
        <v>122.55</v>
      </c>
      <c r="F170" s="53">
        <v>16.5</v>
      </c>
      <c r="G170" s="53">
        <v>22.75</v>
      </c>
      <c r="H170" s="53">
        <v>101.9</v>
      </c>
      <c r="I170" s="53">
        <v>128.25</v>
      </c>
      <c r="J170" s="53">
        <v>110.65</v>
      </c>
      <c r="K170" s="53">
        <v>139.05000000000001</v>
      </c>
      <c r="L170" s="53">
        <v>127.1</v>
      </c>
      <c r="M170" s="53">
        <v>13.7</v>
      </c>
      <c r="N170" s="53">
        <v>225.05</v>
      </c>
      <c r="O170" s="53">
        <v>215.85</v>
      </c>
      <c r="P170" s="47">
        <v>3.5</v>
      </c>
      <c r="Q170" s="53">
        <v>12</v>
      </c>
      <c r="R170" s="53">
        <v>10.5</v>
      </c>
      <c r="S170" s="150">
        <v>11.25</v>
      </c>
      <c r="T170" s="154">
        <v>20</v>
      </c>
      <c r="U170" s="155">
        <v>0.56299999999999994</v>
      </c>
      <c r="V170" s="47"/>
      <c r="W170" s="47"/>
      <c r="X170" s="47"/>
      <c r="Y170" s="47"/>
    </row>
    <row r="171" spans="1:25">
      <c r="A171" s="48" t="s">
        <v>745</v>
      </c>
      <c r="B171" s="47" t="s">
        <v>141</v>
      </c>
      <c r="C171" s="47" t="s">
        <v>746</v>
      </c>
      <c r="D171" s="53">
        <v>0.85</v>
      </c>
      <c r="E171" s="53">
        <v>3.75</v>
      </c>
      <c r="F171" s="53">
        <v>2.1</v>
      </c>
      <c r="G171" s="53">
        <v>0.2</v>
      </c>
      <c r="H171" s="53">
        <v>1.95</v>
      </c>
      <c r="I171" s="53">
        <v>0.85</v>
      </c>
      <c r="J171" s="53">
        <v>0.4</v>
      </c>
      <c r="K171" s="53">
        <v>0.05</v>
      </c>
      <c r="L171" s="53">
        <v>0.15</v>
      </c>
      <c r="M171" s="53">
        <v>5.7</v>
      </c>
      <c r="N171" s="53">
        <v>0.1</v>
      </c>
      <c r="O171" s="53">
        <v>0.2</v>
      </c>
      <c r="P171" s="47">
        <v>5</v>
      </c>
      <c r="Q171" s="53">
        <v>6.5</v>
      </c>
      <c r="R171" s="53">
        <v>6.5</v>
      </c>
      <c r="S171" s="150">
        <v>6.5</v>
      </c>
      <c r="T171" s="154">
        <v>8.25</v>
      </c>
      <c r="U171" s="155">
        <v>0.78800000000000003</v>
      </c>
      <c r="V171" s="47"/>
      <c r="W171" s="47"/>
      <c r="X171" s="47"/>
      <c r="Y171" s="47"/>
    </row>
    <row r="172" spans="1:25">
      <c r="A172" s="48" t="s">
        <v>747</v>
      </c>
      <c r="B172" s="47" t="s">
        <v>141</v>
      </c>
      <c r="C172" s="47" t="s">
        <v>748</v>
      </c>
      <c r="D172" s="53">
        <v>0</v>
      </c>
      <c r="E172" s="53">
        <v>0.1</v>
      </c>
      <c r="F172" s="53">
        <v>0.1</v>
      </c>
      <c r="G172" s="53">
        <v>0.05</v>
      </c>
      <c r="H172" s="53">
        <v>0.25</v>
      </c>
      <c r="I172" s="53">
        <v>0.1</v>
      </c>
      <c r="J172" s="53">
        <v>0</v>
      </c>
      <c r="K172" s="53">
        <v>0</v>
      </c>
      <c r="L172" s="53">
        <v>0</v>
      </c>
      <c r="M172" s="53">
        <v>1</v>
      </c>
      <c r="N172" s="53">
        <v>0.1</v>
      </c>
      <c r="O172" s="53">
        <v>0.05</v>
      </c>
      <c r="P172" s="47">
        <v>5</v>
      </c>
      <c r="Q172" s="53">
        <v>48</v>
      </c>
      <c r="R172" s="53">
        <v>78.5</v>
      </c>
      <c r="S172" s="150">
        <v>63.25</v>
      </c>
      <c r="T172" s="154">
        <v>114</v>
      </c>
      <c r="U172" s="155">
        <v>0.55500000000000005</v>
      </c>
      <c r="V172" s="47"/>
      <c r="W172" s="47"/>
      <c r="X172" s="47"/>
      <c r="Y172" s="47"/>
    </row>
    <row r="173" spans="1:25">
      <c r="A173" s="48" t="s">
        <v>749</v>
      </c>
      <c r="B173" s="47" t="s">
        <v>750</v>
      </c>
      <c r="C173" s="55" t="s">
        <v>751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3">
        <v>0</v>
      </c>
      <c r="M173" s="53">
        <v>0</v>
      </c>
      <c r="N173" s="53">
        <v>0</v>
      </c>
      <c r="O173" s="53">
        <v>0</v>
      </c>
      <c r="P173" s="47">
        <v>4</v>
      </c>
      <c r="S173" s="150"/>
      <c r="T173" s="150"/>
      <c r="U173" s="150"/>
      <c r="V173" s="47"/>
      <c r="W173" s="47"/>
      <c r="X173" s="47"/>
      <c r="Y173" s="47"/>
    </row>
    <row r="174" spans="1:25">
      <c r="A174" s="48" t="s">
        <v>752</v>
      </c>
      <c r="B174" s="47" t="s">
        <v>750</v>
      </c>
      <c r="C174" s="55" t="s">
        <v>753</v>
      </c>
      <c r="D174" s="53">
        <v>0.85</v>
      </c>
      <c r="E174" s="53">
        <v>0.55000000000000004</v>
      </c>
      <c r="F174" s="53">
        <v>1</v>
      </c>
      <c r="G174" s="53">
        <v>0.25</v>
      </c>
      <c r="H174" s="53">
        <v>1.25</v>
      </c>
      <c r="I174" s="53">
        <v>0.65</v>
      </c>
      <c r="J174" s="53">
        <v>1.5</v>
      </c>
      <c r="K174" s="53">
        <v>3.2</v>
      </c>
      <c r="L174" s="53">
        <v>5.65</v>
      </c>
      <c r="M174" s="53">
        <v>2.75</v>
      </c>
      <c r="N174" s="53">
        <v>0.25</v>
      </c>
      <c r="O174" s="53">
        <v>1.25</v>
      </c>
      <c r="P174" s="47">
        <v>3.5</v>
      </c>
      <c r="Q174" s="158"/>
      <c r="R174" s="158"/>
      <c r="S174" s="150"/>
      <c r="T174" s="150"/>
      <c r="U174" s="150"/>
      <c r="V174" s="47"/>
      <c r="W174" s="47"/>
      <c r="X174" s="47"/>
      <c r="Y174" s="47"/>
    </row>
    <row r="175" spans="1:25">
      <c r="A175" s="48" t="s">
        <v>754</v>
      </c>
      <c r="B175" s="47" t="s">
        <v>750</v>
      </c>
      <c r="C175" s="55" t="s">
        <v>755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47">
        <v>2</v>
      </c>
      <c r="Q175" s="158"/>
      <c r="R175" s="158"/>
      <c r="S175" s="150"/>
      <c r="T175" s="150"/>
      <c r="U175" s="150"/>
      <c r="V175" s="47"/>
      <c r="W175" s="47"/>
      <c r="X175" s="47"/>
      <c r="Y175" s="47"/>
    </row>
    <row r="176" spans="1:25">
      <c r="A176" s="48" t="s">
        <v>756</v>
      </c>
      <c r="B176" s="47" t="s">
        <v>750</v>
      </c>
      <c r="C176" s="55" t="s">
        <v>757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47">
        <v>3</v>
      </c>
      <c r="S176" s="150"/>
      <c r="T176" s="150"/>
      <c r="U176" s="150"/>
      <c r="V176" s="47"/>
      <c r="W176" s="47"/>
      <c r="X176" s="47"/>
      <c r="Y176" s="47"/>
    </row>
    <row r="177" spans="1:25">
      <c r="A177" s="48" t="s">
        <v>758</v>
      </c>
      <c r="B177" s="47" t="s">
        <v>750</v>
      </c>
      <c r="C177" s="55" t="s">
        <v>759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47">
        <v>3.5</v>
      </c>
      <c r="Q177" s="158"/>
      <c r="R177" s="158"/>
      <c r="S177" s="150"/>
      <c r="T177" s="150"/>
      <c r="U177" s="150"/>
      <c r="V177" s="47"/>
      <c r="W177" s="47"/>
      <c r="X177" s="47"/>
      <c r="Y177" s="47"/>
    </row>
    <row r="178" spans="1:25">
      <c r="A178" s="48" t="s">
        <v>760</v>
      </c>
      <c r="B178" s="47" t="s">
        <v>750</v>
      </c>
      <c r="C178" s="55" t="s">
        <v>761</v>
      </c>
      <c r="D178" s="53">
        <v>0</v>
      </c>
      <c r="E178" s="53">
        <v>0.1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3">
        <v>0</v>
      </c>
      <c r="M178" s="53">
        <v>0.45</v>
      </c>
      <c r="N178" s="53">
        <v>0</v>
      </c>
      <c r="O178" s="53">
        <v>0</v>
      </c>
      <c r="P178" s="47">
        <v>5</v>
      </c>
      <c r="Q178" s="158"/>
      <c r="R178" s="158"/>
      <c r="S178" s="150"/>
      <c r="T178" s="150"/>
      <c r="U178" s="150"/>
      <c r="V178" s="47"/>
      <c r="W178" s="47"/>
      <c r="X178" s="47"/>
      <c r="Y178" s="47"/>
    </row>
    <row r="179" spans="1:25">
      <c r="A179" s="48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S179" s="150"/>
      <c r="T179" s="150"/>
      <c r="U179" s="150"/>
      <c r="V179" s="47"/>
      <c r="W179" s="47"/>
      <c r="X179" s="47"/>
      <c r="Y179" s="47"/>
    </row>
    <row r="180" spans="1:25">
      <c r="A180" s="48"/>
      <c r="B180" s="57" t="s">
        <v>762</v>
      </c>
      <c r="C180" s="58" t="s">
        <v>763</v>
      </c>
      <c r="D180" s="58"/>
      <c r="E180" s="58"/>
      <c r="F180" s="5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S180" s="150"/>
      <c r="T180" s="150"/>
      <c r="U180" s="150"/>
      <c r="V180" s="47"/>
      <c r="W180" s="47"/>
      <c r="X180" s="47"/>
      <c r="Y180" s="47"/>
    </row>
    <row r="181" spans="1:25">
      <c r="A181" s="48"/>
      <c r="B181" s="48" t="s">
        <v>764</v>
      </c>
      <c r="C181" s="58" t="s">
        <v>763</v>
      </c>
      <c r="D181" s="58"/>
      <c r="E181" s="58"/>
      <c r="F181" s="5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S181" s="150"/>
      <c r="T181" s="150"/>
      <c r="U181" s="150"/>
      <c r="V181" s="47"/>
      <c r="W181" s="47"/>
      <c r="X181" s="47"/>
      <c r="Y181" s="47"/>
    </row>
    <row r="182" spans="1:25">
      <c r="A182" s="48"/>
      <c r="B182" s="48" t="s">
        <v>765</v>
      </c>
      <c r="C182" s="58" t="s">
        <v>763</v>
      </c>
      <c r="D182" s="58"/>
      <c r="E182" s="58"/>
      <c r="F182" s="5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S182" s="150"/>
      <c r="T182" s="150"/>
      <c r="U182" s="150"/>
      <c r="V182" s="47"/>
      <c r="W182" s="47"/>
      <c r="X182" s="47"/>
      <c r="Y182" s="47"/>
    </row>
    <row r="183" spans="1:25">
      <c r="A183" s="48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S183" s="150"/>
      <c r="T183" s="150"/>
      <c r="U183" s="150"/>
      <c r="V183" s="47"/>
      <c r="W183" s="47"/>
      <c r="X183" s="47"/>
      <c r="Y183" s="47"/>
    </row>
    <row r="184" spans="1:25">
      <c r="A184" s="48" t="s">
        <v>766</v>
      </c>
      <c r="B184" s="47" t="s">
        <v>767</v>
      </c>
      <c r="C184" s="55" t="s">
        <v>768</v>
      </c>
      <c r="D184" s="47">
        <v>8.1</v>
      </c>
      <c r="E184" s="47">
        <v>5.45</v>
      </c>
      <c r="F184" s="47">
        <v>7.45</v>
      </c>
      <c r="G184" s="47">
        <v>9</v>
      </c>
      <c r="H184" s="47">
        <v>1.75</v>
      </c>
      <c r="I184" s="47">
        <v>1.55</v>
      </c>
      <c r="J184" s="47">
        <v>1.85</v>
      </c>
      <c r="K184" s="47">
        <v>2.5</v>
      </c>
      <c r="L184" s="47">
        <v>4.5999999999999996</v>
      </c>
      <c r="M184" s="47">
        <v>2</v>
      </c>
      <c r="N184" s="47">
        <v>2.0499999999999998</v>
      </c>
      <c r="O184" s="47">
        <v>3.85</v>
      </c>
      <c r="P184" s="47">
        <v>3</v>
      </c>
      <c r="Q184" s="160"/>
      <c r="R184" s="160"/>
      <c r="S184" s="150"/>
      <c r="T184" s="150"/>
      <c r="U184" s="150"/>
      <c r="V184" s="47"/>
      <c r="W184" s="47"/>
      <c r="X184" s="47"/>
      <c r="Y184" s="47"/>
    </row>
    <row r="185" spans="1:25">
      <c r="A185" s="48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S185" s="150"/>
      <c r="T185" s="150"/>
      <c r="U185" s="150"/>
      <c r="V185" s="47"/>
      <c r="W185" s="47"/>
      <c r="X185" s="47"/>
      <c r="Y185" s="47"/>
    </row>
    <row r="186" spans="1:25">
      <c r="A186" s="48"/>
      <c r="B186" s="57" t="s">
        <v>769</v>
      </c>
      <c r="C186" s="58" t="s">
        <v>763</v>
      </c>
      <c r="D186" s="58"/>
      <c r="E186" s="58"/>
      <c r="F186" s="5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S186" s="150"/>
      <c r="T186" s="150"/>
      <c r="U186" s="150"/>
      <c r="V186" s="47"/>
      <c r="W186" s="47"/>
      <c r="X186" s="47"/>
      <c r="Y186" s="47"/>
    </row>
    <row r="187" spans="1:25">
      <c r="A187" s="48"/>
      <c r="B187" s="48" t="s">
        <v>770</v>
      </c>
      <c r="C187" s="58" t="s">
        <v>763</v>
      </c>
      <c r="D187" s="58"/>
      <c r="E187" s="58"/>
      <c r="F187" s="5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S187" s="150"/>
      <c r="T187" s="150"/>
      <c r="U187" s="150"/>
      <c r="V187" s="47"/>
      <c r="W187" s="47"/>
      <c r="X187" s="47"/>
      <c r="Y187" s="47"/>
    </row>
    <row r="188" spans="1:25">
      <c r="A188" s="48"/>
      <c r="B188" s="48" t="s">
        <v>771</v>
      </c>
      <c r="C188" s="58" t="s">
        <v>763</v>
      </c>
      <c r="D188" s="58"/>
      <c r="E188" s="58"/>
      <c r="F188" s="5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S188" s="150"/>
      <c r="T188" s="150"/>
      <c r="U188" s="150"/>
      <c r="V188" s="47"/>
      <c r="W188" s="47"/>
      <c r="X188" s="47"/>
      <c r="Y188" s="47"/>
    </row>
    <row r="189" spans="1:25">
      <c r="A189" s="48"/>
      <c r="B189" s="47"/>
      <c r="C189" s="58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S189" s="150"/>
      <c r="T189" s="150"/>
      <c r="U189" s="150"/>
      <c r="V189" s="47"/>
      <c r="W189" s="47"/>
      <c r="X189" s="47"/>
      <c r="Y189" s="47"/>
    </row>
    <row r="190" spans="1:25">
      <c r="A190" s="48"/>
      <c r="B190" s="47"/>
      <c r="C190" s="58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S190" s="150"/>
      <c r="T190" s="150"/>
      <c r="U190" s="150"/>
      <c r="V190" s="47"/>
      <c r="W190" s="47"/>
      <c r="X190" s="47"/>
      <c r="Y190" s="4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workbookViewId="0">
      <selection activeCell="D1" sqref="D1"/>
    </sheetView>
  </sheetViews>
  <sheetFormatPr baseColWidth="10" defaultRowHeight="15" x14ac:dyDescent="0"/>
  <cols>
    <col min="1" max="1" width="15.83203125" style="61" customWidth="1"/>
    <col min="2" max="2" width="21.6640625" style="59" customWidth="1"/>
    <col min="3" max="3" width="32.83203125" style="59" customWidth="1"/>
    <col min="4" max="4" width="21.83203125" style="60" customWidth="1"/>
    <col min="5" max="5" width="32.83203125" style="60" customWidth="1"/>
    <col min="6" max="6" width="25.6640625" style="60" customWidth="1"/>
    <col min="7" max="8" width="32.83203125" style="60" customWidth="1"/>
    <col min="9" max="12" width="15.83203125" style="61" customWidth="1"/>
    <col min="13" max="13" width="12" style="59" customWidth="1"/>
    <col min="14" max="14" width="13.33203125" style="62" customWidth="1"/>
    <col min="15" max="16384" width="10.83203125" style="61"/>
  </cols>
  <sheetData>
    <row r="1" spans="1:14">
      <c r="A1" s="38" t="s">
        <v>1213</v>
      </c>
    </row>
    <row r="2" spans="1:14">
      <c r="A2" t="s">
        <v>772</v>
      </c>
    </row>
    <row r="3" spans="1:14">
      <c r="A3" t="s">
        <v>773</v>
      </c>
    </row>
    <row r="5" spans="1:14" s="68" customFormat="1" ht="45">
      <c r="A5" s="63" t="s">
        <v>774</v>
      </c>
      <c r="B5" s="64" t="s">
        <v>775</v>
      </c>
      <c r="C5" s="64" t="s">
        <v>776</v>
      </c>
      <c r="D5" s="64" t="s">
        <v>777</v>
      </c>
      <c r="E5" s="64" t="s">
        <v>778</v>
      </c>
      <c r="F5" s="64" t="s">
        <v>779</v>
      </c>
      <c r="G5" s="64" t="s">
        <v>780</v>
      </c>
      <c r="H5" s="64" t="s">
        <v>781</v>
      </c>
      <c r="I5" s="39" t="s">
        <v>407</v>
      </c>
      <c r="J5" s="65" t="s">
        <v>782</v>
      </c>
      <c r="K5" s="66" t="s">
        <v>783</v>
      </c>
      <c r="L5" s="66" t="s">
        <v>784</v>
      </c>
      <c r="M5" s="39" t="s">
        <v>785</v>
      </c>
      <c r="N5" s="67" t="s">
        <v>786</v>
      </c>
    </row>
    <row r="6" spans="1:14" s="68" customFormat="1">
      <c r="A6" s="69"/>
      <c r="B6" s="70"/>
      <c r="C6" s="70"/>
      <c r="D6" s="70"/>
      <c r="E6" s="70"/>
      <c r="F6" s="70"/>
      <c r="G6" s="70"/>
      <c r="H6" s="70"/>
      <c r="I6" s="71"/>
      <c r="J6" s="72"/>
      <c r="K6" s="73"/>
      <c r="L6" s="73"/>
      <c r="M6" s="71"/>
      <c r="N6" s="74"/>
    </row>
    <row r="7" spans="1:14">
      <c r="A7" s="169" t="s">
        <v>787</v>
      </c>
      <c r="B7" s="170" t="s">
        <v>788</v>
      </c>
      <c r="C7" s="170" t="s">
        <v>789</v>
      </c>
      <c r="D7" s="75" t="s">
        <v>790</v>
      </c>
      <c r="E7" s="75" t="s">
        <v>791</v>
      </c>
      <c r="F7" s="7" t="s">
        <v>792</v>
      </c>
      <c r="G7" s="76" t="s">
        <v>793</v>
      </c>
      <c r="H7" s="76" t="s">
        <v>794</v>
      </c>
      <c r="I7" s="76">
        <v>1</v>
      </c>
      <c r="J7" s="77">
        <v>0.85</v>
      </c>
      <c r="K7" s="77">
        <v>1.05</v>
      </c>
      <c r="L7" s="77">
        <v>0.81</v>
      </c>
      <c r="M7" s="169">
        <v>58.79</v>
      </c>
      <c r="N7" s="77">
        <v>55.99</v>
      </c>
    </row>
    <row r="8" spans="1:14">
      <c r="A8" s="169"/>
      <c r="B8" s="170"/>
      <c r="C8" s="170"/>
      <c r="D8" s="75" t="s">
        <v>795</v>
      </c>
      <c r="E8" s="75" t="s">
        <v>791</v>
      </c>
      <c r="F8" s="7" t="s">
        <v>792</v>
      </c>
      <c r="G8" s="76" t="s">
        <v>796</v>
      </c>
      <c r="H8" s="76" t="s">
        <v>797</v>
      </c>
      <c r="I8" s="76">
        <v>1</v>
      </c>
      <c r="J8" s="78">
        <v>7.2666666666666666</v>
      </c>
      <c r="K8" s="77">
        <v>5.25</v>
      </c>
      <c r="L8" s="77">
        <v>1.38</v>
      </c>
      <c r="M8" s="169"/>
      <c r="N8" s="77">
        <v>11.2</v>
      </c>
    </row>
    <row r="9" spans="1:14">
      <c r="A9" s="169"/>
      <c r="B9" s="170"/>
      <c r="C9" s="170"/>
      <c r="D9" s="75" t="s">
        <v>798</v>
      </c>
      <c r="E9" s="75" t="s">
        <v>791</v>
      </c>
      <c r="F9" s="7" t="s">
        <v>799</v>
      </c>
      <c r="G9" s="76" t="s">
        <v>800</v>
      </c>
      <c r="H9" s="76" t="s">
        <v>801</v>
      </c>
      <c r="I9" s="76">
        <v>1</v>
      </c>
      <c r="J9" s="77">
        <v>3.9833333333333334</v>
      </c>
      <c r="K9" s="77">
        <v>65.150000000000006</v>
      </c>
      <c r="L9" s="77">
        <v>0.06</v>
      </c>
      <c r="M9" s="169"/>
      <c r="N9" s="77">
        <v>0.9</v>
      </c>
    </row>
    <row r="10" spans="1:14">
      <c r="A10" s="169"/>
      <c r="B10" s="170"/>
      <c r="C10" s="170"/>
      <c r="D10" s="75" t="s">
        <v>802</v>
      </c>
      <c r="E10" s="79" t="s">
        <v>803</v>
      </c>
      <c r="F10" s="7" t="s">
        <v>804</v>
      </c>
      <c r="G10" s="76" t="s">
        <v>805</v>
      </c>
      <c r="H10" s="76" t="s">
        <v>806</v>
      </c>
      <c r="I10" s="76">
        <v>2</v>
      </c>
      <c r="J10" s="77">
        <v>97.1</v>
      </c>
      <c r="K10" s="77">
        <v>31.2</v>
      </c>
      <c r="L10" s="77">
        <v>3.11</v>
      </c>
      <c r="M10" s="169"/>
      <c r="N10" s="77">
        <v>1.88</v>
      </c>
    </row>
    <row r="11" spans="1:14">
      <c r="A11" s="169"/>
      <c r="B11" s="170"/>
      <c r="C11" s="170"/>
      <c r="D11" s="75" t="s">
        <v>807</v>
      </c>
      <c r="E11" s="75" t="s">
        <v>791</v>
      </c>
      <c r="F11" s="7" t="s">
        <v>792</v>
      </c>
      <c r="G11" s="76" t="s">
        <v>808</v>
      </c>
      <c r="H11" s="76" t="s">
        <v>809</v>
      </c>
      <c r="I11" s="76">
        <v>1</v>
      </c>
      <c r="J11" s="77">
        <v>17.75</v>
      </c>
      <c r="K11" s="77">
        <v>11.35</v>
      </c>
      <c r="L11" s="77">
        <v>1.56</v>
      </c>
      <c r="M11" s="169"/>
      <c r="N11" s="77">
        <v>5.18</v>
      </c>
    </row>
    <row r="12" spans="1:14">
      <c r="A12" s="169"/>
      <c r="B12" s="170"/>
      <c r="C12" s="170"/>
      <c r="D12" s="75" t="s">
        <v>810</v>
      </c>
      <c r="E12" s="75" t="s">
        <v>791</v>
      </c>
      <c r="F12" s="7" t="s">
        <v>792</v>
      </c>
      <c r="G12" s="76" t="s">
        <v>793</v>
      </c>
      <c r="H12" s="76" t="s">
        <v>811</v>
      </c>
      <c r="I12" s="76">
        <v>1</v>
      </c>
      <c r="J12" s="77">
        <v>0.85</v>
      </c>
      <c r="K12" s="77">
        <v>1.25</v>
      </c>
      <c r="L12" s="77">
        <v>0.68</v>
      </c>
      <c r="M12" s="169"/>
      <c r="N12" s="77">
        <v>47.03</v>
      </c>
    </row>
    <row r="13" spans="1:14">
      <c r="A13" s="169"/>
      <c r="B13" s="170"/>
      <c r="C13" s="170"/>
      <c r="D13" s="75" t="s">
        <v>812</v>
      </c>
      <c r="E13" s="75" t="s">
        <v>791</v>
      </c>
      <c r="F13" s="7" t="s">
        <v>792</v>
      </c>
      <c r="G13" s="76" t="s">
        <v>813</v>
      </c>
      <c r="H13" s="76" t="s">
        <v>814</v>
      </c>
      <c r="I13" s="76">
        <v>1</v>
      </c>
      <c r="J13" s="77">
        <v>1.0333333333333334</v>
      </c>
      <c r="K13" s="77">
        <v>17.5</v>
      </c>
      <c r="L13" s="77">
        <v>0.06</v>
      </c>
      <c r="M13" s="169"/>
      <c r="N13" s="77">
        <v>3.36</v>
      </c>
    </row>
    <row r="14" spans="1:14">
      <c r="A14" s="169"/>
      <c r="B14" s="170"/>
      <c r="C14" s="170"/>
      <c r="D14" s="75" t="s">
        <v>815</v>
      </c>
      <c r="E14" s="79" t="s">
        <v>803</v>
      </c>
      <c r="F14" s="7" t="s">
        <v>792</v>
      </c>
      <c r="G14" s="76" t="s">
        <v>816</v>
      </c>
      <c r="H14" s="76" t="s">
        <v>817</v>
      </c>
      <c r="I14" s="76">
        <v>2</v>
      </c>
      <c r="J14" s="77">
        <v>2</v>
      </c>
      <c r="K14" s="77">
        <v>1.6</v>
      </c>
      <c r="L14" s="77">
        <v>1.25</v>
      </c>
      <c r="M14" s="169"/>
      <c r="N14" s="77">
        <v>36.74</v>
      </c>
    </row>
    <row r="15" spans="1:14">
      <c r="A15" s="169"/>
      <c r="B15" s="170"/>
      <c r="C15" s="170"/>
      <c r="D15" s="75" t="s">
        <v>818</v>
      </c>
      <c r="E15" s="75" t="s">
        <v>791</v>
      </c>
      <c r="F15" s="7" t="s">
        <v>792</v>
      </c>
      <c r="G15" s="76" t="s">
        <v>819</v>
      </c>
      <c r="H15" s="76" t="s">
        <v>820</v>
      </c>
      <c r="I15" s="76">
        <v>1</v>
      </c>
      <c r="J15" s="78">
        <v>83.11666666666666</v>
      </c>
      <c r="K15" s="77">
        <v>13.8</v>
      </c>
      <c r="L15" s="77">
        <v>6.02</v>
      </c>
      <c r="M15" s="169"/>
      <c r="N15" s="77">
        <v>4.26</v>
      </c>
    </row>
    <row r="16" spans="1:14">
      <c r="A16" s="169"/>
      <c r="B16" s="170"/>
      <c r="C16" s="170"/>
      <c r="D16" s="75" t="s">
        <v>821</v>
      </c>
      <c r="E16" s="75" t="s">
        <v>791</v>
      </c>
      <c r="F16" s="7" t="s">
        <v>792</v>
      </c>
      <c r="G16" s="76" t="s">
        <v>822</v>
      </c>
      <c r="H16" s="76" t="s">
        <v>823</v>
      </c>
      <c r="I16" s="76">
        <v>1</v>
      </c>
      <c r="J16" s="77">
        <v>0.51666666666666672</v>
      </c>
      <c r="K16" s="77">
        <v>5.45</v>
      </c>
      <c r="L16" s="77">
        <v>0.09</v>
      </c>
      <c r="M16" s="169"/>
      <c r="N16" s="77">
        <v>10.79</v>
      </c>
    </row>
    <row r="17" spans="1:14">
      <c r="A17" s="169"/>
      <c r="B17" s="170"/>
      <c r="C17" s="170"/>
      <c r="D17" s="75" t="s">
        <v>824</v>
      </c>
      <c r="E17" s="75" t="s">
        <v>791</v>
      </c>
      <c r="F17" s="7" t="s">
        <v>792</v>
      </c>
      <c r="G17" s="76" t="s">
        <v>825</v>
      </c>
      <c r="H17" s="76" t="s">
        <v>826</v>
      </c>
      <c r="I17" s="76">
        <v>1</v>
      </c>
      <c r="J17" s="77">
        <v>83.11666666666666</v>
      </c>
      <c r="K17" s="77">
        <v>34.5</v>
      </c>
      <c r="L17" s="77">
        <v>2.41</v>
      </c>
      <c r="M17" s="169"/>
      <c r="N17" s="77">
        <v>1.7</v>
      </c>
    </row>
    <row r="18" spans="1:14">
      <c r="A18" s="169"/>
      <c r="B18" s="170"/>
      <c r="C18" s="170"/>
      <c r="D18" s="75" t="s">
        <v>827</v>
      </c>
      <c r="E18" s="75" t="s">
        <v>791</v>
      </c>
      <c r="F18" s="7" t="s">
        <v>792</v>
      </c>
      <c r="G18" s="76" t="s">
        <v>828</v>
      </c>
      <c r="H18" s="76" t="s">
        <v>829</v>
      </c>
      <c r="I18" s="76">
        <v>1</v>
      </c>
      <c r="J18" s="78">
        <v>5.9333333333333336</v>
      </c>
      <c r="K18" s="77">
        <v>14.6</v>
      </c>
      <c r="L18" s="77">
        <v>0.41</v>
      </c>
      <c r="M18" s="169"/>
      <c r="N18" s="77">
        <v>4.03</v>
      </c>
    </row>
    <row r="19" spans="1:14">
      <c r="A19" s="169"/>
      <c r="B19" s="170"/>
      <c r="C19" s="170"/>
      <c r="D19" s="75" t="s">
        <v>830</v>
      </c>
      <c r="E19" s="75" t="s">
        <v>791</v>
      </c>
      <c r="F19" s="7" t="s">
        <v>792</v>
      </c>
      <c r="G19" s="76" t="s">
        <v>831</v>
      </c>
      <c r="H19" s="76" t="s">
        <v>832</v>
      </c>
      <c r="I19" s="76">
        <v>1</v>
      </c>
      <c r="J19" s="77">
        <v>83.11666666666666</v>
      </c>
      <c r="K19" s="77">
        <v>14.15</v>
      </c>
      <c r="L19" s="77">
        <v>5.87</v>
      </c>
      <c r="M19" s="169"/>
      <c r="N19" s="77">
        <v>4.1500000000000004</v>
      </c>
    </row>
    <row r="20" spans="1:14">
      <c r="A20" s="169"/>
      <c r="B20" s="170"/>
      <c r="C20" s="170"/>
      <c r="D20" s="75" t="s">
        <v>833</v>
      </c>
      <c r="E20" s="75" t="s">
        <v>791</v>
      </c>
      <c r="F20" s="7" t="s">
        <v>792</v>
      </c>
      <c r="G20" s="76" t="s">
        <v>834</v>
      </c>
      <c r="H20" s="76" t="s">
        <v>835</v>
      </c>
      <c r="I20" s="76">
        <v>1</v>
      </c>
      <c r="J20" s="77">
        <v>10.6</v>
      </c>
      <c r="K20" s="77">
        <v>4.7</v>
      </c>
      <c r="L20" s="77">
        <v>2.2599999999999998</v>
      </c>
      <c r="M20" s="169"/>
      <c r="N20" s="77">
        <v>12.51</v>
      </c>
    </row>
    <row r="21" spans="1:14">
      <c r="A21" s="169"/>
      <c r="B21" s="170"/>
      <c r="C21" s="170"/>
      <c r="D21" s="75" t="s">
        <v>836</v>
      </c>
      <c r="E21" s="75" t="s">
        <v>791</v>
      </c>
      <c r="F21" s="7" t="s">
        <v>792</v>
      </c>
      <c r="G21" s="76" t="s">
        <v>837</v>
      </c>
      <c r="H21" s="76" t="s">
        <v>838</v>
      </c>
      <c r="I21" s="76">
        <v>1</v>
      </c>
      <c r="J21" s="78">
        <v>16.383333333333333</v>
      </c>
      <c r="K21" s="77">
        <v>38.75</v>
      </c>
      <c r="L21" s="77">
        <v>0.42</v>
      </c>
      <c r="M21" s="169"/>
      <c r="N21" s="77">
        <v>1.52</v>
      </c>
    </row>
    <row r="22" spans="1:14">
      <c r="A22" s="169"/>
      <c r="B22" s="170"/>
      <c r="C22" s="170"/>
      <c r="D22" s="76" t="s">
        <v>839</v>
      </c>
      <c r="E22" s="75" t="s">
        <v>791</v>
      </c>
      <c r="F22" s="80" t="s">
        <v>792</v>
      </c>
      <c r="G22" s="76" t="s">
        <v>840</v>
      </c>
      <c r="H22" s="76" t="s">
        <v>841</v>
      </c>
      <c r="I22" s="76">
        <v>1</v>
      </c>
      <c r="J22" s="77">
        <v>83.11666666666666</v>
      </c>
      <c r="K22" s="77">
        <v>17</v>
      </c>
      <c r="L22" s="77">
        <v>4.8899999999999997</v>
      </c>
      <c r="M22" s="169"/>
      <c r="N22" s="77">
        <v>3.46</v>
      </c>
    </row>
    <row r="23" spans="1:14">
      <c r="A23" s="169"/>
      <c r="B23" s="170"/>
      <c r="C23" s="170"/>
      <c r="D23" s="75" t="s">
        <v>842</v>
      </c>
      <c r="E23" s="75" t="s">
        <v>791</v>
      </c>
      <c r="F23" s="7" t="s">
        <v>792</v>
      </c>
      <c r="G23" s="76" t="s">
        <v>843</v>
      </c>
      <c r="H23" s="76" t="s">
        <v>844</v>
      </c>
      <c r="I23" s="76">
        <v>1</v>
      </c>
      <c r="J23" s="77">
        <v>7.2666666666666666</v>
      </c>
      <c r="K23" s="77">
        <v>7.8</v>
      </c>
      <c r="L23" s="77">
        <v>0.93</v>
      </c>
      <c r="M23" s="169"/>
      <c r="N23" s="77">
        <v>7.54</v>
      </c>
    </row>
    <row r="24" spans="1:14">
      <c r="A24" s="169"/>
      <c r="B24" s="170"/>
      <c r="C24" s="170"/>
      <c r="D24" s="75" t="s">
        <v>845</v>
      </c>
      <c r="E24" s="75" t="s">
        <v>791</v>
      </c>
      <c r="F24" s="7" t="s">
        <v>799</v>
      </c>
      <c r="G24" s="76" t="s">
        <v>846</v>
      </c>
      <c r="H24" s="76" t="s">
        <v>847</v>
      </c>
      <c r="I24" s="76">
        <v>1</v>
      </c>
      <c r="J24" s="77">
        <v>10.6</v>
      </c>
      <c r="K24" s="77">
        <v>0.5</v>
      </c>
      <c r="L24" s="77">
        <v>21.2</v>
      </c>
      <c r="M24" s="169"/>
      <c r="N24" s="77">
        <v>117.58</v>
      </c>
    </row>
    <row r="25" spans="1:14">
      <c r="A25" s="81"/>
      <c r="B25" s="82"/>
      <c r="C25" s="82"/>
      <c r="D25" s="75"/>
      <c r="E25" s="75"/>
      <c r="F25" s="7"/>
      <c r="G25" s="76"/>
      <c r="H25" s="76"/>
      <c r="I25" s="76"/>
      <c r="J25" s="77"/>
      <c r="K25" s="77"/>
      <c r="L25" s="77"/>
      <c r="M25" s="81"/>
      <c r="N25" s="77"/>
    </row>
    <row r="26" spans="1:14">
      <c r="A26" s="169" t="s">
        <v>848</v>
      </c>
      <c r="B26" s="169" t="s">
        <v>849</v>
      </c>
      <c r="C26" s="171" t="s">
        <v>850</v>
      </c>
      <c r="D26" s="75" t="s">
        <v>851</v>
      </c>
      <c r="E26" s="79" t="s">
        <v>852</v>
      </c>
      <c r="F26" s="7" t="s">
        <v>792</v>
      </c>
      <c r="G26" s="76" t="s">
        <v>853</v>
      </c>
      <c r="H26" s="76" t="s">
        <v>854</v>
      </c>
      <c r="I26" s="76">
        <v>3</v>
      </c>
      <c r="J26" s="77">
        <v>0</v>
      </c>
      <c r="K26" s="77">
        <v>87.4</v>
      </c>
      <c r="L26" s="77">
        <v>0</v>
      </c>
      <c r="M26" s="169">
        <v>2203.34</v>
      </c>
      <c r="N26" s="77">
        <v>25.209839816933638</v>
      </c>
    </row>
    <row r="27" spans="1:14">
      <c r="A27" s="169"/>
      <c r="B27" s="169"/>
      <c r="C27" s="171"/>
      <c r="D27" s="75" t="s">
        <v>855</v>
      </c>
      <c r="E27" s="75" t="s">
        <v>856</v>
      </c>
      <c r="F27" s="7" t="s">
        <v>857</v>
      </c>
      <c r="G27" s="76" t="s">
        <v>858</v>
      </c>
      <c r="H27" s="76" t="s">
        <v>859</v>
      </c>
      <c r="I27" s="76">
        <v>2.5</v>
      </c>
      <c r="J27" s="78">
        <v>0.56666666666666665</v>
      </c>
      <c r="K27" s="77">
        <v>72.400000000000006</v>
      </c>
      <c r="L27" s="77">
        <v>7.8268876611418039E-3</v>
      </c>
      <c r="M27" s="169"/>
      <c r="N27" s="77">
        <v>30.432872928176796</v>
      </c>
    </row>
    <row r="28" spans="1:14">
      <c r="A28" s="169"/>
      <c r="B28" s="169"/>
      <c r="C28" s="171"/>
      <c r="D28" s="75" t="s">
        <v>860</v>
      </c>
      <c r="E28" s="75" t="s">
        <v>861</v>
      </c>
      <c r="F28" s="7" t="s">
        <v>792</v>
      </c>
      <c r="G28" s="76" t="s">
        <v>862</v>
      </c>
      <c r="H28" s="76" t="s">
        <v>863</v>
      </c>
      <c r="I28" s="76">
        <v>3.5</v>
      </c>
      <c r="J28" s="77">
        <v>5.6833333333333336</v>
      </c>
      <c r="K28" s="77">
        <v>16.400000000000002</v>
      </c>
      <c r="L28" s="77">
        <v>0.34654471544715443</v>
      </c>
      <c r="M28" s="169"/>
      <c r="N28" s="77">
        <v>134.35</v>
      </c>
    </row>
    <row r="29" spans="1:14">
      <c r="A29" s="169"/>
      <c r="B29" s="169"/>
      <c r="C29" s="171"/>
      <c r="D29" s="75" t="s">
        <v>864</v>
      </c>
      <c r="E29" s="75" t="s">
        <v>865</v>
      </c>
      <c r="F29" s="7" t="s">
        <v>792</v>
      </c>
      <c r="G29" s="76" t="s">
        <v>866</v>
      </c>
      <c r="H29" s="76" t="s">
        <v>859</v>
      </c>
      <c r="I29" s="76">
        <v>2</v>
      </c>
      <c r="J29" s="77">
        <v>0.56666666666666665</v>
      </c>
      <c r="K29" s="77">
        <v>30.549999999999997</v>
      </c>
      <c r="L29" s="77">
        <v>1.854882705946536E-2</v>
      </c>
      <c r="M29" s="169"/>
      <c r="N29" s="77">
        <v>72.122422258592479</v>
      </c>
    </row>
    <row r="30" spans="1:14">
      <c r="A30" s="81"/>
      <c r="B30" s="81"/>
      <c r="C30" s="83"/>
      <c r="D30" s="75"/>
      <c r="E30" s="75"/>
      <c r="F30" s="7"/>
      <c r="G30" s="76"/>
      <c r="H30" s="76"/>
      <c r="I30" s="76"/>
      <c r="J30" s="77"/>
      <c r="K30" s="77"/>
      <c r="L30" s="77"/>
      <c r="M30" s="81"/>
      <c r="N30" s="77"/>
    </row>
    <row r="31" spans="1:14">
      <c r="A31" s="169" t="s">
        <v>867</v>
      </c>
      <c r="B31" s="170" t="s">
        <v>868</v>
      </c>
      <c r="C31" s="170" t="s">
        <v>869</v>
      </c>
      <c r="D31" s="75" t="s">
        <v>870</v>
      </c>
      <c r="E31" s="79" t="s">
        <v>871</v>
      </c>
      <c r="F31" s="7" t="s">
        <v>799</v>
      </c>
      <c r="G31" s="76" t="s">
        <v>872</v>
      </c>
      <c r="H31" s="76" t="s">
        <v>873</v>
      </c>
      <c r="I31" s="76">
        <v>2</v>
      </c>
      <c r="J31" s="84">
        <v>116.7166667</v>
      </c>
      <c r="K31" s="85">
        <v>71.850000000000009</v>
      </c>
      <c r="L31" s="85">
        <v>1.6244490842032009</v>
      </c>
      <c r="M31" s="169">
        <v>84.43</v>
      </c>
      <c r="N31" s="77">
        <v>1.1750869867780096</v>
      </c>
    </row>
    <row r="32" spans="1:14">
      <c r="A32" s="169"/>
      <c r="B32" s="170"/>
      <c r="C32" s="170"/>
      <c r="D32" s="75" t="s">
        <v>874</v>
      </c>
      <c r="E32" s="79" t="s">
        <v>875</v>
      </c>
      <c r="F32" s="7" t="s">
        <v>792</v>
      </c>
      <c r="G32" s="76" t="s">
        <v>876</v>
      </c>
      <c r="H32" s="76" t="s">
        <v>877</v>
      </c>
      <c r="I32" s="76">
        <v>1</v>
      </c>
      <c r="J32" s="77">
        <v>18.983333333333334</v>
      </c>
      <c r="K32" s="77">
        <v>104.39999999999999</v>
      </c>
      <c r="L32" s="77">
        <v>0.18183269476372926</v>
      </c>
      <c r="M32" s="169"/>
      <c r="N32" s="77">
        <v>0.80871647509578559</v>
      </c>
    </row>
    <row r="33" spans="1:14">
      <c r="A33" s="169"/>
      <c r="B33" s="170"/>
      <c r="C33" s="170"/>
      <c r="D33" s="75" t="s">
        <v>878</v>
      </c>
      <c r="E33" s="79" t="s">
        <v>875</v>
      </c>
      <c r="F33" s="7" t="s">
        <v>792</v>
      </c>
      <c r="G33" s="76" t="s">
        <v>876</v>
      </c>
      <c r="H33" s="76" t="s">
        <v>879</v>
      </c>
      <c r="I33" s="76">
        <v>1</v>
      </c>
      <c r="J33" s="77">
        <v>12.633333333333333</v>
      </c>
      <c r="K33" s="77">
        <v>156.85</v>
      </c>
      <c r="L33" s="77">
        <v>8.0544044203591542E-2</v>
      </c>
      <c r="M33" s="169"/>
      <c r="N33" s="77">
        <v>0.53828498565508454</v>
      </c>
    </row>
    <row r="34" spans="1:14">
      <c r="A34" s="169"/>
      <c r="B34" s="170"/>
      <c r="C34" s="170"/>
      <c r="D34" s="75" t="s">
        <v>880</v>
      </c>
      <c r="E34" s="79" t="s">
        <v>875</v>
      </c>
      <c r="F34" s="7" t="s">
        <v>799</v>
      </c>
      <c r="G34" s="76" t="s">
        <v>881</v>
      </c>
      <c r="H34" s="76" t="s">
        <v>882</v>
      </c>
      <c r="I34" s="76">
        <v>1</v>
      </c>
      <c r="J34" s="77">
        <v>117.4</v>
      </c>
      <c r="K34" s="77">
        <v>8.25</v>
      </c>
      <c r="L34" s="77">
        <v>14.23030303030303</v>
      </c>
      <c r="M34" s="169"/>
      <c r="N34" s="77">
        <v>10.233939393939394</v>
      </c>
    </row>
    <row r="35" spans="1:14">
      <c r="A35" s="169"/>
      <c r="B35" s="170"/>
      <c r="C35" s="170"/>
      <c r="D35" s="75" t="s">
        <v>883</v>
      </c>
      <c r="E35" s="75" t="s">
        <v>884</v>
      </c>
      <c r="F35" s="7" t="s">
        <v>792</v>
      </c>
      <c r="G35" s="76" t="s">
        <v>885</v>
      </c>
      <c r="H35" s="76" t="s">
        <v>886</v>
      </c>
      <c r="I35" s="76">
        <v>1.5</v>
      </c>
      <c r="J35" s="77">
        <v>1.7833333333333334</v>
      </c>
      <c r="K35" s="77">
        <v>6.25</v>
      </c>
      <c r="L35" s="77">
        <v>0.28533333333333333</v>
      </c>
      <c r="M35" s="169"/>
      <c r="N35" s="77">
        <v>13.508800000000001</v>
      </c>
    </row>
    <row r="36" spans="1:14">
      <c r="A36" s="81"/>
      <c r="B36" s="82"/>
      <c r="C36" s="82"/>
      <c r="D36" s="75"/>
      <c r="E36" s="75"/>
      <c r="F36" s="7"/>
      <c r="G36" s="76"/>
      <c r="H36" s="76"/>
      <c r="I36" s="76"/>
      <c r="J36" s="77"/>
      <c r="K36" s="77"/>
      <c r="L36" s="77"/>
      <c r="M36" s="81"/>
      <c r="N36" s="77"/>
    </row>
    <row r="37" spans="1:14">
      <c r="A37" s="83" t="s">
        <v>887</v>
      </c>
      <c r="B37" s="81" t="s">
        <v>887</v>
      </c>
      <c r="C37" s="83" t="s">
        <v>888</v>
      </c>
      <c r="D37" s="75" t="s">
        <v>889</v>
      </c>
      <c r="E37" s="75" t="s">
        <v>890</v>
      </c>
      <c r="F37" s="7" t="s">
        <v>792</v>
      </c>
      <c r="G37" s="76" t="s">
        <v>891</v>
      </c>
      <c r="H37" s="76" t="s">
        <v>892</v>
      </c>
      <c r="I37" s="76">
        <v>2</v>
      </c>
      <c r="J37" s="77">
        <v>0.4</v>
      </c>
      <c r="K37" s="77">
        <v>309.60000000000002</v>
      </c>
      <c r="L37" s="77">
        <v>1.2919896640826874E-3</v>
      </c>
      <c r="M37" s="81">
        <v>40.450000000000003</v>
      </c>
      <c r="N37" s="77">
        <v>0.13065245478036172</v>
      </c>
    </row>
    <row r="38" spans="1:14">
      <c r="A38" s="83"/>
      <c r="B38" s="81"/>
      <c r="C38" s="83"/>
      <c r="D38" s="75"/>
      <c r="E38" s="75"/>
      <c r="F38" s="7"/>
      <c r="G38" s="76"/>
      <c r="H38" s="76"/>
      <c r="I38" s="76"/>
      <c r="J38" s="77"/>
      <c r="K38" s="77"/>
      <c r="L38" s="77"/>
      <c r="M38" s="81"/>
      <c r="N38" s="77"/>
    </row>
    <row r="39" spans="1:14">
      <c r="A39" s="169" t="s">
        <v>893</v>
      </c>
      <c r="B39" s="171" t="s">
        <v>894</v>
      </c>
      <c r="C39" s="171" t="s">
        <v>895</v>
      </c>
      <c r="D39" s="75" t="s">
        <v>896</v>
      </c>
      <c r="E39" s="79" t="s">
        <v>897</v>
      </c>
      <c r="F39" s="7" t="s">
        <v>792</v>
      </c>
      <c r="G39" s="76" t="s">
        <v>898</v>
      </c>
      <c r="H39" s="76" t="s">
        <v>899</v>
      </c>
      <c r="I39" s="76">
        <v>2</v>
      </c>
      <c r="J39" s="77">
        <v>0.4</v>
      </c>
      <c r="K39" s="77">
        <v>9.5500000000000007</v>
      </c>
      <c r="L39" s="77">
        <v>4.1884816753926704E-2</v>
      </c>
      <c r="M39" s="169">
        <v>102.43</v>
      </c>
      <c r="N39" s="77">
        <v>10.72565445026178</v>
      </c>
    </row>
    <row r="40" spans="1:14">
      <c r="A40" s="169"/>
      <c r="B40" s="171"/>
      <c r="C40" s="171"/>
      <c r="D40" s="75" t="s">
        <v>900</v>
      </c>
      <c r="E40" s="79" t="s">
        <v>901</v>
      </c>
      <c r="F40" s="7" t="s">
        <v>792</v>
      </c>
      <c r="G40" s="76" t="s">
        <v>902</v>
      </c>
      <c r="H40" s="76" t="s">
        <v>903</v>
      </c>
      <c r="I40" s="76">
        <v>2</v>
      </c>
      <c r="J40" s="78">
        <v>0.43333333333333335</v>
      </c>
      <c r="K40" s="77">
        <v>26.45</v>
      </c>
      <c r="L40" s="77">
        <v>1.6383112791430374E-2</v>
      </c>
      <c r="M40" s="169"/>
      <c r="N40" s="77">
        <v>3.8725897920604919</v>
      </c>
    </row>
    <row r="41" spans="1:14">
      <c r="A41" s="169"/>
      <c r="B41" s="171"/>
      <c r="C41" s="171"/>
      <c r="D41" s="75" t="s">
        <v>904</v>
      </c>
      <c r="E41" s="79" t="s">
        <v>901</v>
      </c>
      <c r="F41" s="7" t="s">
        <v>792</v>
      </c>
      <c r="G41" s="76" t="s">
        <v>905</v>
      </c>
      <c r="H41" s="76" t="s">
        <v>906</v>
      </c>
      <c r="I41" s="76">
        <v>2</v>
      </c>
      <c r="J41" s="77">
        <v>2.3166666666666669</v>
      </c>
      <c r="K41" s="77">
        <v>458.3</v>
      </c>
      <c r="L41" s="77">
        <v>5.0549130845879706E-3</v>
      </c>
      <c r="M41" s="169"/>
      <c r="N41" s="77">
        <v>0.22349989090115646</v>
      </c>
    </row>
    <row r="42" spans="1:14">
      <c r="A42" s="81"/>
      <c r="B42" s="83"/>
      <c r="C42" s="83"/>
      <c r="D42" s="75"/>
      <c r="E42" s="79"/>
      <c r="F42" s="7"/>
      <c r="G42" s="76"/>
      <c r="H42" s="76"/>
      <c r="I42" s="76"/>
      <c r="J42" s="77"/>
      <c r="K42" s="77"/>
      <c r="L42" s="77"/>
      <c r="M42" s="81"/>
      <c r="N42" s="77"/>
    </row>
    <row r="43" spans="1:14">
      <c r="A43" s="169" t="s">
        <v>907</v>
      </c>
      <c r="B43" s="170" t="s">
        <v>908</v>
      </c>
      <c r="C43" s="170" t="s">
        <v>909</v>
      </c>
      <c r="D43" s="75" t="s">
        <v>910</v>
      </c>
      <c r="E43" s="79" t="s">
        <v>911</v>
      </c>
      <c r="F43" s="7" t="s">
        <v>792</v>
      </c>
      <c r="G43" s="76" t="s">
        <v>912</v>
      </c>
      <c r="H43" s="76" t="s">
        <v>913</v>
      </c>
      <c r="I43" s="76">
        <v>2</v>
      </c>
      <c r="J43" s="78">
        <v>2.8</v>
      </c>
      <c r="K43" s="77">
        <v>24.15</v>
      </c>
      <c r="L43" s="77">
        <v>0.12</v>
      </c>
      <c r="M43" s="169">
        <v>420.68</v>
      </c>
      <c r="N43" s="77">
        <v>17.420000000000002</v>
      </c>
    </row>
    <row r="44" spans="1:14">
      <c r="A44" s="169"/>
      <c r="B44" s="170"/>
      <c r="C44" s="170"/>
      <c r="D44" s="75" t="s">
        <v>914</v>
      </c>
      <c r="E44" s="75" t="s">
        <v>915</v>
      </c>
      <c r="F44" s="7" t="s">
        <v>792</v>
      </c>
      <c r="G44" s="76" t="s">
        <v>916</v>
      </c>
      <c r="H44" s="76" t="s">
        <v>917</v>
      </c>
      <c r="I44" s="76">
        <v>4.5</v>
      </c>
      <c r="J44" s="77">
        <v>0</v>
      </c>
      <c r="K44" s="77">
        <v>1.1000000000000001</v>
      </c>
      <c r="L44" s="77">
        <v>0</v>
      </c>
      <c r="M44" s="169"/>
      <c r="N44" s="77">
        <v>382.44</v>
      </c>
    </row>
    <row r="45" spans="1:14">
      <c r="A45" s="169"/>
      <c r="B45" s="170"/>
      <c r="C45" s="170"/>
      <c r="D45" s="75" t="s">
        <v>918</v>
      </c>
      <c r="E45" s="79" t="s">
        <v>919</v>
      </c>
      <c r="F45" s="7" t="s">
        <v>920</v>
      </c>
      <c r="G45" s="76" t="s">
        <v>921</v>
      </c>
      <c r="H45" s="76" t="s">
        <v>922</v>
      </c>
      <c r="I45" s="76">
        <v>2</v>
      </c>
      <c r="J45" s="77">
        <v>17.033333333333335</v>
      </c>
      <c r="K45" s="77">
        <v>95.6</v>
      </c>
      <c r="L45" s="77">
        <v>0.18</v>
      </c>
      <c r="M45" s="169"/>
      <c r="N45" s="77">
        <v>4.4000000000000004</v>
      </c>
    </row>
    <row r="46" spans="1:14">
      <c r="A46" s="169"/>
      <c r="B46" s="170"/>
      <c r="C46" s="170"/>
      <c r="D46" s="75" t="s">
        <v>923</v>
      </c>
      <c r="E46" s="75" t="s">
        <v>924</v>
      </c>
      <c r="F46" s="7" t="s">
        <v>792</v>
      </c>
      <c r="G46" s="76" t="s">
        <v>925</v>
      </c>
      <c r="H46" s="76" t="s">
        <v>926</v>
      </c>
      <c r="I46" s="76">
        <v>5</v>
      </c>
      <c r="J46" s="77">
        <v>1.1499999999999999</v>
      </c>
      <c r="K46" s="77">
        <v>120.1</v>
      </c>
      <c r="L46" s="77">
        <v>0.01</v>
      </c>
      <c r="M46" s="169"/>
      <c r="N46" s="77">
        <v>3.5</v>
      </c>
    </row>
    <row r="47" spans="1:14">
      <c r="A47" s="169"/>
      <c r="B47" s="170"/>
      <c r="C47" s="170"/>
      <c r="D47" s="75" t="s">
        <v>927</v>
      </c>
      <c r="E47" s="79" t="s">
        <v>919</v>
      </c>
      <c r="F47" s="7" t="s">
        <v>792</v>
      </c>
      <c r="G47" s="76" t="s">
        <v>921</v>
      </c>
      <c r="H47" s="76" t="s">
        <v>928</v>
      </c>
      <c r="I47" s="76">
        <v>2</v>
      </c>
      <c r="J47" s="77">
        <v>16.25</v>
      </c>
      <c r="K47" s="77">
        <v>265.3</v>
      </c>
      <c r="L47" s="77">
        <v>0.06</v>
      </c>
      <c r="M47" s="169"/>
      <c r="N47" s="77">
        <v>1.59</v>
      </c>
    </row>
    <row r="48" spans="1:14">
      <c r="A48" s="169"/>
      <c r="B48" s="170"/>
      <c r="C48" s="170"/>
      <c r="D48" s="75" t="s">
        <v>929</v>
      </c>
      <c r="E48" s="79" t="s">
        <v>911</v>
      </c>
      <c r="F48" s="7" t="s">
        <v>792</v>
      </c>
      <c r="G48" s="76" t="s">
        <v>930</v>
      </c>
      <c r="H48" s="76" t="s">
        <v>913</v>
      </c>
      <c r="I48" s="76">
        <v>2</v>
      </c>
      <c r="J48" s="77">
        <v>2.8</v>
      </c>
      <c r="K48" s="77">
        <v>52.3</v>
      </c>
      <c r="L48" s="77">
        <v>0.05</v>
      </c>
      <c r="M48" s="169"/>
      <c r="N48" s="77">
        <v>8.0399999999999991</v>
      </c>
    </row>
    <row r="49" spans="1:14">
      <c r="A49" s="169"/>
      <c r="B49" s="170"/>
      <c r="C49" s="170"/>
      <c r="D49" s="86" t="s">
        <v>931</v>
      </c>
      <c r="E49" s="79" t="s">
        <v>919</v>
      </c>
      <c r="F49" s="7" t="s">
        <v>857</v>
      </c>
      <c r="G49" s="76" t="s">
        <v>932</v>
      </c>
      <c r="H49" s="76" t="s">
        <v>933</v>
      </c>
      <c r="I49" s="76">
        <v>2</v>
      </c>
      <c r="J49" s="77">
        <v>2.9666666666666668</v>
      </c>
      <c r="K49" s="77">
        <v>52.55</v>
      </c>
      <c r="L49" s="77">
        <v>0.06</v>
      </c>
      <c r="M49" s="169"/>
      <c r="N49" s="77">
        <v>8.01</v>
      </c>
    </row>
    <row r="50" spans="1:14">
      <c r="A50" s="81"/>
      <c r="B50" s="82"/>
      <c r="C50" s="82"/>
      <c r="D50" s="86"/>
      <c r="E50" s="79"/>
      <c r="F50" s="7"/>
      <c r="G50" s="76"/>
      <c r="H50" s="76"/>
      <c r="I50" s="76"/>
      <c r="J50" s="77"/>
      <c r="K50" s="77"/>
      <c r="L50" s="77"/>
      <c r="M50" s="81"/>
      <c r="N50" s="77"/>
    </row>
    <row r="51" spans="1:14">
      <c r="A51" s="169" t="s">
        <v>934</v>
      </c>
      <c r="B51" s="170" t="s">
        <v>935</v>
      </c>
      <c r="C51" s="170" t="s">
        <v>936</v>
      </c>
      <c r="D51" s="75" t="s">
        <v>937</v>
      </c>
      <c r="E51" s="79" t="s">
        <v>938</v>
      </c>
      <c r="F51" s="7" t="s">
        <v>799</v>
      </c>
      <c r="G51" s="76" t="s">
        <v>939</v>
      </c>
      <c r="H51" s="76" t="s">
        <v>940</v>
      </c>
      <c r="I51" s="76">
        <v>5</v>
      </c>
      <c r="J51" s="77">
        <v>0</v>
      </c>
      <c r="K51" s="77">
        <v>123.4</v>
      </c>
      <c r="L51" s="77">
        <v>0</v>
      </c>
      <c r="M51" s="169">
        <v>2793.5</v>
      </c>
      <c r="N51" s="77">
        <v>22.637763371150729</v>
      </c>
    </row>
    <row r="52" spans="1:14">
      <c r="A52" s="169"/>
      <c r="B52" s="170"/>
      <c r="C52" s="170"/>
      <c r="D52" s="75" t="s">
        <v>941</v>
      </c>
      <c r="E52" s="79" t="s">
        <v>938</v>
      </c>
      <c r="F52" s="7" t="s">
        <v>792</v>
      </c>
      <c r="G52" s="76" t="s">
        <v>942</v>
      </c>
      <c r="H52" s="76" t="s">
        <v>943</v>
      </c>
      <c r="I52" s="76">
        <v>5</v>
      </c>
      <c r="J52" s="78">
        <v>12.066666666666666</v>
      </c>
      <c r="K52" s="77">
        <v>169.8</v>
      </c>
      <c r="L52" s="77">
        <v>7.1063996859049863E-2</v>
      </c>
      <c r="M52" s="169"/>
      <c r="N52" s="77">
        <v>16.45170789163722</v>
      </c>
    </row>
    <row r="53" spans="1:14">
      <c r="A53" s="169"/>
      <c r="B53" s="170"/>
      <c r="C53" s="170"/>
      <c r="D53" s="86" t="s">
        <v>944</v>
      </c>
      <c r="E53" s="79" t="s">
        <v>945</v>
      </c>
      <c r="F53" s="7" t="s">
        <v>792</v>
      </c>
      <c r="G53" s="76" t="s">
        <v>946</v>
      </c>
      <c r="H53" s="76" t="s">
        <v>947</v>
      </c>
      <c r="I53" s="76">
        <v>5</v>
      </c>
      <c r="J53" s="78">
        <v>0</v>
      </c>
      <c r="K53" s="77">
        <v>54.25</v>
      </c>
      <c r="L53" s="77">
        <v>0</v>
      </c>
      <c r="M53" s="169"/>
      <c r="N53" s="77">
        <v>51.493087557603687</v>
      </c>
    </row>
    <row r="54" spans="1:14">
      <c r="A54" s="169"/>
      <c r="B54" s="170"/>
      <c r="C54" s="170"/>
      <c r="D54" s="75" t="s">
        <v>948</v>
      </c>
      <c r="E54" s="75" t="s">
        <v>949</v>
      </c>
      <c r="F54" s="7" t="s">
        <v>792</v>
      </c>
      <c r="G54" s="76" t="s">
        <v>950</v>
      </c>
      <c r="H54" s="76" t="s">
        <v>951</v>
      </c>
      <c r="I54" s="76">
        <v>4</v>
      </c>
      <c r="J54" s="78">
        <v>12.066666666666666</v>
      </c>
      <c r="K54" s="77">
        <v>352.9</v>
      </c>
      <c r="L54" s="77">
        <v>3.419287805799566E-2</v>
      </c>
      <c r="M54" s="169"/>
      <c r="N54" s="77">
        <v>7.9158401813544916</v>
      </c>
    </row>
    <row r="55" spans="1:14">
      <c r="A55" s="169"/>
      <c r="B55" s="170"/>
      <c r="C55" s="170"/>
      <c r="D55" s="86" t="s">
        <v>952</v>
      </c>
      <c r="E55" s="79" t="s">
        <v>945</v>
      </c>
      <c r="F55" s="7" t="s">
        <v>792</v>
      </c>
      <c r="G55" s="76" t="s">
        <v>953</v>
      </c>
      <c r="H55" s="76" t="s">
        <v>954</v>
      </c>
      <c r="I55" s="76">
        <v>5</v>
      </c>
      <c r="J55" s="78">
        <v>7.9333333333333336</v>
      </c>
      <c r="K55" s="77">
        <v>64.899999999999991</v>
      </c>
      <c r="L55" s="77">
        <v>0.12223934257832565</v>
      </c>
      <c r="M55" s="169"/>
      <c r="N55" s="77">
        <v>43.043143297380588</v>
      </c>
    </row>
    <row r="56" spans="1:14">
      <c r="A56" s="169"/>
      <c r="B56" s="170"/>
      <c r="C56" s="170"/>
      <c r="D56" s="75" t="s">
        <v>955</v>
      </c>
      <c r="E56" s="75" t="s">
        <v>956</v>
      </c>
      <c r="F56" s="7" t="s">
        <v>792</v>
      </c>
      <c r="G56" s="76" t="s">
        <v>957</v>
      </c>
      <c r="H56" s="76" t="s">
        <v>951</v>
      </c>
      <c r="I56" s="76">
        <v>4</v>
      </c>
      <c r="J56" s="78">
        <v>7.9333333333333336</v>
      </c>
      <c r="K56" s="77">
        <v>35.6</v>
      </c>
      <c r="L56" s="77">
        <v>0.22284644194756553</v>
      </c>
      <c r="M56" s="169"/>
      <c r="N56" s="77">
        <v>78.469101123595507</v>
      </c>
    </row>
    <row r="57" spans="1:14">
      <c r="A57" s="81"/>
      <c r="B57" s="83"/>
      <c r="C57" s="83"/>
      <c r="D57" s="75"/>
      <c r="E57" s="75"/>
      <c r="F57" s="7"/>
      <c r="G57" s="76"/>
      <c r="H57" s="76"/>
      <c r="I57" s="76"/>
      <c r="J57" s="78"/>
      <c r="K57" s="77"/>
      <c r="L57" s="77"/>
      <c r="M57" s="81"/>
      <c r="N57" s="77"/>
    </row>
    <row r="58" spans="1:14">
      <c r="A58" s="169" t="s">
        <v>958</v>
      </c>
      <c r="B58" s="171" t="s">
        <v>959</v>
      </c>
      <c r="C58" s="171" t="s">
        <v>960</v>
      </c>
      <c r="D58" s="75" t="s">
        <v>961</v>
      </c>
      <c r="E58" s="79" t="s">
        <v>962</v>
      </c>
      <c r="F58" s="7" t="s">
        <v>857</v>
      </c>
      <c r="G58" s="76" t="s">
        <v>963</v>
      </c>
      <c r="H58" s="76" t="s">
        <v>964</v>
      </c>
      <c r="I58" s="76">
        <v>5</v>
      </c>
      <c r="J58" s="78">
        <v>2.3333333333333335</v>
      </c>
      <c r="K58" s="77">
        <v>584.79999999999995</v>
      </c>
      <c r="L58" s="77">
        <v>3.9899680802553588E-3</v>
      </c>
      <c r="M58" s="169">
        <v>107.44</v>
      </c>
      <c r="N58" s="77">
        <v>0.18372093023255814</v>
      </c>
    </row>
    <row r="59" spans="1:14">
      <c r="A59" s="169"/>
      <c r="B59" s="171"/>
      <c r="C59" s="171"/>
      <c r="D59" s="75" t="s">
        <v>965</v>
      </c>
      <c r="E59" s="79" t="s">
        <v>966</v>
      </c>
      <c r="F59" s="7" t="s">
        <v>792</v>
      </c>
      <c r="G59" s="76" t="s">
        <v>967</v>
      </c>
      <c r="H59" s="76" t="s">
        <v>968</v>
      </c>
      <c r="I59" s="76">
        <v>5</v>
      </c>
      <c r="J59" s="78">
        <v>0</v>
      </c>
      <c r="K59" s="77">
        <v>4.8</v>
      </c>
      <c r="L59" s="77">
        <v>0</v>
      </c>
      <c r="M59" s="169"/>
      <c r="N59" s="77">
        <v>22.383333333333333</v>
      </c>
    </row>
    <row r="60" spans="1:14">
      <c r="A60" s="169"/>
      <c r="B60" s="171"/>
      <c r="C60" s="171"/>
      <c r="D60" s="75" t="s">
        <v>969</v>
      </c>
      <c r="E60" s="79" t="s">
        <v>962</v>
      </c>
      <c r="F60" s="7" t="s">
        <v>857</v>
      </c>
      <c r="G60" s="76" t="s">
        <v>970</v>
      </c>
      <c r="H60" s="76" t="s">
        <v>971</v>
      </c>
      <c r="I60" s="76">
        <v>5</v>
      </c>
      <c r="J60" s="78">
        <v>2.75</v>
      </c>
      <c r="K60" s="77">
        <v>328.25</v>
      </c>
      <c r="L60" s="77">
        <v>8.3777608530083772E-3</v>
      </c>
      <c r="M60" s="169"/>
      <c r="N60" s="77">
        <v>0.32731150038080731</v>
      </c>
    </row>
    <row r="61" spans="1:14">
      <c r="A61" s="81"/>
      <c r="B61" s="83"/>
      <c r="C61" s="83"/>
      <c r="D61" s="75"/>
      <c r="E61" s="79"/>
      <c r="F61" s="7"/>
      <c r="G61" s="76"/>
      <c r="H61" s="76"/>
      <c r="I61" s="76"/>
      <c r="J61" s="78"/>
      <c r="K61" s="77"/>
      <c r="L61" s="77"/>
      <c r="M61" s="81"/>
      <c r="N61" s="77"/>
    </row>
    <row r="62" spans="1:14">
      <c r="A62" s="169" t="s">
        <v>972</v>
      </c>
      <c r="B62" s="170" t="s">
        <v>973</v>
      </c>
      <c r="C62" s="170" t="s">
        <v>974</v>
      </c>
      <c r="D62" s="75" t="s">
        <v>975</v>
      </c>
      <c r="E62" s="75" t="s">
        <v>976</v>
      </c>
      <c r="F62" s="7" t="s">
        <v>792</v>
      </c>
      <c r="G62" s="76" t="s">
        <v>977</v>
      </c>
      <c r="H62" s="76" t="s">
        <v>978</v>
      </c>
      <c r="I62" s="76">
        <v>3.5</v>
      </c>
      <c r="J62" s="78">
        <v>30.966666666666665</v>
      </c>
      <c r="K62" s="77">
        <v>27.6</v>
      </c>
      <c r="L62" s="78">
        <v>1.1200000000000001</v>
      </c>
      <c r="M62" s="169">
        <v>16.649999999999999</v>
      </c>
      <c r="N62" s="78">
        <v>0.6</v>
      </c>
    </row>
    <row r="63" spans="1:14">
      <c r="A63" s="169"/>
      <c r="B63" s="170"/>
      <c r="C63" s="170"/>
      <c r="D63" s="75" t="s">
        <v>979</v>
      </c>
      <c r="E63" s="79" t="s">
        <v>980</v>
      </c>
      <c r="F63" s="7" t="s">
        <v>792</v>
      </c>
      <c r="G63" s="76" t="s">
        <v>981</v>
      </c>
      <c r="H63" s="76" t="s">
        <v>982</v>
      </c>
      <c r="I63" s="76">
        <v>3.5</v>
      </c>
      <c r="J63" s="78">
        <v>3.35</v>
      </c>
      <c r="K63" s="77">
        <v>13.15</v>
      </c>
      <c r="L63" s="78">
        <v>0.25</v>
      </c>
      <c r="M63" s="169"/>
      <c r="N63" s="78">
        <v>1.27</v>
      </c>
    </row>
    <row r="64" spans="1:14">
      <c r="A64" s="169"/>
      <c r="B64" s="170"/>
      <c r="C64" s="170"/>
      <c r="D64" s="75" t="s">
        <v>983</v>
      </c>
      <c r="E64" s="79" t="s">
        <v>984</v>
      </c>
      <c r="F64" s="7" t="s">
        <v>792</v>
      </c>
      <c r="G64" s="76" t="s">
        <v>985</v>
      </c>
      <c r="H64" s="76" t="s">
        <v>986</v>
      </c>
      <c r="I64" s="76">
        <v>3.5</v>
      </c>
      <c r="J64" s="78">
        <v>0.8666666666666667</v>
      </c>
      <c r="K64" s="77">
        <v>1.25</v>
      </c>
      <c r="L64" s="78">
        <v>0.69</v>
      </c>
      <c r="M64" s="169"/>
      <c r="N64" s="78">
        <v>13.32</v>
      </c>
    </row>
    <row r="65" spans="1:14">
      <c r="A65" s="169"/>
      <c r="B65" s="170"/>
      <c r="C65" s="170"/>
      <c r="D65" s="75" t="s">
        <v>987</v>
      </c>
      <c r="E65" s="79" t="s">
        <v>988</v>
      </c>
      <c r="F65" s="7" t="s">
        <v>792</v>
      </c>
      <c r="G65" s="76" t="s">
        <v>989</v>
      </c>
      <c r="H65" s="76" t="s">
        <v>990</v>
      </c>
      <c r="I65" s="76">
        <v>3.5</v>
      </c>
      <c r="J65" s="78">
        <v>19.5</v>
      </c>
      <c r="K65" s="77">
        <v>34.65</v>
      </c>
      <c r="L65" s="78">
        <v>0.56000000000000005</v>
      </c>
      <c r="M65" s="169"/>
      <c r="N65" s="78">
        <v>0.48</v>
      </c>
    </row>
    <row r="66" spans="1:14">
      <c r="A66" s="169"/>
      <c r="B66" s="170"/>
      <c r="C66" s="170"/>
      <c r="D66" s="75" t="s">
        <v>991</v>
      </c>
      <c r="E66" s="75" t="s">
        <v>992</v>
      </c>
      <c r="F66" s="7" t="s">
        <v>792</v>
      </c>
      <c r="G66" s="76" t="s">
        <v>993</v>
      </c>
      <c r="H66" s="76" t="s">
        <v>994</v>
      </c>
      <c r="I66" s="76">
        <v>4</v>
      </c>
      <c r="J66" s="78">
        <v>158.78333333333333</v>
      </c>
      <c r="K66" s="77">
        <v>7.45</v>
      </c>
      <c r="L66" s="78">
        <v>21.31</v>
      </c>
      <c r="M66" s="169"/>
      <c r="N66" s="78">
        <v>2.23</v>
      </c>
    </row>
    <row r="67" spans="1:14">
      <c r="A67" s="169"/>
      <c r="B67" s="170"/>
      <c r="C67" s="170"/>
      <c r="D67" s="75" t="s">
        <v>995</v>
      </c>
      <c r="E67" s="87" t="s">
        <v>996</v>
      </c>
      <c r="F67" s="7" t="s">
        <v>792</v>
      </c>
      <c r="G67" s="76" t="s">
        <v>997</v>
      </c>
      <c r="H67" s="76" t="s">
        <v>998</v>
      </c>
      <c r="I67" s="76">
        <v>3</v>
      </c>
      <c r="J67" s="78">
        <v>64.8</v>
      </c>
      <c r="K67" s="77">
        <v>18.850000000000001</v>
      </c>
      <c r="L67" s="78">
        <v>3.44</v>
      </c>
      <c r="M67" s="169"/>
      <c r="N67" s="78">
        <v>0.88</v>
      </c>
    </row>
    <row r="68" spans="1:14">
      <c r="A68" s="169"/>
      <c r="B68" s="170"/>
      <c r="C68" s="170"/>
      <c r="D68" s="75" t="s">
        <v>999</v>
      </c>
      <c r="E68" s="87" t="s">
        <v>996</v>
      </c>
      <c r="F68" s="7" t="s">
        <v>792</v>
      </c>
      <c r="G68" s="76" t="s">
        <v>1000</v>
      </c>
      <c r="H68" s="76" t="s">
        <v>1001</v>
      </c>
      <c r="I68" s="76">
        <v>3</v>
      </c>
      <c r="J68" s="78">
        <v>67.816666666666663</v>
      </c>
      <c r="K68" s="77">
        <v>6.9</v>
      </c>
      <c r="L68" s="78">
        <v>9.83</v>
      </c>
      <c r="M68" s="169"/>
      <c r="N68" s="78">
        <v>2.41</v>
      </c>
    </row>
    <row r="69" spans="1:14">
      <c r="A69" s="169"/>
      <c r="B69" s="170"/>
      <c r="C69" s="170"/>
      <c r="D69" s="75" t="s">
        <v>1002</v>
      </c>
      <c r="E69" s="87" t="s">
        <v>996</v>
      </c>
      <c r="F69" s="7" t="s">
        <v>792</v>
      </c>
      <c r="G69" s="76" t="s">
        <v>1003</v>
      </c>
      <c r="H69" s="76" t="s">
        <v>1004</v>
      </c>
      <c r="I69" s="76">
        <v>3</v>
      </c>
      <c r="J69" s="78">
        <v>81.783333333333331</v>
      </c>
      <c r="K69" s="77">
        <v>19.45</v>
      </c>
      <c r="L69" s="78">
        <v>4.2</v>
      </c>
      <c r="M69" s="169"/>
      <c r="N69" s="78">
        <v>0.86</v>
      </c>
    </row>
    <row r="70" spans="1:14">
      <c r="A70" s="169"/>
      <c r="B70" s="170"/>
      <c r="C70" s="170"/>
      <c r="D70" s="75" t="s">
        <v>1005</v>
      </c>
      <c r="E70" s="75" t="s">
        <v>1006</v>
      </c>
      <c r="F70" s="7" t="s">
        <v>792</v>
      </c>
      <c r="G70" s="76" t="s">
        <v>1007</v>
      </c>
      <c r="H70" s="76" t="s">
        <v>1008</v>
      </c>
      <c r="I70" s="76">
        <v>3</v>
      </c>
      <c r="J70" s="78">
        <v>0.85</v>
      </c>
      <c r="K70" s="77">
        <v>1.6</v>
      </c>
      <c r="L70" s="78">
        <v>0.53</v>
      </c>
      <c r="M70" s="169"/>
      <c r="N70" s="78">
        <v>10.41</v>
      </c>
    </row>
    <row r="71" spans="1:14">
      <c r="A71" s="81"/>
      <c r="B71" s="82"/>
      <c r="C71" s="82"/>
      <c r="D71" s="75"/>
      <c r="E71" s="75"/>
      <c r="F71" s="7"/>
      <c r="G71" s="76"/>
      <c r="H71" s="76"/>
      <c r="I71" s="76"/>
      <c r="J71" s="78"/>
      <c r="K71" s="77"/>
      <c r="L71" s="78"/>
      <c r="M71" s="81"/>
      <c r="N71" s="78"/>
    </row>
    <row r="72" spans="1:14">
      <c r="A72" s="169" t="s">
        <v>1009</v>
      </c>
      <c r="B72" s="171" t="s">
        <v>1010</v>
      </c>
      <c r="C72" s="171" t="s">
        <v>1011</v>
      </c>
      <c r="D72" s="75" t="s">
        <v>1012</v>
      </c>
      <c r="E72" s="75" t="s">
        <v>1013</v>
      </c>
      <c r="F72" s="7" t="s">
        <v>799</v>
      </c>
      <c r="G72" s="76" t="s">
        <v>1014</v>
      </c>
      <c r="H72" s="76" t="s">
        <v>1015</v>
      </c>
      <c r="I72" s="76">
        <v>0</v>
      </c>
      <c r="J72" s="78">
        <v>32.15</v>
      </c>
      <c r="K72" s="77">
        <v>42.75</v>
      </c>
      <c r="L72" s="78">
        <v>0.75</v>
      </c>
      <c r="M72" s="169">
        <v>33.36</v>
      </c>
      <c r="N72" s="78">
        <v>0.78</v>
      </c>
    </row>
    <row r="73" spans="1:14">
      <c r="A73" s="169"/>
      <c r="B73" s="171"/>
      <c r="C73" s="171"/>
      <c r="D73" s="75" t="s">
        <v>1016</v>
      </c>
      <c r="E73" s="75" t="s">
        <v>1013</v>
      </c>
      <c r="F73" s="7" t="s">
        <v>792</v>
      </c>
      <c r="G73" s="76" t="s">
        <v>1017</v>
      </c>
      <c r="H73" s="76" t="s">
        <v>1018</v>
      </c>
      <c r="I73" s="76">
        <v>0</v>
      </c>
      <c r="J73" s="78">
        <v>0.6</v>
      </c>
      <c r="K73" s="77">
        <v>9.1</v>
      </c>
      <c r="L73" s="78">
        <v>7.0000000000000007E-2</v>
      </c>
      <c r="M73" s="169"/>
      <c r="N73" s="78">
        <v>3.67</v>
      </c>
    </row>
    <row r="74" spans="1:14">
      <c r="A74" s="169"/>
      <c r="B74" s="171"/>
      <c r="C74" s="171"/>
      <c r="D74" s="75" t="s">
        <v>1019</v>
      </c>
      <c r="E74" s="75" t="s">
        <v>1020</v>
      </c>
      <c r="F74" s="7" t="s">
        <v>792</v>
      </c>
      <c r="G74" s="76" t="s">
        <v>1021</v>
      </c>
      <c r="H74" s="76" t="s">
        <v>1022</v>
      </c>
      <c r="I74" s="76">
        <v>2</v>
      </c>
      <c r="J74" s="78">
        <v>7.5166666666666666</v>
      </c>
      <c r="K74" s="77">
        <v>19.45</v>
      </c>
      <c r="L74" s="78">
        <v>0.39</v>
      </c>
      <c r="M74" s="169"/>
      <c r="N74" s="78">
        <v>1.72</v>
      </c>
    </row>
    <row r="75" spans="1:14">
      <c r="A75" s="169"/>
      <c r="B75" s="171"/>
      <c r="C75" s="171"/>
      <c r="D75" s="75" t="s">
        <v>1023</v>
      </c>
      <c r="E75" s="75" t="s">
        <v>1013</v>
      </c>
      <c r="F75" s="7" t="s">
        <v>792</v>
      </c>
      <c r="G75" s="76" t="s">
        <v>1024</v>
      </c>
      <c r="H75" s="76" t="s">
        <v>1025</v>
      </c>
      <c r="I75" s="76">
        <v>0</v>
      </c>
      <c r="J75" s="78">
        <v>12.483333333333333</v>
      </c>
      <c r="K75" s="77">
        <v>26.6</v>
      </c>
      <c r="L75" s="78">
        <v>0.47</v>
      </c>
      <c r="M75" s="169"/>
      <c r="N75" s="78">
        <v>1.25</v>
      </c>
    </row>
    <row r="76" spans="1:14">
      <c r="A76" s="169"/>
      <c r="B76" s="171"/>
      <c r="C76" s="171"/>
      <c r="D76" s="75" t="s">
        <v>1026</v>
      </c>
      <c r="E76" s="75" t="s">
        <v>1013</v>
      </c>
      <c r="F76" s="7" t="s">
        <v>792</v>
      </c>
      <c r="G76" s="76" t="s">
        <v>1027</v>
      </c>
      <c r="H76" s="76" t="s">
        <v>1028</v>
      </c>
      <c r="I76" s="76">
        <v>0</v>
      </c>
      <c r="J76" s="78">
        <v>12.466666666666667</v>
      </c>
      <c r="K76" s="77">
        <v>17.8</v>
      </c>
      <c r="L76" s="78">
        <v>0.7</v>
      </c>
      <c r="M76" s="169"/>
      <c r="N76" s="78">
        <v>1.87</v>
      </c>
    </row>
    <row r="77" spans="1:14">
      <c r="A77" s="169"/>
      <c r="B77" s="171"/>
      <c r="C77" s="171"/>
      <c r="D77" s="75" t="s">
        <v>1029</v>
      </c>
      <c r="E77" s="75" t="s">
        <v>1013</v>
      </c>
      <c r="F77" s="7" t="s">
        <v>792</v>
      </c>
      <c r="G77" s="76" t="s">
        <v>1030</v>
      </c>
      <c r="H77" s="76" t="s">
        <v>1031</v>
      </c>
      <c r="I77" s="76">
        <v>0</v>
      </c>
      <c r="J77" s="78">
        <v>32.15</v>
      </c>
      <c r="K77" s="77">
        <v>29.9</v>
      </c>
      <c r="L77" s="78">
        <v>1.08</v>
      </c>
      <c r="M77" s="169"/>
      <c r="N77" s="78">
        <v>1.1200000000000001</v>
      </c>
    </row>
    <row r="78" spans="1:14">
      <c r="A78" s="81"/>
      <c r="B78" s="83"/>
      <c r="C78" s="83"/>
      <c r="D78" s="75"/>
      <c r="E78" s="75"/>
      <c r="F78" s="7"/>
      <c r="G78" s="76"/>
      <c r="H78" s="76"/>
      <c r="I78" s="76"/>
      <c r="J78" s="78"/>
      <c r="K78" s="77"/>
      <c r="L78" s="78"/>
      <c r="M78" s="81"/>
      <c r="N78" s="78"/>
    </row>
    <row r="79" spans="1:14">
      <c r="A79" s="169" t="s">
        <v>1032</v>
      </c>
      <c r="B79" s="170" t="s">
        <v>1033</v>
      </c>
      <c r="C79" s="170" t="s">
        <v>1034</v>
      </c>
      <c r="D79" s="75" t="s">
        <v>1035</v>
      </c>
      <c r="E79" s="79" t="s">
        <v>1036</v>
      </c>
      <c r="F79" s="7" t="s">
        <v>792</v>
      </c>
      <c r="G79" s="76" t="s">
        <v>1037</v>
      </c>
      <c r="H79" s="76" t="s">
        <v>1038</v>
      </c>
      <c r="I79" s="76">
        <v>3</v>
      </c>
      <c r="J79" s="78">
        <v>10.866666666666667</v>
      </c>
      <c r="K79" s="77">
        <v>5.4</v>
      </c>
      <c r="L79" s="78">
        <v>2.0099999999999998</v>
      </c>
      <c r="M79" s="169">
        <v>24.74</v>
      </c>
      <c r="N79" s="78">
        <v>4.58</v>
      </c>
    </row>
    <row r="80" spans="1:14">
      <c r="A80" s="169"/>
      <c r="B80" s="170"/>
      <c r="C80" s="170"/>
      <c r="D80" s="75" t="s">
        <v>1039</v>
      </c>
      <c r="E80" s="79" t="s">
        <v>1040</v>
      </c>
      <c r="F80" s="7" t="s">
        <v>799</v>
      </c>
      <c r="G80" s="76" t="s">
        <v>1041</v>
      </c>
      <c r="H80" s="76" t="s">
        <v>1042</v>
      </c>
      <c r="I80" s="76">
        <v>2</v>
      </c>
      <c r="J80" s="77">
        <v>4.3166666666666664</v>
      </c>
      <c r="K80" s="77">
        <v>7.25</v>
      </c>
      <c r="L80" s="77">
        <v>0.6</v>
      </c>
      <c r="M80" s="169"/>
      <c r="N80" s="77">
        <v>3.41</v>
      </c>
    </row>
    <row r="81" spans="1:17">
      <c r="A81" s="169"/>
      <c r="B81" s="170"/>
      <c r="C81" s="170"/>
      <c r="D81" s="75" t="s">
        <v>1043</v>
      </c>
      <c r="E81" s="79" t="s">
        <v>1036</v>
      </c>
      <c r="F81" s="7" t="s">
        <v>792</v>
      </c>
      <c r="G81" s="76" t="s">
        <v>1044</v>
      </c>
      <c r="H81" s="76" t="s">
        <v>1045</v>
      </c>
      <c r="I81" s="76">
        <v>3</v>
      </c>
      <c r="J81" s="78">
        <v>5.45</v>
      </c>
      <c r="K81" s="77">
        <v>47.25</v>
      </c>
      <c r="L81" s="77">
        <v>0.12</v>
      </c>
      <c r="M81" s="169"/>
      <c r="N81" s="77">
        <v>0.52</v>
      </c>
    </row>
    <row r="82" spans="1:17">
      <c r="A82" s="169"/>
      <c r="B82" s="170"/>
      <c r="C82" s="170"/>
      <c r="D82" s="75" t="s">
        <v>1046</v>
      </c>
      <c r="E82" s="79" t="s">
        <v>1047</v>
      </c>
      <c r="F82" s="7" t="s">
        <v>792</v>
      </c>
      <c r="G82" s="76" t="s">
        <v>1048</v>
      </c>
      <c r="H82" s="76" t="s">
        <v>1049</v>
      </c>
      <c r="I82" s="76">
        <v>1</v>
      </c>
      <c r="J82" s="84">
        <v>36.93333333333333</v>
      </c>
      <c r="K82" s="85">
        <v>2.8</v>
      </c>
      <c r="L82" s="85">
        <v>13.19</v>
      </c>
      <c r="M82" s="169"/>
      <c r="N82" s="77">
        <v>8.84</v>
      </c>
    </row>
    <row r="83" spans="1:17">
      <c r="A83" s="169"/>
      <c r="B83" s="170"/>
      <c r="C83" s="170"/>
      <c r="D83" s="75" t="s">
        <v>1050</v>
      </c>
      <c r="E83" s="79" t="s">
        <v>1047</v>
      </c>
      <c r="F83" s="7" t="s">
        <v>799</v>
      </c>
      <c r="G83" s="76" t="s">
        <v>1051</v>
      </c>
      <c r="H83" s="76" t="s">
        <v>1052</v>
      </c>
      <c r="I83" s="76">
        <v>1</v>
      </c>
      <c r="J83" s="77">
        <v>3.4</v>
      </c>
      <c r="K83" s="77">
        <v>3.2</v>
      </c>
      <c r="L83" s="77">
        <v>1.06</v>
      </c>
      <c r="M83" s="169"/>
      <c r="N83" s="77">
        <v>7.73</v>
      </c>
    </row>
    <row r="84" spans="1:17">
      <c r="A84" s="169"/>
      <c r="B84" s="170"/>
      <c r="C84" s="170"/>
      <c r="D84" s="75" t="s">
        <v>1053</v>
      </c>
      <c r="E84" s="79" t="s">
        <v>1047</v>
      </c>
      <c r="F84" s="7" t="s">
        <v>792</v>
      </c>
      <c r="G84" s="76" t="s">
        <v>1054</v>
      </c>
      <c r="H84" s="76" t="s">
        <v>1055</v>
      </c>
      <c r="I84" s="76">
        <v>1</v>
      </c>
      <c r="J84" s="77">
        <v>37.633333333333333</v>
      </c>
      <c r="K84" s="77">
        <v>30.95</v>
      </c>
      <c r="L84" s="77">
        <v>1.22</v>
      </c>
      <c r="M84" s="169"/>
      <c r="N84" s="77">
        <v>0.8</v>
      </c>
    </row>
    <row r="85" spans="1:17">
      <c r="A85" s="169"/>
      <c r="B85" s="170"/>
      <c r="C85" s="170"/>
      <c r="D85" s="75" t="s">
        <v>1056</v>
      </c>
      <c r="E85" s="87" t="s">
        <v>1057</v>
      </c>
      <c r="F85" s="7" t="s">
        <v>799</v>
      </c>
      <c r="G85" s="76" t="s">
        <v>1058</v>
      </c>
      <c r="H85" s="76" t="s">
        <v>1059</v>
      </c>
      <c r="I85" s="76">
        <v>4</v>
      </c>
      <c r="J85" s="77">
        <v>3.9333333333333331</v>
      </c>
      <c r="K85" s="77">
        <v>21.4</v>
      </c>
      <c r="L85" s="77">
        <v>0.18</v>
      </c>
      <c r="M85" s="169"/>
      <c r="N85" s="77">
        <v>1.1599999999999999</v>
      </c>
    </row>
    <row r="86" spans="1:17">
      <c r="A86" s="81"/>
      <c r="B86" s="82"/>
      <c r="C86" s="82"/>
      <c r="D86" s="75"/>
      <c r="E86" s="87"/>
      <c r="F86" s="7"/>
      <c r="G86" s="76"/>
      <c r="H86" s="76"/>
      <c r="I86" s="76"/>
      <c r="J86" s="77"/>
      <c r="K86" s="77"/>
      <c r="L86" s="77"/>
      <c r="M86" s="81"/>
      <c r="N86" s="77"/>
    </row>
    <row r="87" spans="1:17">
      <c r="A87" s="169" t="s">
        <v>1060</v>
      </c>
      <c r="B87" s="171" t="s">
        <v>1061</v>
      </c>
      <c r="C87" s="171" t="s">
        <v>1062</v>
      </c>
      <c r="D87" s="75" t="s">
        <v>1063</v>
      </c>
      <c r="E87" s="79" t="s">
        <v>1064</v>
      </c>
      <c r="F87" s="7" t="s">
        <v>792</v>
      </c>
      <c r="G87" s="76" t="s">
        <v>1065</v>
      </c>
      <c r="H87" s="76" t="s">
        <v>1066</v>
      </c>
      <c r="I87" s="76">
        <v>4</v>
      </c>
      <c r="J87" s="77">
        <v>4.8499999999999996</v>
      </c>
      <c r="K87" s="77">
        <v>1.9</v>
      </c>
      <c r="L87" s="77">
        <v>2.5526315789473681</v>
      </c>
      <c r="M87" s="169">
        <v>25.2</v>
      </c>
      <c r="N87" s="77">
        <v>13.263157894736844</v>
      </c>
    </row>
    <row r="88" spans="1:17">
      <c r="A88" s="169"/>
      <c r="B88" s="171"/>
      <c r="C88" s="171"/>
      <c r="D88" s="75" t="s">
        <v>1067</v>
      </c>
      <c r="E88" s="79" t="s">
        <v>1068</v>
      </c>
      <c r="F88" s="7" t="s">
        <v>792</v>
      </c>
      <c r="G88" s="76" t="s">
        <v>1069</v>
      </c>
      <c r="H88" s="76" t="s">
        <v>1070</v>
      </c>
      <c r="I88" s="76">
        <v>4.5</v>
      </c>
      <c r="J88" s="77">
        <v>3.5666666666666669</v>
      </c>
      <c r="K88" s="77">
        <v>9.1</v>
      </c>
      <c r="L88" s="77">
        <v>0.39194139194139199</v>
      </c>
      <c r="M88" s="169"/>
      <c r="N88" s="77">
        <v>2.7692307692307696</v>
      </c>
      <c r="O88"/>
      <c r="P88"/>
      <c r="Q88"/>
    </row>
    <row r="89" spans="1:17">
      <c r="A89" s="169"/>
      <c r="B89" s="171"/>
      <c r="C89" s="171"/>
      <c r="D89" s="75" t="s">
        <v>851</v>
      </c>
      <c r="E89" s="79" t="s">
        <v>1071</v>
      </c>
      <c r="F89" s="7" t="s">
        <v>792</v>
      </c>
      <c r="G89" s="76" t="s">
        <v>853</v>
      </c>
      <c r="H89" s="76" t="s">
        <v>1072</v>
      </c>
      <c r="I89" s="76">
        <v>3</v>
      </c>
      <c r="J89" s="77">
        <v>3.03</v>
      </c>
      <c r="K89" s="77">
        <v>5.4</v>
      </c>
      <c r="L89" s="77">
        <v>0.56172839506172834</v>
      </c>
      <c r="M89" s="169"/>
      <c r="N89" s="77">
        <v>4.666666666666667</v>
      </c>
      <c r="O89"/>
      <c r="P89"/>
      <c r="Q89"/>
    </row>
    <row r="90" spans="1:17">
      <c r="A90" s="169"/>
      <c r="B90" s="171"/>
      <c r="C90" s="171"/>
      <c r="D90" s="75" t="s">
        <v>1073</v>
      </c>
      <c r="E90" s="79" t="s">
        <v>1074</v>
      </c>
      <c r="F90" s="7" t="s">
        <v>799</v>
      </c>
      <c r="G90" s="76" t="s">
        <v>1075</v>
      </c>
      <c r="H90" s="76" t="s">
        <v>1076</v>
      </c>
      <c r="I90" s="76">
        <v>4.5</v>
      </c>
      <c r="J90" s="77">
        <v>19.233333333333334</v>
      </c>
      <c r="K90" s="77">
        <v>1.3</v>
      </c>
      <c r="L90" s="77">
        <v>14.794871794871796</v>
      </c>
      <c r="M90" s="169"/>
      <c r="N90" s="77">
        <v>19.384615384615387</v>
      </c>
      <c r="O90"/>
      <c r="P90"/>
      <c r="Q90"/>
    </row>
    <row r="91" spans="1:17">
      <c r="A91" s="169"/>
      <c r="B91" s="171"/>
      <c r="C91" s="171"/>
      <c r="D91" s="75" t="s">
        <v>1077</v>
      </c>
      <c r="E91" s="79" t="s">
        <v>1074</v>
      </c>
      <c r="F91" s="7" t="s">
        <v>792</v>
      </c>
      <c r="G91" s="76" t="s">
        <v>1078</v>
      </c>
      <c r="H91" s="76" t="s">
        <v>1079</v>
      </c>
      <c r="I91" s="76">
        <v>4.5</v>
      </c>
      <c r="J91" s="77">
        <v>19.233333333333334</v>
      </c>
      <c r="K91" s="77">
        <v>1.7</v>
      </c>
      <c r="L91" s="77">
        <v>11.313725490196079</v>
      </c>
      <c r="M91" s="169"/>
      <c r="N91" s="77">
        <v>14.823529411764708</v>
      </c>
      <c r="O91"/>
      <c r="P91"/>
      <c r="Q91"/>
    </row>
    <row r="92" spans="1:17">
      <c r="A92" s="81"/>
      <c r="B92" s="83"/>
      <c r="C92" s="83"/>
      <c r="D92" s="75"/>
      <c r="E92" s="79"/>
      <c r="F92" s="7"/>
      <c r="G92" s="76"/>
      <c r="H92" s="76"/>
      <c r="I92" s="76"/>
      <c r="J92" s="77"/>
      <c r="K92" s="77"/>
      <c r="L92" s="77"/>
      <c r="M92" s="81"/>
      <c r="N92" s="77"/>
      <c r="O92"/>
      <c r="P92"/>
      <c r="Q92"/>
    </row>
    <row r="93" spans="1:17">
      <c r="A93" s="169" t="s">
        <v>1080</v>
      </c>
      <c r="B93" s="171" t="s">
        <v>1081</v>
      </c>
      <c r="C93" s="171" t="s">
        <v>1082</v>
      </c>
      <c r="D93" s="88" t="s">
        <v>1083</v>
      </c>
      <c r="E93" s="76" t="s">
        <v>1084</v>
      </c>
      <c r="F93" s="7" t="s">
        <v>792</v>
      </c>
      <c r="G93" s="76" t="s">
        <v>1085</v>
      </c>
      <c r="H93" s="76" t="s">
        <v>1086</v>
      </c>
      <c r="I93" s="76">
        <v>4.5</v>
      </c>
      <c r="J93" s="78">
        <v>0</v>
      </c>
      <c r="K93" s="77">
        <v>558.70000000000005</v>
      </c>
      <c r="L93" s="77">
        <v>0</v>
      </c>
      <c r="M93" s="169">
        <v>1.95</v>
      </c>
      <c r="N93" s="77">
        <v>3.4902452120995162E-3</v>
      </c>
      <c r="O93"/>
      <c r="P93"/>
      <c r="Q93"/>
    </row>
    <row r="94" spans="1:17">
      <c r="A94" s="169"/>
      <c r="B94" s="171"/>
      <c r="C94" s="171"/>
      <c r="D94" s="88" t="s">
        <v>643</v>
      </c>
      <c r="E94" s="76" t="s">
        <v>1087</v>
      </c>
      <c r="F94" s="7" t="s">
        <v>804</v>
      </c>
      <c r="G94" s="76" t="s">
        <v>1088</v>
      </c>
      <c r="H94" s="76" t="s">
        <v>1089</v>
      </c>
      <c r="I94" s="76">
        <v>4</v>
      </c>
      <c r="J94" s="78">
        <v>10.5</v>
      </c>
      <c r="K94" s="77">
        <v>102.39999999999999</v>
      </c>
      <c r="L94" s="77">
        <v>0.10253906250000001</v>
      </c>
      <c r="M94" s="169"/>
      <c r="N94" s="77">
        <v>1.904296875E-2</v>
      </c>
      <c r="O94"/>
      <c r="P94"/>
      <c r="Q94"/>
    </row>
    <row r="95" spans="1:17">
      <c r="A95" s="169"/>
      <c r="B95" s="171"/>
      <c r="C95" s="171"/>
      <c r="D95" s="88" t="s">
        <v>645</v>
      </c>
      <c r="E95" s="76" t="s">
        <v>1090</v>
      </c>
      <c r="F95" s="7" t="s">
        <v>792</v>
      </c>
      <c r="G95" s="76" t="s">
        <v>1091</v>
      </c>
      <c r="H95" s="76" t="s">
        <v>1092</v>
      </c>
      <c r="I95" s="76">
        <v>4.5</v>
      </c>
      <c r="J95" s="78">
        <v>5.0666666666666664</v>
      </c>
      <c r="K95" s="77">
        <v>182.95</v>
      </c>
      <c r="L95" s="77">
        <v>2.7694269836931767E-2</v>
      </c>
      <c r="M95" s="169"/>
      <c r="N95" s="77">
        <v>1.065864990434545E-2</v>
      </c>
      <c r="O95"/>
      <c r="P95"/>
      <c r="Q95"/>
    </row>
    <row r="96" spans="1:17">
      <c r="A96" s="169"/>
      <c r="B96" s="171"/>
      <c r="C96" s="171"/>
      <c r="D96" s="88" t="s">
        <v>1093</v>
      </c>
      <c r="E96" s="76" t="s">
        <v>1094</v>
      </c>
      <c r="F96" s="7" t="s">
        <v>804</v>
      </c>
      <c r="G96" s="76" t="s">
        <v>1095</v>
      </c>
      <c r="H96" s="76" t="s">
        <v>1096</v>
      </c>
      <c r="I96" s="76">
        <v>4</v>
      </c>
      <c r="J96" s="78">
        <v>0</v>
      </c>
      <c r="K96" s="77">
        <v>16.7</v>
      </c>
      <c r="L96" s="77">
        <v>0</v>
      </c>
      <c r="M96" s="169"/>
      <c r="N96" s="77">
        <v>0.11676646706586827</v>
      </c>
      <c r="O96"/>
      <c r="P96"/>
      <c r="Q96"/>
    </row>
    <row r="97" spans="1:17">
      <c r="A97" s="169"/>
      <c r="B97" s="171"/>
      <c r="C97" s="171"/>
      <c r="D97" s="88" t="s">
        <v>649</v>
      </c>
      <c r="E97" s="76" t="s">
        <v>1097</v>
      </c>
      <c r="F97" s="7" t="s">
        <v>799</v>
      </c>
      <c r="G97" s="76" t="s">
        <v>1098</v>
      </c>
      <c r="H97" s="76" t="s">
        <v>1099</v>
      </c>
      <c r="I97" s="76">
        <v>4.5</v>
      </c>
      <c r="J97" s="78">
        <v>0.98333333333333328</v>
      </c>
      <c r="K97" s="77">
        <v>139.35</v>
      </c>
      <c r="L97" s="77">
        <v>7.0565721803612005E-3</v>
      </c>
      <c r="M97" s="169"/>
      <c r="N97" s="77">
        <v>1.3993541442411194E-2</v>
      </c>
      <c r="O97"/>
      <c r="P97"/>
      <c r="Q97"/>
    </row>
    <row r="98" spans="1:17">
      <c r="A98" s="169"/>
      <c r="B98" s="171"/>
      <c r="C98" s="171"/>
      <c r="D98" s="88" t="s">
        <v>651</v>
      </c>
      <c r="E98" s="76" t="s">
        <v>1100</v>
      </c>
      <c r="F98" s="7" t="s">
        <v>804</v>
      </c>
      <c r="G98" s="76" t="s">
        <v>1101</v>
      </c>
      <c r="H98" s="76" t="s">
        <v>1102</v>
      </c>
      <c r="I98" s="76">
        <v>4</v>
      </c>
      <c r="J98" s="78">
        <v>3.7166666666666668</v>
      </c>
      <c r="K98" s="77">
        <v>263.34999999999997</v>
      </c>
      <c r="L98" s="77">
        <v>1.4113030820834127E-2</v>
      </c>
      <c r="M98" s="169"/>
      <c r="N98" s="77">
        <v>7.4045946459084877E-3</v>
      </c>
      <c r="O98"/>
      <c r="P98"/>
      <c r="Q98"/>
    </row>
    <row r="99" spans="1:17">
      <c r="A99" s="169"/>
      <c r="B99" s="171"/>
      <c r="C99" s="171"/>
      <c r="D99" s="88" t="s">
        <v>1103</v>
      </c>
      <c r="E99" s="76" t="s">
        <v>1104</v>
      </c>
      <c r="F99" s="7" t="s">
        <v>792</v>
      </c>
      <c r="G99" s="76" t="s">
        <v>1105</v>
      </c>
      <c r="H99" s="76" t="s">
        <v>1106</v>
      </c>
      <c r="I99" s="76">
        <v>4</v>
      </c>
      <c r="J99" s="78">
        <v>0</v>
      </c>
      <c r="K99" s="77">
        <v>0.05</v>
      </c>
      <c r="L99" s="77">
        <v>0</v>
      </c>
      <c r="M99" s="169"/>
      <c r="N99" s="77">
        <v>39</v>
      </c>
      <c r="O99"/>
      <c r="P99"/>
      <c r="Q99"/>
    </row>
    <row r="100" spans="1:17">
      <c r="A100" s="169"/>
      <c r="B100" s="171"/>
      <c r="C100" s="171"/>
      <c r="D100" s="88" t="s">
        <v>655</v>
      </c>
      <c r="E100" s="76" t="s">
        <v>1107</v>
      </c>
      <c r="F100" s="7" t="s">
        <v>1108</v>
      </c>
      <c r="G100" s="76" t="s">
        <v>1109</v>
      </c>
      <c r="H100" s="76" t="s">
        <v>1110</v>
      </c>
      <c r="I100" s="76">
        <v>4</v>
      </c>
      <c r="J100" s="78">
        <v>0.8833333333333333</v>
      </c>
      <c r="K100" s="77">
        <v>158.75</v>
      </c>
      <c r="L100" s="77">
        <v>5.564304461942257E-3</v>
      </c>
      <c r="M100" s="169"/>
      <c r="N100" s="77">
        <v>1.2283464566929133E-2</v>
      </c>
      <c r="O100"/>
      <c r="P100"/>
      <c r="Q100"/>
    </row>
    <row r="101" spans="1:17">
      <c r="A101" s="81"/>
      <c r="B101" s="83"/>
      <c r="C101" s="83"/>
      <c r="D101" s="88"/>
      <c r="E101" s="76"/>
      <c r="F101" s="7"/>
      <c r="G101" s="76"/>
      <c r="H101" s="76"/>
      <c r="I101" s="76"/>
      <c r="J101" s="78"/>
      <c r="K101" s="77"/>
      <c r="L101" s="77"/>
      <c r="M101" s="81"/>
      <c r="N101" s="77"/>
      <c r="O101"/>
      <c r="P101"/>
      <c r="Q101"/>
    </row>
    <row r="102" spans="1:17" ht="15" customHeight="1">
      <c r="A102" s="169" t="s">
        <v>1111</v>
      </c>
      <c r="B102" s="171" t="s">
        <v>1112</v>
      </c>
      <c r="C102" s="171" t="s">
        <v>1113</v>
      </c>
      <c r="D102" s="75" t="s">
        <v>1114</v>
      </c>
      <c r="E102" s="75" t="s">
        <v>1115</v>
      </c>
      <c r="F102" s="7" t="s">
        <v>792</v>
      </c>
      <c r="G102" s="76" t="s">
        <v>1116</v>
      </c>
      <c r="H102" s="76" t="s">
        <v>1117</v>
      </c>
      <c r="I102" s="76">
        <v>1</v>
      </c>
      <c r="J102" s="78">
        <v>40.416666666666664</v>
      </c>
      <c r="K102" s="77">
        <v>110.2</v>
      </c>
      <c r="L102" s="77">
        <v>0.36675741076830004</v>
      </c>
      <c r="M102" s="169">
        <v>3.68</v>
      </c>
      <c r="N102" s="77">
        <v>3.3393829401088933E-2</v>
      </c>
      <c r="O102"/>
      <c r="P102"/>
      <c r="Q102"/>
    </row>
    <row r="103" spans="1:17" ht="15" customHeight="1">
      <c r="A103" s="169"/>
      <c r="B103" s="171"/>
      <c r="C103" s="171"/>
      <c r="D103" s="75" t="s">
        <v>1118</v>
      </c>
      <c r="E103" s="79" t="s">
        <v>1119</v>
      </c>
      <c r="F103" s="7" t="s">
        <v>799</v>
      </c>
      <c r="G103" s="76" t="s">
        <v>1120</v>
      </c>
      <c r="H103" s="76" t="s">
        <v>1121</v>
      </c>
      <c r="I103" s="76">
        <v>3</v>
      </c>
      <c r="J103" s="78">
        <v>0</v>
      </c>
      <c r="K103" s="77">
        <v>119.6</v>
      </c>
      <c r="L103" s="77">
        <v>0</v>
      </c>
      <c r="M103" s="169"/>
      <c r="N103" s="77">
        <v>3.0769230769230771E-2</v>
      </c>
    </row>
    <row r="104" spans="1:17">
      <c r="A104" s="169"/>
      <c r="B104" s="171"/>
      <c r="C104" s="171"/>
      <c r="D104" s="86" t="s">
        <v>1122</v>
      </c>
      <c r="E104" s="75" t="s">
        <v>1115</v>
      </c>
      <c r="F104" s="7" t="s">
        <v>799</v>
      </c>
      <c r="G104" s="76" t="s">
        <v>1123</v>
      </c>
      <c r="H104" s="76" t="s">
        <v>1124</v>
      </c>
      <c r="I104" s="76">
        <v>1</v>
      </c>
      <c r="J104" s="78">
        <v>2.6166666666666667</v>
      </c>
      <c r="K104" s="77">
        <v>220.05</v>
      </c>
      <c r="L104" s="77">
        <v>1.1891236840112096E-2</v>
      </c>
      <c r="M104" s="169"/>
      <c r="N104" s="77">
        <v>1.6723471938195865E-2</v>
      </c>
    </row>
    <row r="105" spans="1:17">
      <c r="A105" s="81"/>
      <c r="B105" s="83"/>
      <c r="C105" s="83"/>
      <c r="D105" s="86"/>
      <c r="E105" s="75"/>
      <c r="F105" s="7"/>
      <c r="G105" s="76"/>
      <c r="H105" s="76"/>
      <c r="I105" s="76"/>
      <c r="J105" s="78"/>
      <c r="K105" s="77"/>
      <c r="L105" s="77"/>
      <c r="M105" s="81"/>
      <c r="N105" s="77"/>
    </row>
    <row r="106" spans="1:17">
      <c r="A106" s="169" t="s">
        <v>1125</v>
      </c>
      <c r="B106" s="171" t="s">
        <v>1126</v>
      </c>
      <c r="C106" s="171" t="s">
        <v>1127</v>
      </c>
      <c r="D106" s="75" t="s">
        <v>1128</v>
      </c>
      <c r="E106" s="75" t="s">
        <v>1129</v>
      </c>
      <c r="F106" s="7" t="s">
        <v>792</v>
      </c>
      <c r="G106" s="76" t="s">
        <v>1123</v>
      </c>
      <c r="H106" s="76" t="s">
        <v>1124</v>
      </c>
      <c r="I106" s="76">
        <v>0</v>
      </c>
      <c r="J106" s="78">
        <v>2.5499999999999998</v>
      </c>
      <c r="K106" s="77">
        <v>19.7</v>
      </c>
      <c r="L106" s="78">
        <v>0.13</v>
      </c>
      <c r="M106" s="169">
        <v>218.34</v>
      </c>
      <c r="N106" s="78">
        <v>11.08</v>
      </c>
    </row>
    <row r="107" spans="1:17">
      <c r="A107" s="169"/>
      <c r="B107" s="171"/>
      <c r="C107" s="171"/>
      <c r="D107" s="75" t="s">
        <v>1130</v>
      </c>
      <c r="E107" s="75" t="s">
        <v>1129</v>
      </c>
      <c r="F107" s="7" t="s">
        <v>792</v>
      </c>
      <c r="G107" s="76" t="s">
        <v>1123</v>
      </c>
      <c r="H107" s="76" t="s">
        <v>1131</v>
      </c>
      <c r="I107" s="76">
        <v>0</v>
      </c>
      <c r="J107" s="78">
        <v>1.8833333333333333</v>
      </c>
      <c r="K107" s="77">
        <v>20.149999999999999</v>
      </c>
      <c r="L107" s="78">
        <v>0.09</v>
      </c>
      <c r="M107" s="169"/>
      <c r="N107" s="78">
        <v>10.84</v>
      </c>
    </row>
    <row r="108" spans="1:17">
      <c r="A108" s="81"/>
      <c r="B108" s="83"/>
      <c r="C108" s="83"/>
      <c r="D108" s="75"/>
      <c r="E108" s="75"/>
      <c r="F108" s="7"/>
      <c r="G108" s="76"/>
      <c r="H108" s="76"/>
      <c r="I108" s="76"/>
      <c r="J108" s="78"/>
      <c r="K108" s="77"/>
      <c r="L108" s="78"/>
      <c r="M108" s="81"/>
      <c r="N108" s="78"/>
    </row>
    <row r="109" spans="1:17" ht="15" customHeight="1">
      <c r="A109" s="169" t="s">
        <v>1132</v>
      </c>
      <c r="B109" s="170" t="s">
        <v>1133</v>
      </c>
      <c r="C109" s="170" t="s">
        <v>1134</v>
      </c>
      <c r="D109" s="75" t="s">
        <v>1135</v>
      </c>
      <c r="E109" s="75" t="s">
        <v>1136</v>
      </c>
      <c r="F109" s="7" t="s">
        <v>792</v>
      </c>
      <c r="G109" s="76" t="s">
        <v>1137</v>
      </c>
      <c r="H109" s="76" t="s">
        <v>1138</v>
      </c>
      <c r="I109" s="76">
        <v>3</v>
      </c>
      <c r="J109" s="78">
        <v>11.05</v>
      </c>
      <c r="K109" s="77">
        <v>264.5</v>
      </c>
      <c r="L109" s="77">
        <v>4.177693761814745E-2</v>
      </c>
      <c r="M109" s="169">
        <v>3.87</v>
      </c>
      <c r="N109" s="77">
        <v>1.4631379962192815E-2</v>
      </c>
    </row>
    <row r="110" spans="1:17" ht="15" customHeight="1">
      <c r="A110" s="169"/>
      <c r="B110" s="170"/>
      <c r="C110" s="170"/>
      <c r="D110" s="75" t="s">
        <v>1139</v>
      </c>
      <c r="E110" s="75" t="s">
        <v>1136</v>
      </c>
      <c r="F110" s="7" t="s">
        <v>857</v>
      </c>
      <c r="G110" s="76" t="s">
        <v>1140</v>
      </c>
      <c r="H110" s="76" t="s">
        <v>1141</v>
      </c>
      <c r="I110" s="76">
        <v>3</v>
      </c>
      <c r="J110" s="78">
        <v>3.5833333333333335</v>
      </c>
      <c r="K110" s="77">
        <v>86.100000000000009</v>
      </c>
      <c r="L110" s="77">
        <v>4.1618273325590399E-2</v>
      </c>
      <c r="M110" s="169"/>
      <c r="N110" s="77">
        <v>4.4947735191637625E-2</v>
      </c>
    </row>
    <row r="111" spans="1:17" ht="15" customHeight="1">
      <c r="A111" s="169"/>
      <c r="B111" s="170"/>
      <c r="C111" s="170"/>
      <c r="D111" s="75" t="s">
        <v>1142</v>
      </c>
      <c r="E111" s="75" t="s">
        <v>1136</v>
      </c>
      <c r="F111" s="7" t="s">
        <v>792</v>
      </c>
      <c r="G111" s="76" t="s">
        <v>1143</v>
      </c>
      <c r="H111" s="76" t="s">
        <v>1144</v>
      </c>
      <c r="I111" s="76">
        <v>3</v>
      </c>
      <c r="J111" s="78">
        <v>60.81666666666667</v>
      </c>
      <c r="K111" s="77">
        <v>470.19999999999993</v>
      </c>
      <c r="L111" s="77">
        <v>0.12934212391889979</v>
      </c>
      <c r="M111" s="169"/>
      <c r="N111" s="77">
        <v>8.2305401956614208E-3</v>
      </c>
    </row>
    <row r="112" spans="1:17" ht="15" customHeight="1">
      <c r="A112" s="169"/>
      <c r="B112" s="170"/>
      <c r="C112" s="170"/>
      <c r="D112" s="75" t="s">
        <v>1145</v>
      </c>
      <c r="E112" s="75" t="s">
        <v>1136</v>
      </c>
      <c r="F112" s="7" t="s">
        <v>792</v>
      </c>
      <c r="G112" s="76" t="s">
        <v>1143</v>
      </c>
      <c r="H112" s="76" t="s">
        <v>1146</v>
      </c>
      <c r="I112" s="76">
        <v>3</v>
      </c>
      <c r="J112" s="78">
        <v>311.91666666666669</v>
      </c>
      <c r="K112" s="77">
        <v>231.2</v>
      </c>
      <c r="L112" s="77">
        <v>1.3491205305651675</v>
      </c>
      <c r="M112" s="169"/>
      <c r="N112" s="77">
        <v>1.6738754325259515E-2</v>
      </c>
    </row>
    <row r="113" spans="1:14">
      <c r="A113" s="169"/>
      <c r="B113" s="170"/>
      <c r="C113" s="170"/>
      <c r="D113" s="75" t="s">
        <v>1147</v>
      </c>
      <c r="E113" s="75" t="s">
        <v>1136</v>
      </c>
      <c r="F113" s="7" t="s">
        <v>799</v>
      </c>
      <c r="G113" s="76" t="s">
        <v>1148</v>
      </c>
      <c r="H113" s="76" t="s">
        <v>1149</v>
      </c>
      <c r="I113" s="76">
        <v>1</v>
      </c>
      <c r="J113" s="78">
        <v>0</v>
      </c>
      <c r="K113" s="77">
        <v>78.149999999999991</v>
      </c>
      <c r="L113" s="77">
        <v>0</v>
      </c>
      <c r="M113" s="169"/>
      <c r="N113" s="77">
        <v>4.9520153550863727E-2</v>
      </c>
    </row>
    <row r="114" spans="1:14">
      <c r="A114" s="169"/>
      <c r="B114" s="170"/>
      <c r="C114" s="170"/>
      <c r="D114" s="75" t="s">
        <v>1150</v>
      </c>
      <c r="E114" s="75" t="s">
        <v>1136</v>
      </c>
      <c r="F114" s="7" t="s">
        <v>857</v>
      </c>
      <c r="G114" s="76" t="s">
        <v>1151</v>
      </c>
      <c r="H114" s="76" t="s">
        <v>1152</v>
      </c>
      <c r="I114" s="76">
        <v>1</v>
      </c>
      <c r="J114" s="78">
        <v>0</v>
      </c>
      <c r="K114" s="77">
        <v>253.65</v>
      </c>
      <c r="L114" s="77">
        <v>0</v>
      </c>
      <c r="M114" s="169"/>
      <c r="N114" s="77">
        <v>1.5257244234180956E-2</v>
      </c>
    </row>
    <row r="115" spans="1:14">
      <c r="A115" s="169"/>
      <c r="B115" s="170"/>
      <c r="C115" s="170"/>
      <c r="D115" s="75" t="s">
        <v>1153</v>
      </c>
      <c r="E115" s="75" t="s">
        <v>1136</v>
      </c>
      <c r="F115" s="7" t="s">
        <v>792</v>
      </c>
      <c r="G115" s="76" t="s">
        <v>1154</v>
      </c>
      <c r="H115" s="76" t="s">
        <v>1155</v>
      </c>
      <c r="I115" s="76">
        <v>3</v>
      </c>
      <c r="J115" s="78">
        <v>156.9</v>
      </c>
      <c r="K115" s="77">
        <v>183.85</v>
      </c>
      <c r="L115" s="77">
        <v>0.85341310851237429</v>
      </c>
      <c r="M115" s="169"/>
      <c r="N115" s="77">
        <v>2.1049768833288005E-2</v>
      </c>
    </row>
    <row r="116" spans="1:14">
      <c r="A116" s="169"/>
      <c r="B116" s="170"/>
      <c r="C116" s="170"/>
      <c r="D116" s="75" t="s">
        <v>1156</v>
      </c>
      <c r="E116" s="75" t="s">
        <v>1157</v>
      </c>
      <c r="F116" s="7" t="s">
        <v>792</v>
      </c>
      <c r="G116" s="76" t="s">
        <v>1158</v>
      </c>
      <c r="H116" s="76" t="s">
        <v>1159</v>
      </c>
      <c r="I116" s="76">
        <v>3</v>
      </c>
      <c r="J116" s="78">
        <v>3.7</v>
      </c>
      <c r="K116" s="77">
        <v>1173.5</v>
      </c>
      <c r="L116" s="77">
        <v>3.1529612270984235E-3</v>
      </c>
      <c r="M116" s="169"/>
      <c r="N116" s="77">
        <v>3.2978270132083508E-3</v>
      </c>
    </row>
    <row r="117" spans="1:14">
      <c r="A117" s="169"/>
      <c r="B117" s="170"/>
      <c r="C117" s="170"/>
      <c r="D117" s="75" t="s">
        <v>1160</v>
      </c>
      <c r="E117" s="75" t="s">
        <v>1136</v>
      </c>
      <c r="F117" s="7" t="s">
        <v>792</v>
      </c>
      <c r="G117" s="76" t="s">
        <v>1161</v>
      </c>
      <c r="H117" s="76" t="s">
        <v>1162</v>
      </c>
      <c r="I117" s="76">
        <v>3</v>
      </c>
      <c r="J117" s="78">
        <v>6.2333333333333334</v>
      </c>
      <c r="K117" s="77">
        <v>324.10000000000002</v>
      </c>
      <c r="L117" s="77">
        <v>1.9232747094518152E-2</v>
      </c>
      <c r="M117" s="169"/>
      <c r="N117" s="77">
        <v>1.1940759024992285E-2</v>
      </c>
    </row>
    <row r="118" spans="1:14">
      <c r="A118" s="169"/>
      <c r="B118" s="170"/>
      <c r="C118" s="170"/>
      <c r="D118" s="75" t="s">
        <v>1163</v>
      </c>
      <c r="E118" s="75" t="s">
        <v>1136</v>
      </c>
      <c r="F118" s="7" t="s">
        <v>857</v>
      </c>
      <c r="G118" s="76" t="s">
        <v>1154</v>
      </c>
      <c r="H118" s="76" t="s">
        <v>1164</v>
      </c>
      <c r="I118" s="76">
        <v>3</v>
      </c>
      <c r="J118" s="78">
        <v>156.9</v>
      </c>
      <c r="K118" s="77">
        <v>757.25000000000011</v>
      </c>
      <c r="L118" s="77">
        <v>0.2071970947507428</v>
      </c>
      <c r="M118" s="169"/>
      <c r="N118" s="77">
        <v>5.1105975569494871E-3</v>
      </c>
    </row>
    <row r="119" spans="1:14">
      <c r="A119" s="169"/>
      <c r="B119" s="170"/>
      <c r="C119" s="170"/>
      <c r="D119" s="75" t="s">
        <v>1165</v>
      </c>
      <c r="E119" s="75" t="s">
        <v>1136</v>
      </c>
      <c r="F119" s="7" t="s">
        <v>799</v>
      </c>
      <c r="G119" s="76" t="s">
        <v>1148</v>
      </c>
      <c r="H119" s="76" t="s">
        <v>1166</v>
      </c>
      <c r="I119" s="76">
        <v>3</v>
      </c>
      <c r="J119" s="78">
        <v>9.6833333333333336</v>
      </c>
      <c r="K119" s="77">
        <v>160</v>
      </c>
      <c r="L119" s="77">
        <v>6.0520833333333336E-2</v>
      </c>
      <c r="M119" s="169"/>
      <c r="N119" s="77">
        <v>2.4187499999999997E-2</v>
      </c>
    </row>
    <row r="120" spans="1:14">
      <c r="A120" s="169"/>
      <c r="B120" s="170"/>
      <c r="C120" s="170"/>
      <c r="D120" s="75" t="s">
        <v>1167</v>
      </c>
      <c r="E120" s="75" t="s">
        <v>1136</v>
      </c>
      <c r="F120" s="7" t="s">
        <v>792</v>
      </c>
      <c r="G120" s="76" t="s">
        <v>1143</v>
      </c>
      <c r="H120" s="76" t="s">
        <v>1168</v>
      </c>
      <c r="I120" s="76">
        <v>3</v>
      </c>
      <c r="J120" s="78">
        <v>311.18333333333334</v>
      </c>
      <c r="K120" s="77">
        <v>555.40000000000009</v>
      </c>
      <c r="L120" s="77">
        <v>0.56028688032649132</v>
      </c>
      <c r="M120" s="169"/>
      <c r="N120" s="77">
        <v>6.9679510262873586E-3</v>
      </c>
    </row>
    <row r="121" spans="1:14">
      <c r="A121" s="169"/>
      <c r="B121" s="170"/>
      <c r="C121" s="170"/>
      <c r="D121" s="75" t="s">
        <v>1169</v>
      </c>
      <c r="E121" s="87" t="s">
        <v>1170</v>
      </c>
      <c r="F121" s="7" t="s">
        <v>792</v>
      </c>
      <c r="G121" s="76" t="s">
        <v>1171</v>
      </c>
      <c r="H121" s="76" t="s">
        <v>1172</v>
      </c>
      <c r="I121" s="76">
        <v>3.5</v>
      </c>
      <c r="J121" s="78">
        <v>18.916666666666668</v>
      </c>
      <c r="K121" s="77">
        <v>1184.6500000000001</v>
      </c>
      <c r="L121" s="77">
        <v>1.5968148116884032E-2</v>
      </c>
      <c r="M121" s="169"/>
      <c r="N121" s="77">
        <v>3.2667876588021775E-3</v>
      </c>
    </row>
    <row r="122" spans="1:14">
      <c r="A122" s="169"/>
      <c r="B122" s="170"/>
      <c r="C122" s="170"/>
      <c r="D122" s="75" t="s">
        <v>1173</v>
      </c>
      <c r="E122" s="75" t="s">
        <v>1136</v>
      </c>
      <c r="F122" s="7" t="s">
        <v>792</v>
      </c>
      <c r="G122" s="76" t="s">
        <v>1174</v>
      </c>
      <c r="H122" s="76" t="s">
        <v>1175</v>
      </c>
      <c r="I122" s="76">
        <v>1</v>
      </c>
      <c r="J122" s="77">
        <v>0</v>
      </c>
      <c r="K122" s="77">
        <v>110.95</v>
      </c>
      <c r="L122" s="77">
        <v>0</v>
      </c>
      <c r="M122" s="169"/>
      <c r="N122" s="77">
        <v>3.4880576836412797E-2</v>
      </c>
    </row>
    <row r="123" spans="1:14">
      <c r="A123" s="169"/>
      <c r="B123" s="170"/>
      <c r="C123" s="170"/>
      <c r="D123" s="75" t="s">
        <v>1176</v>
      </c>
      <c r="E123" s="87" t="s">
        <v>1170</v>
      </c>
      <c r="F123" s="7" t="s">
        <v>857</v>
      </c>
      <c r="G123" s="76" t="s">
        <v>1171</v>
      </c>
      <c r="H123" s="76" t="s">
        <v>1177</v>
      </c>
      <c r="I123" s="76">
        <v>3.5</v>
      </c>
      <c r="J123" s="77">
        <v>1.05</v>
      </c>
      <c r="K123" s="77">
        <v>174.05</v>
      </c>
      <c r="L123" s="77">
        <v>6.0327492099971269E-3</v>
      </c>
      <c r="M123" s="169"/>
      <c r="N123" s="77">
        <v>2.223498994541798E-2</v>
      </c>
    </row>
    <row r="129" spans="5:5" s="61" customFormat="1">
      <c r="E129"/>
    </row>
    <row r="130" spans="5:5" s="61" customFormat="1">
      <c r="E130"/>
    </row>
    <row r="131" spans="5:5" s="61" customFormat="1">
      <c r="E131"/>
    </row>
    <row r="132" spans="5:5" s="61" customFormat="1">
      <c r="E132"/>
    </row>
    <row r="133" spans="5:5" s="61" customFormat="1">
      <c r="E133"/>
    </row>
    <row r="134" spans="5:5" s="61" customFormat="1">
      <c r="E134"/>
    </row>
    <row r="135" spans="5:5" s="61" customFormat="1">
      <c r="E135"/>
    </row>
    <row r="136" spans="5:5" s="61" customFormat="1">
      <c r="E136"/>
    </row>
    <row r="137" spans="5:5" s="61" customFormat="1">
      <c r="E137"/>
    </row>
  </sheetData>
  <mergeCells count="60">
    <mergeCell ref="A109:A123"/>
    <mergeCell ref="B109:B123"/>
    <mergeCell ref="C109:C123"/>
    <mergeCell ref="M109:M123"/>
    <mergeCell ref="A102:A104"/>
    <mergeCell ref="B102:B104"/>
    <mergeCell ref="C102:C104"/>
    <mergeCell ref="M102:M104"/>
    <mergeCell ref="A106:A107"/>
    <mergeCell ref="B106:B107"/>
    <mergeCell ref="C106:C107"/>
    <mergeCell ref="M106:M107"/>
    <mergeCell ref="A87:A91"/>
    <mergeCell ref="B87:B91"/>
    <mergeCell ref="C87:C91"/>
    <mergeCell ref="M87:M91"/>
    <mergeCell ref="A93:A100"/>
    <mergeCell ref="B93:B100"/>
    <mergeCell ref="C93:C100"/>
    <mergeCell ref="M93:M100"/>
    <mergeCell ref="A72:A77"/>
    <mergeCell ref="B72:B77"/>
    <mergeCell ref="C72:C77"/>
    <mergeCell ref="M72:M77"/>
    <mergeCell ref="A79:A85"/>
    <mergeCell ref="B79:B85"/>
    <mergeCell ref="C79:C85"/>
    <mergeCell ref="M79:M85"/>
    <mergeCell ref="A58:A60"/>
    <mergeCell ref="B58:B60"/>
    <mergeCell ref="C58:C60"/>
    <mergeCell ref="M58:M60"/>
    <mergeCell ref="A62:A70"/>
    <mergeCell ref="B62:B70"/>
    <mergeCell ref="C62:C70"/>
    <mergeCell ref="M62:M70"/>
    <mergeCell ref="A43:A49"/>
    <mergeCell ref="B43:B49"/>
    <mergeCell ref="C43:C49"/>
    <mergeCell ref="M43:M49"/>
    <mergeCell ref="A51:A56"/>
    <mergeCell ref="B51:B56"/>
    <mergeCell ref="C51:C56"/>
    <mergeCell ref="M51:M56"/>
    <mergeCell ref="A31:A35"/>
    <mergeCell ref="B31:B35"/>
    <mergeCell ref="C31:C35"/>
    <mergeCell ref="M31:M35"/>
    <mergeCell ref="A39:A41"/>
    <mergeCell ref="B39:B41"/>
    <mergeCell ref="C39:C41"/>
    <mergeCell ref="M39:M41"/>
    <mergeCell ref="A7:A24"/>
    <mergeCell ref="B7:B24"/>
    <mergeCell ref="C7:C24"/>
    <mergeCell ref="M7:M24"/>
    <mergeCell ref="A26:A29"/>
    <mergeCell ref="B26:B29"/>
    <mergeCell ref="C26:C29"/>
    <mergeCell ref="M26:M29"/>
  </mergeCells>
  <conditionalFormatting sqref="D62:D71">
    <cfRule type="duplicateValues" dxfId="3" priority="1"/>
  </conditionalFormatting>
  <conditionalFormatting sqref="D79:D86">
    <cfRule type="duplicateValues" dxfId="2" priority="2"/>
    <cfRule type="duplicateValues" dxfId="1" priority="3"/>
  </conditionalFormatting>
  <conditionalFormatting sqref="D43:D50">
    <cfRule type="duplicateValues" dxfId="0" priority="4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1" sqref="C1"/>
    </sheetView>
  </sheetViews>
  <sheetFormatPr baseColWidth="10" defaultRowHeight="15" x14ac:dyDescent="0"/>
  <cols>
    <col min="1" max="1" width="16.6640625" customWidth="1"/>
    <col min="2" max="2" width="13.1640625" customWidth="1"/>
    <col min="3" max="3" width="15" customWidth="1"/>
    <col min="4" max="4" width="14.1640625" customWidth="1"/>
    <col min="5" max="5" width="13.83203125" customWidth="1"/>
    <col min="6" max="6" width="13.1640625" customWidth="1"/>
    <col min="7" max="8" width="18.83203125" customWidth="1"/>
  </cols>
  <sheetData>
    <row r="1" spans="1:8">
      <c r="A1" s="38" t="s">
        <v>1214</v>
      </c>
    </row>
    <row r="3" spans="1:8">
      <c r="A3" s="38" t="s">
        <v>1178</v>
      </c>
    </row>
    <row r="4" spans="1:8" ht="30">
      <c r="A4" s="89" t="s">
        <v>1179</v>
      </c>
      <c r="B4" s="89" t="s">
        <v>1180</v>
      </c>
      <c r="C4" s="89" t="s">
        <v>1181</v>
      </c>
      <c r="D4" s="89" t="s">
        <v>1182</v>
      </c>
      <c r="E4" s="89" t="s">
        <v>1183</v>
      </c>
      <c r="F4" s="89" t="s">
        <v>1182</v>
      </c>
      <c r="G4" s="89" t="s">
        <v>1184</v>
      </c>
      <c r="H4" s="89" t="s">
        <v>1182</v>
      </c>
    </row>
    <row r="5" spans="1:8">
      <c r="A5" s="8" t="s">
        <v>1185</v>
      </c>
      <c r="B5" s="90">
        <v>205391907</v>
      </c>
      <c r="C5" s="91">
        <v>187812641</v>
      </c>
      <c r="D5" s="92">
        <f>C5/B5</f>
        <v>0.91441110676283854</v>
      </c>
      <c r="E5" s="91">
        <v>169729052</v>
      </c>
      <c r="F5" s="92">
        <v>0.90369999999999995</v>
      </c>
      <c r="G5" s="91">
        <v>102985786</v>
      </c>
      <c r="H5" s="92">
        <v>0.54830000000000001</v>
      </c>
    </row>
    <row r="8" spans="1:8">
      <c r="A8" s="38" t="s">
        <v>1186</v>
      </c>
    </row>
    <row r="9" spans="1:8" s="80" customFormat="1">
      <c r="A9" s="80" t="s">
        <v>1187</v>
      </c>
      <c r="B9" s="80" t="s">
        <v>1188</v>
      </c>
      <c r="C9" s="80" t="s">
        <v>1189</v>
      </c>
      <c r="D9" s="80" t="s">
        <v>1182</v>
      </c>
      <c r="E9" s="80" t="s">
        <v>1190</v>
      </c>
      <c r="F9" s="80" t="s">
        <v>1182</v>
      </c>
      <c r="G9" s="80" t="s">
        <v>1191</v>
      </c>
      <c r="H9" s="80" t="s">
        <v>1182</v>
      </c>
    </row>
    <row r="10" spans="1:8">
      <c r="A10" t="s">
        <v>1192</v>
      </c>
      <c r="B10" s="93">
        <v>28519674</v>
      </c>
      <c r="C10" s="93">
        <v>27905334</v>
      </c>
      <c r="D10" s="94">
        <f>C10/B10</f>
        <v>0.97845908056312281</v>
      </c>
      <c r="E10" s="95">
        <v>25241971</v>
      </c>
      <c r="F10" s="92">
        <f>E10/C10</f>
        <v>0.90455720759335834</v>
      </c>
      <c r="G10" s="93">
        <v>24048623</v>
      </c>
      <c r="H10" s="96">
        <f>G10/C10</f>
        <v>0.86179305361476766</v>
      </c>
    </row>
    <row r="11" spans="1:8">
      <c r="A11" t="s">
        <v>1193</v>
      </c>
      <c r="B11" s="93">
        <v>29826799</v>
      </c>
      <c r="C11" s="93">
        <v>29533783</v>
      </c>
      <c r="D11" s="94">
        <f t="shared" ref="D11:D13" si="0">C11/B11</f>
        <v>0.99017608292462089</v>
      </c>
      <c r="E11" s="95">
        <v>27089129</v>
      </c>
      <c r="F11" s="92">
        <f t="shared" ref="F11:F13" si="1">E11/C11</f>
        <v>0.91722516549945532</v>
      </c>
      <c r="G11" s="93">
        <v>25840684</v>
      </c>
      <c r="H11" s="96">
        <f t="shared" ref="H11:H13" si="2">G11/C11</f>
        <v>0.87495340505481467</v>
      </c>
    </row>
    <row r="12" spans="1:8">
      <c r="A12" t="s">
        <v>1194</v>
      </c>
      <c r="B12" s="93">
        <v>31076173</v>
      </c>
      <c r="C12" s="93">
        <v>30641547</v>
      </c>
      <c r="D12" s="94">
        <f t="shared" si="0"/>
        <v>0.98601417233711497</v>
      </c>
      <c r="E12" s="95">
        <v>28024517</v>
      </c>
      <c r="F12" s="92">
        <f t="shared" si="1"/>
        <v>0.91459210594034301</v>
      </c>
      <c r="G12" s="93">
        <v>26881660</v>
      </c>
      <c r="H12" s="96">
        <f t="shared" si="2"/>
        <v>0.87729447863712628</v>
      </c>
    </row>
    <row r="13" spans="1:8">
      <c r="A13" t="s">
        <v>1195</v>
      </c>
      <c r="B13" s="93">
        <v>18560466</v>
      </c>
      <c r="C13" s="93">
        <v>18343670</v>
      </c>
      <c r="D13" s="94">
        <f t="shared" si="0"/>
        <v>0.9883194743063024</v>
      </c>
      <c r="E13" s="95">
        <v>16803496</v>
      </c>
      <c r="F13" s="92">
        <f t="shared" si="1"/>
        <v>0.91603784847852143</v>
      </c>
      <c r="G13" s="93">
        <v>16091513</v>
      </c>
      <c r="H13" s="96">
        <f t="shared" si="2"/>
        <v>0.87722429590152895</v>
      </c>
    </row>
    <row r="16" spans="1:8">
      <c r="A16" s="38" t="s">
        <v>1196</v>
      </c>
    </row>
    <row r="17" spans="1:8">
      <c r="A17" s="80" t="s">
        <v>1187</v>
      </c>
      <c r="B17" s="80" t="s">
        <v>1188</v>
      </c>
      <c r="C17" s="80" t="s">
        <v>1189</v>
      </c>
      <c r="D17" s="80" t="s">
        <v>1182</v>
      </c>
      <c r="E17" s="80" t="s">
        <v>1190</v>
      </c>
      <c r="F17" s="80" t="s">
        <v>1182</v>
      </c>
      <c r="G17" s="80" t="s">
        <v>1191</v>
      </c>
      <c r="H17" s="80" t="s">
        <v>1182</v>
      </c>
    </row>
    <row r="18" spans="1:8">
      <c r="A18" t="s">
        <v>1197</v>
      </c>
      <c r="B18" s="91">
        <v>12522477</v>
      </c>
      <c r="C18" s="97">
        <v>12430937</v>
      </c>
      <c r="D18" s="96">
        <v>0.99268994464912974</v>
      </c>
      <c r="E18" s="97">
        <v>7411680</v>
      </c>
      <c r="F18" s="96">
        <v>0.59622858679116464</v>
      </c>
      <c r="G18" s="97">
        <v>6890122</v>
      </c>
      <c r="H18" s="96">
        <v>0.55427213572074252</v>
      </c>
    </row>
    <row r="19" spans="1:8">
      <c r="A19" t="s">
        <v>1198</v>
      </c>
      <c r="B19" s="91">
        <v>12522477</v>
      </c>
      <c r="C19" s="97">
        <v>10278902</v>
      </c>
      <c r="D19" s="96">
        <v>0.82083616524111003</v>
      </c>
      <c r="E19" s="97">
        <v>5793355</v>
      </c>
      <c r="F19" s="96">
        <v>0.56361613331851979</v>
      </c>
      <c r="G19" s="97">
        <v>5402527</v>
      </c>
      <c r="H19" s="96">
        <v>0.52559378423882241</v>
      </c>
    </row>
    <row r="20" spans="1:8">
      <c r="A20" t="s">
        <v>1199</v>
      </c>
      <c r="B20" s="91">
        <v>14449998</v>
      </c>
      <c r="C20" s="97">
        <v>14340787</v>
      </c>
      <c r="D20" s="96">
        <v>0.99244214428264976</v>
      </c>
      <c r="E20" s="97">
        <v>8293573</v>
      </c>
      <c r="F20" s="96">
        <v>0.57832063191511041</v>
      </c>
      <c r="G20" s="97">
        <v>7687574</v>
      </c>
      <c r="H20" s="96">
        <v>0.53606360655102125</v>
      </c>
    </row>
    <row r="21" spans="1:8">
      <c r="A21" t="s">
        <v>1200</v>
      </c>
      <c r="B21" s="91">
        <v>14449998</v>
      </c>
      <c r="C21" s="97">
        <v>11827721</v>
      </c>
      <c r="D21" s="96">
        <v>0.81852751813529667</v>
      </c>
      <c r="E21" s="97">
        <v>6448340</v>
      </c>
      <c r="F21" s="96">
        <v>0.54518871386973022</v>
      </c>
      <c r="G21" s="97">
        <v>5998666</v>
      </c>
      <c r="H21" s="96">
        <v>0.50717006260123987</v>
      </c>
    </row>
    <row r="22" spans="1:8">
      <c r="A22" t="s">
        <v>1201</v>
      </c>
      <c r="B22" s="91">
        <v>13167518</v>
      </c>
      <c r="C22" s="97">
        <v>13072770</v>
      </c>
      <c r="D22" s="96">
        <v>0.99280441462088753</v>
      </c>
      <c r="E22" s="97">
        <v>7922820</v>
      </c>
      <c r="F22" s="96">
        <v>0.6060551818780564</v>
      </c>
      <c r="G22" s="97">
        <v>7417195</v>
      </c>
      <c r="H22" s="96">
        <v>0.567377457111232</v>
      </c>
    </row>
    <row r="23" spans="1:8">
      <c r="A23" t="s">
        <v>1202</v>
      </c>
      <c r="B23" s="91">
        <v>13167518</v>
      </c>
      <c r="C23" s="97">
        <v>10769914</v>
      </c>
      <c r="D23" s="96">
        <v>0.81791526694704353</v>
      </c>
      <c r="E23" s="97">
        <v>6176631</v>
      </c>
      <c r="F23" s="96">
        <v>0.57350792216168112</v>
      </c>
      <c r="G23" s="97">
        <v>5801384</v>
      </c>
      <c r="H23" s="96">
        <v>0.53866576836175295</v>
      </c>
    </row>
    <row r="24" spans="1:8">
      <c r="A24" t="s">
        <v>1203</v>
      </c>
      <c r="B24" s="91">
        <v>12531941</v>
      </c>
      <c r="C24" s="97">
        <v>12428878</v>
      </c>
      <c r="D24" s="96">
        <v>0.99177597468740075</v>
      </c>
      <c r="E24" s="97">
        <v>6916345</v>
      </c>
      <c r="F24" s="96">
        <v>0.55647380238184008</v>
      </c>
      <c r="G24" s="97">
        <v>6393986</v>
      </c>
      <c r="H24" s="96">
        <v>0.51444595401129534</v>
      </c>
    </row>
    <row r="25" spans="1:8">
      <c r="A25" t="s">
        <v>1204</v>
      </c>
      <c r="B25" s="91">
        <v>12531941</v>
      </c>
      <c r="C25" s="97">
        <v>10429630</v>
      </c>
      <c r="D25" s="96">
        <v>0.83224378410335642</v>
      </c>
      <c r="E25" s="97">
        <v>5473006</v>
      </c>
      <c r="F25" s="96">
        <v>0.52475552824021565</v>
      </c>
      <c r="G25" s="97">
        <v>5076450</v>
      </c>
      <c r="H25" s="96">
        <v>0.48673346993133987</v>
      </c>
    </row>
    <row r="26" spans="1:8">
      <c r="B26" s="91"/>
      <c r="C26" s="98"/>
      <c r="D26" s="54"/>
      <c r="E26" s="99"/>
      <c r="F26" s="17"/>
      <c r="G26" s="100"/>
      <c r="H26" s="101"/>
    </row>
    <row r="27" spans="1:8">
      <c r="B27" s="91"/>
      <c r="C27" s="98"/>
      <c r="D27" s="54"/>
      <c r="E27" s="99"/>
      <c r="F27" s="17"/>
      <c r="G27" s="100"/>
      <c r="H27" s="101"/>
    </row>
    <row r="28" spans="1:8">
      <c r="A28" s="38" t="s">
        <v>1205</v>
      </c>
    </row>
    <row r="29" spans="1:8">
      <c r="A29" s="80" t="s">
        <v>1187</v>
      </c>
      <c r="B29" s="80" t="s">
        <v>1188</v>
      </c>
      <c r="C29" s="80" t="s">
        <v>1189</v>
      </c>
      <c r="D29" s="80" t="s">
        <v>1182</v>
      </c>
      <c r="E29" s="80" t="s">
        <v>1190</v>
      </c>
      <c r="F29" s="80" t="s">
        <v>1182</v>
      </c>
      <c r="G29" s="80" t="s">
        <v>1191</v>
      </c>
      <c r="H29" s="80" t="s">
        <v>1182</v>
      </c>
    </row>
    <row r="30" spans="1:8">
      <c r="A30" t="s">
        <v>1206</v>
      </c>
      <c r="B30" s="97">
        <v>30499175</v>
      </c>
      <c r="C30" s="97">
        <v>30349032</v>
      </c>
      <c r="D30" s="96">
        <f>C30/B30</f>
        <v>0.99507714552934634</v>
      </c>
      <c r="E30" s="97">
        <v>25901271</v>
      </c>
      <c r="F30" s="96">
        <v>0.85299999999999998</v>
      </c>
      <c r="G30" s="97">
        <v>24425906</v>
      </c>
      <c r="H30" s="96">
        <f>G30/C30</f>
        <v>0.80483311625886456</v>
      </c>
    </row>
    <row r="31" spans="1:8">
      <c r="A31" t="s">
        <v>1207</v>
      </c>
      <c r="B31" s="97">
        <v>30999132</v>
      </c>
      <c r="C31" s="97">
        <v>30843771</v>
      </c>
      <c r="D31" s="96">
        <f>C31/B31</f>
        <v>0.99498821450871588</v>
      </c>
      <c r="E31" s="97">
        <v>26449003</v>
      </c>
      <c r="F31" s="96">
        <v>0.85799999999999998</v>
      </c>
      <c r="G31" s="97">
        <v>24866690</v>
      </c>
      <c r="H31" s="96">
        <f>G31/C31</f>
        <v>0.80621432444171626</v>
      </c>
    </row>
    <row r="32" spans="1:8">
      <c r="A32" t="s">
        <v>1208</v>
      </c>
      <c r="B32" s="97">
        <v>37956568</v>
      </c>
      <c r="C32" s="97">
        <v>37765919</v>
      </c>
      <c r="D32" s="96">
        <f>C32/B32</f>
        <v>0.99497718023399795</v>
      </c>
      <c r="E32" s="97">
        <v>31562970</v>
      </c>
      <c r="F32" s="96">
        <v>0.83599999999999997</v>
      </c>
      <c r="G32" s="97">
        <v>29847685</v>
      </c>
      <c r="H32" s="96">
        <f>G32/C32</f>
        <v>0.79033387218777862</v>
      </c>
    </row>
    <row r="33" spans="1:8">
      <c r="A33" t="s">
        <v>1209</v>
      </c>
      <c r="B33" s="97">
        <v>32532362</v>
      </c>
      <c r="C33" s="97">
        <v>32370023</v>
      </c>
      <c r="D33" s="96">
        <f>C33/B33</f>
        <v>0.99500992273478328</v>
      </c>
      <c r="E33" s="97">
        <v>27675739</v>
      </c>
      <c r="F33" s="96">
        <v>0.85499999999999998</v>
      </c>
      <c r="G33" s="97">
        <v>26147587</v>
      </c>
      <c r="H33" s="96">
        <f>G33/C33</f>
        <v>0.80777165342143875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 1</vt:lpstr>
      <vt:lpstr>Dataset 2</vt:lpstr>
      <vt:lpstr>Dataset 3</vt:lpstr>
      <vt:lpstr>Dataset 4</vt:lpstr>
      <vt:lpstr>Dataset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 Ma</dc:creator>
  <cp:lastModifiedBy>Marja Timmermans</cp:lastModifiedBy>
  <dcterms:created xsi:type="dcterms:W3CDTF">2017-08-03T12:40:34Z</dcterms:created>
  <dcterms:modified xsi:type="dcterms:W3CDTF">2021-02-22T17:36:28Z</dcterms:modified>
</cp:coreProperties>
</file>