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MosquitoCells\paper3rdSubmit20201213_GenomeRes\"/>
    </mc:Choice>
  </mc:AlternateContent>
  <xr:revisionPtr revIDLastSave="0" documentId="13_ncr:1_{C731FD4F-AAB8-492B-9102-B85E92143D44}" xr6:coauthVersionLast="45" xr6:coauthVersionMax="45" xr10:uidLastSave="{00000000-0000-0000-0000-000000000000}"/>
  <bookViews>
    <workbookView xWindow="6710" yWindow="1450" windowWidth="27270" windowHeight="17180" xr2:uid="{00000000-000D-0000-FFFF-FFFF00000000}"/>
  </bookViews>
  <sheets>
    <sheet name="TableS4_CuQuin_MetaTable" sheetId="1" r:id="rId1"/>
    <sheet name="TableS4_CuQuin_Intergenic_piRCL" sheetId="3" r:id="rId2"/>
    <sheet name="TableS4_CuQuin_Genic_piRC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5" i="1" l="1"/>
  <c r="K425" i="4" l="1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M26" i="3" l="1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R33" i="1" l="1"/>
  <c r="AB33" i="1" s="1"/>
  <c r="R32" i="1"/>
  <c r="Z32" i="1" s="1"/>
  <c r="R31" i="1"/>
  <c r="AB31" i="1" s="1"/>
  <c r="R30" i="1"/>
  <c r="Z30" i="1" s="1"/>
  <c r="R29" i="1"/>
  <c r="AB29" i="1" s="1"/>
  <c r="R28" i="1"/>
  <c r="Z28" i="1" s="1"/>
  <c r="R27" i="1"/>
  <c r="AB27" i="1" s="1"/>
  <c r="R26" i="1"/>
  <c r="Z26" i="1" s="1"/>
  <c r="R25" i="1"/>
  <c r="AB25" i="1" s="1"/>
  <c r="R24" i="1"/>
  <c r="W24" i="1" s="1"/>
  <c r="R23" i="1"/>
  <c r="AB23" i="1" s="1"/>
  <c r="R22" i="1"/>
  <c r="W22" i="1" s="1"/>
  <c r="R21" i="1"/>
  <c r="AB21" i="1" s="1"/>
  <c r="R20" i="1"/>
  <c r="W20" i="1" s="1"/>
  <c r="R19" i="1"/>
  <c r="AB19" i="1" s="1"/>
  <c r="R18" i="1"/>
  <c r="W18" i="1" s="1"/>
  <c r="R17" i="1"/>
  <c r="AB17" i="1" s="1"/>
  <c r="R16" i="1"/>
  <c r="W16" i="1" s="1"/>
  <c r="R15" i="1"/>
  <c r="AB15" i="1" s="1"/>
  <c r="R14" i="1"/>
  <c r="W14" i="1" s="1"/>
  <c r="R13" i="1"/>
  <c r="AB13" i="1" s="1"/>
  <c r="R12" i="1"/>
  <c r="W12" i="1" s="1"/>
  <c r="R11" i="1"/>
  <c r="AB11" i="1" s="1"/>
  <c r="R10" i="1"/>
  <c r="W10" i="1" s="1"/>
  <c r="R8" i="1"/>
  <c r="AB8" i="1" s="1"/>
  <c r="R7" i="1"/>
  <c r="AA7" i="1" s="1"/>
  <c r="Y6" i="1"/>
  <c r="R6" i="1"/>
  <c r="AB6" i="1" s="1"/>
  <c r="X5" i="1"/>
  <c r="R5" i="1"/>
  <c r="T5" i="1" s="1"/>
  <c r="R4" i="1"/>
  <c r="AB4" i="1" s="1"/>
  <c r="V4" i="1" l="1"/>
  <c r="AB5" i="1"/>
  <c r="U15" i="1"/>
  <c r="U23" i="1"/>
  <c r="V15" i="1"/>
  <c r="V23" i="1"/>
  <c r="Y4" i="1"/>
  <c r="V6" i="1"/>
  <c r="Y15" i="1"/>
  <c r="Y23" i="1"/>
  <c r="Y33" i="1"/>
  <c r="U21" i="1"/>
  <c r="V29" i="1"/>
  <c r="U31" i="1"/>
  <c r="V17" i="1"/>
  <c r="V25" i="1"/>
  <c r="U27" i="1"/>
  <c r="Y29" i="1"/>
  <c r="U6" i="1"/>
  <c r="Y17" i="1"/>
  <c r="Y25" i="1"/>
  <c r="V33" i="1"/>
  <c r="U13" i="1"/>
  <c r="Y8" i="1"/>
  <c r="Z11" i="1"/>
  <c r="Z19" i="1"/>
  <c r="Z4" i="1"/>
  <c r="U8" i="1"/>
  <c r="Z8" i="1"/>
  <c r="U11" i="1"/>
  <c r="V13" i="1"/>
  <c r="Z17" i="1"/>
  <c r="U19" i="1"/>
  <c r="V21" i="1"/>
  <c r="Z25" i="1"/>
  <c r="V27" i="1"/>
  <c r="Z29" i="1"/>
  <c r="V31" i="1"/>
  <c r="U4" i="1"/>
  <c r="Z6" i="1"/>
  <c r="V8" i="1"/>
  <c r="V11" i="1"/>
  <c r="Y13" i="1"/>
  <c r="Z15" i="1"/>
  <c r="U17" i="1"/>
  <c r="V19" i="1"/>
  <c r="Y21" i="1"/>
  <c r="Z23" i="1"/>
  <c r="U25" i="1"/>
  <c r="Y27" i="1"/>
  <c r="U29" i="1"/>
  <c r="Y31" i="1"/>
  <c r="U33" i="1"/>
  <c r="W8" i="1"/>
  <c r="Y11" i="1"/>
  <c r="Z13" i="1"/>
  <c r="Y19" i="1"/>
  <c r="Z21" i="1"/>
  <c r="Z27" i="1"/>
  <c r="Z31" i="1"/>
  <c r="Z5" i="1"/>
  <c r="V5" i="1"/>
  <c r="Y5" i="1"/>
  <c r="U5" i="1"/>
  <c r="AA5" i="1"/>
  <c r="W7" i="1"/>
  <c r="Z10" i="1"/>
  <c r="V10" i="1"/>
  <c r="AB10" i="1"/>
  <c r="T10" i="1"/>
  <c r="Y10" i="1"/>
  <c r="U10" i="1"/>
  <c r="X10" i="1"/>
  <c r="Z12" i="1"/>
  <c r="V12" i="1"/>
  <c r="T12" i="1"/>
  <c r="Y12" i="1"/>
  <c r="U12" i="1"/>
  <c r="AB12" i="1"/>
  <c r="X12" i="1"/>
  <c r="Z14" i="1"/>
  <c r="V14" i="1"/>
  <c r="T14" i="1"/>
  <c r="Y14" i="1"/>
  <c r="U14" i="1"/>
  <c r="X14" i="1"/>
  <c r="AB14" i="1"/>
  <c r="Z16" i="1"/>
  <c r="V16" i="1"/>
  <c r="AB16" i="1"/>
  <c r="X16" i="1"/>
  <c r="Y16" i="1"/>
  <c r="U16" i="1"/>
  <c r="T16" i="1"/>
  <c r="Z18" i="1"/>
  <c r="V18" i="1"/>
  <c r="T18" i="1"/>
  <c r="Y18" i="1"/>
  <c r="U18" i="1"/>
  <c r="X18" i="1"/>
  <c r="AB18" i="1"/>
  <c r="Z20" i="1"/>
  <c r="V20" i="1"/>
  <c r="X20" i="1"/>
  <c r="Y20" i="1"/>
  <c r="U20" i="1"/>
  <c r="AB20" i="1"/>
  <c r="T20" i="1"/>
  <c r="Z22" i="1"/>
  <c r="V22" i="1"/>
  <c r="Y22" i="1"/>
  <c r="U22" i="1"/>
  <c r="AB22" i="1"/>
  <c r="X22" i="1"/>
  <c r="T22" i="1"/>
  <c r="Z24" i="1"/>
  <c r="V24" i="1"/>
  <c r="X24" i="1"/>
  <c r="Y24" i="1"/>
  <c r="U24" i="1"/>
  <c r="T24" i="1"/>
  <c r="AB24" i="1"/>
  <c r="Z7" i="1"/>
  <c r="V7" i="1"/>
  <c r="AB7" i="1"/>
  <c r="X7" i="1"/>
  <c r="Y7" i="1"/>
  <c r="U7" i="1"/>
  <c r="T7" i="1"/>
  <c r="W5" i="1"/>
  <c r="AA10" i="1"/>
  <c r="AA12" i="1"/>
  <c r="AA14" i="1"/>
  <c r="AA16" i="1"/>
  <c r="AA18" i="1"/>
  <c r="AA20" i="1"/>
  <c r="AA22" i="1"/>
  <c r="AA24" i="1"/>
  <c r="W26" i="1"/>
  <c r="AA26" i="1"/>
  <c r="W28" i="1"/>
  <c r="AA28" i="1"/>
  <c r="W30" i="1"/>
  <c r="AA30" i="1"/>
  <c r="W32" i="1"/>
  <c r="AA32" i="1"/>
  <c r="T26" i="1"/>
  <c r="X26" i="1"/>
  <c r="AB26" i="1"/>
  <c r="T28" i="1"/>
  <c r="X28" i="1"/>
  <c r="AB28" i="1"/>
  <c r="T30" i="1"/>
  <c r="X30" i="1"/>
  <c r="AB30" i="1"/>
  <c r="T32" i="1"/>
  <c r="X32" i="1"/>
  <c r="AB32" i="1"/>
  <c r="Z33" i="1"/>
  <c r="AA4" i="1"/>
  <c r="W6" i="1"/>
  <c r="AA6" i="1"/>
  <c r="AA8" i="1"/>
  <c r="W11" i="1"/>
  <c r="AA11" i="1"/>
  <c r="W13" i="1"/>
  <c r="AA13" i="1"/>
  <c r="W15" i="1"/>
  <c r="AA15" i="1"/>
  <c r="W17" i="1"/>
  <c r="AA17" i="1"/>
  <c r="W19" i="1"/>
  <c r="AA19" i="1"/>
  <c r="W21" i="1"/>
  <c r="AA21" i="1"/>
  <c r="W23" i="1"/>
  <c r="AA23" i="1"/>
  <c r="W25" i="1"/>
  <c r="AA25" i="1"/>
  <c r="U26" i="1"/>
  <c r="Y26" i="1"/>
  <c r="W27" i="1"/>
  <c r="AA27" i="1"/>
  <c r="U28" i="1"/>
  <c r="Y28" i="1"/>
  <c r="W29" i="1"/>
  <c r="AA29" i="1"/>
  <c r="U30" i="1"/>
  <c r="Y30" i="1"/>
  <c r="W31" i="1"/>
  <c r="AA31" i="1"/>
  <c r="U32" i="1"/>
  <c r="Y32" i="1"/>
  <c r="W33" i="1"/>
  <c r="AA33" i="1"/>
  <c r="W4" i="1"/>
  <c r="T4" i="1"/>
  <c r="X4" i="1"/>
  <c r="T6" i="1"/>
  <c r="X6" i="1"/>
  <c r="T8" i="1"/>
  <c r="X8" i="1"/>
  <c r="T11" i="1"/>
  <c r="X11" i="1"/>
  <c r="T13" i="1"/>
  <c r="X13" i="1"/>
  <c r="T15" i="1"/>
  <c r="X15" i="1"/>
  <c r="T17" i="1"/>
  <c r="X17" i="1"/>
  <c r="T19" i="1"/>
  <c r="X19" i="1"/>
  <c r="T21" i="1"/>
  <c r="X21" i="1"/>
  <c r="T23" i="1"/>
  <c r="X23" i="1"/>
  <c r="T25" i="1"/>
  <c r="X25" i="1"/>
  <c r="V26" i="1"/>
  <c r="T27" i="1"/>
  <c r="X27" i="1"/>
  <c r="V28" i="1"/>
  <c r="T29" i="1"/>
  <c r="X29" i="1"/>
  <c r="V30" i="1"/>
  <c r="T31" i="1"/>
  <c r="X31" i="1"/>
  <c r="V32" i="1"/>
  <c r="T33" i="1"/>
  <c r="X33" i="1"/>
</calcChain>
</file>

<file path=xl/sharedStrings.xml><?xml version="1.0" encoding="utf-8"?>
<sst xmlns="http://schemas.openxmlformats.org/spreadsheetml/2006/main" count="1002" uniqueCount="930">
  <si>
    <t>Sample</t>
  </si>
  <si>
    <t>Library Size (all replicates)</t>
  </si>
  <si>
    <t>Percent Genome Mapped</t>
  </si>
  <si>
    <t>miRNA counts</t>
  </si>
  <si>
    <t>siRNA counts</t>
  </si>
  <si>
    <t>piRNA counts</t>
  </si>
  <si>
    <t>Virus counts</t>
  </si>
  <si>
    <t>TE counts</t>
  </si>
  <si>
    <t>Genecentric count</t>
  </si>
  <si>
    <t>Intergenic counts</t>
  </si>
  <si>
    <t>StructureRNA_Derived_siRNA</t>
  </si>
  <si>
    <t>StructureRNA_Derived_piRNA</t>
  </si>
  <si>
    <t>Source</t>
  </si>
  <si>
    <t>CuQuin_sRNA_20190320</t>
  </si>
  <si>
    <t>CuQuin_Fcarc_NL</t>
  </si>
  <si>
    <t>CuQuin_sRNA_20190530</t>
  </si>
  <si>
    <t>CuQuin_Mcarc_NL</t>
  </si>
  <si>
    <t>CuQuin_Ovary_NL</t>
  </si>
  <si>
    <t>CuQuin_Testes_NL</t>
  </si>
  <si>
    <t>CuQuin_MG_7dpi1</t>
  </si>
  <si>
    <t>CuQuin_sRNAs_Ebels_lab_PRJNA533980</t>
  </si>
  <si>
    <t>CuQuin_MG_7dpi2</t>
  </si>
  <si>
    <t>CuQuin_MG_7dpi3</t>
  </si>
  <si>
    <t>CuQuin_SG_14dpi1</t>
  </si>
  <si>
    <t>CuQuin_SG_14dpi2</t>
  </si>
  <si>
    <t>CuQuin_SG_14dpi3</t>
  </si>
  <si>
    <t>CuQuin_Hsu_17dpi_WNV1</t>
  </si>
  <si>
    <t>CuQuin_Hsu_17dpi_WNV2</t>
  </si>
  <si>
    <t>CuQuin_Hsu_17dpi_WNV3</t>
  </si>
  <si>
    <t>CuQuin_Hsu_2dpi_mock1</t>
  </si>
  <si>
    <t>CuQuin_Hsu_2dpi_mock2</t>
  </si>
  <si>
    <t>CuQuin_Hsu_2dpi_mock3</t>
  </si>
  <si>
    <t>CuQuin_Hsu_2dpi_WNV1</t>
  </si>
  <si>
    <t>CuQuin_Hsu_2dpi_WNV2</t>
  </si>
  <si>
    <t>CuQuin_Hsu_2dpi_WNV3</t>
  </si>
  <si>
    <t>CuQuin_Hsu_30dpi_WNV1</t>
  </si>
  <si>
    <t>CuQuin_Hsu_30dpi_WNV2</t>
  </si>
  <si>
    <t>CuQuin_Hsu_30dpi_WNV3</t>
  </si>
  <si>
    <t>CuQuin_Hsu_6dpi_mock1</t>
  </si>
  <si>
    <t>CuQuin_Hsu_6dpi_mock2</t>
  </si>
  <si>
    <t>CuQuin_Hsu_6dpi_mock3</t>
  </si>
  <si>
    <t>CuQuin_Hsu_6dpi_WNV1</t>
  </si>
  <si>
    <t>CuQuin_Hsu_6dpi_WNV2</t>
  </si>
  <si>
    <t>CuQuin_Hsu_6dpi_WNV3</t>
  </si>
  <si>
    <t>Sum</t>
  </si>
  <si>
    <t>CuQuin_Hsu_NL</t>
  </si>
  <si>
    <t>Curated_range</t>
  </si>
  <si>
    <t>Size</t>
  </si>
  <si>
    <t>Start</t>
  </si>
  <si>
    <t>Stop</t>
  </si>
  <si>
    <t>Ovary_NL</t>
  </si>
  <si>
    <t>Testes_NL</t>
  </si>
  <si>
    <t>Fcarc_NL</t>
  </si>
  <si>
    <t>Mcarc_NL</t>
  </si>
  <si>
    <t>Hsu</t>
  </si>
  <si>
    <t>Hsu_6dpi_mock1</t>
  </si>
  <si>
    <t>Average rpm</t>
  </si>
  <si>
    <t>supercont3.384:64651-69650</t>
  </si>
  <si>
    <t>supercont3.1464:1-65637</t>
  </si>
  <si>
    <t>supercont3.1007:86226-112200</t>
  </si>
  <si>
    <t>supercont3.176:68126-72375</t>
  </si>
  <si>
    <t>supercont3.1544:8451-17350</t>
  </si>
  <si>
    <t>supercont3.816:1776-13050</t>
  </si>
  <si>
    <t>supercont3.167:160651-165950</t>
  </si>
  <si>
    <t>supercont3.124:597201-600800</t>
  </si>
  <si>
    <t>supercont3.1235:81401-93125</t>
  </si>
  <si>
    <t>supercont3.401:367726-374300</t>
  </si>
  <si>
    <t>supercont3.1381:976-2825</t>
  </si>
  <si>
    <t>supercont3.254:274751-277000</t>
  </si>
  <si>
    <t>supercont3.1614:7501-14950</t>
  </si>
  <si>
    <t>supercont3.1937:2176-9175</t>
  </si>
  <si>
    <t>supercont3.507:356176-357600</t>
  </si>
  <si>
    <t>supercont3.764:4601-14700</t>
  </si>
  <si>
    <t>supercont3.804:60951-62500</t>
  </si>
  <si>
    <t>supercont3.218:495176-497175</t>
  </si>
  <si>
    <t>supercont3.588:190501-193575</t>
  </si>
  <si>
    <t>supercont3.684:154676-157200</t>
  </si>
  <si>
    <t>supercont3.1064:62026-65800</t>
  </si>
  <si>
    <t>supercont3.1544:28751-30450</t>
  </si>
  <si>
    <t>supercont3.114:272026-292375</t>
  </si>
  <si>
    <t>Gene</t>
  </si>
  <si>
    <t>Locus</t>
  </si>
  <si>
    <t>CPIJ000118-RA</t>
  </si>
  <si>
    <t>supercont3.1:2506543-2524953</t>
  </si>
  <si>
    <t>CPIJ000162-RA</t>
  </si>
  <si>
    <t>supercont3.3:620699-622122</t>
  </si>
  <si>
    <t>CPIJ000205-RA</t>
  </si>
  <si>
    <t>supercont3.3:1871470-1872570</t>
  </si>
  <si>
    <t>CPIJ000232-RA</t>
  </si>
  <si>
    <t>supercont3.3:2572338-2594097</t>
  </si>
  <si>
    <t>CPIJ000279-RA</t>
  </si>
  <si>
    <t>supercont3.2:1360262-1362574</t>
  </si>
  <si>
    <t>CPIJ000355-RA</t>
  </si>
  <si>
    <t>supercont3.4:182733-185742</t>
  </si>
  <si>
    <t>CPIJ000356-RA</t>
  </si>
  <si>
    <t>supercont3.4:189585-194076</t>
  </si>
  <si>
    <t>CPIJ000369-RA</t>
  </si>
  <si>
    <t>supercont3.4:839989-841898</t>
  </si>
  <si>
    <t>CPIJ000389-RA</t>
  </si>
  <si>
    <t>supercont3.4:1168622-1173827</t>
  </si>
  <si>
    <t>CPIJ000470-RA</t>
  </si>
  <si>
    <t>supercont3.5:760567-761247</t>
  </si>
  <si>
    <t>CPIJ000484-RA</t>
  </si>
  <si>
    <t>supercont3.5:1135781-1136590</t>
  </si>
  <si>
    <t>CPIJ000603-RA</t>
  </si>
  <si>
    <t>supercont3.7:1176437-1177219</t>
  </si>
  <si>
    <t>CPIJ000607-RA</t>
  </si>
  <si>
    <t>supercont3.7:1191076-1191835</t>
  </si>
  <si>
    <t>CPIJ000637-RA</t>
  </si>
  <si>
    <t>supercont3.7:1547987-1548633</t>
  </si>
  <si>
    <t>CPIJ000689-RA</t>
  </si>
  <si>
    <t>supercont3.6:586882-588299</t>
  </si>
  <si>
    <t>CPIJ000701-RA</t>
  </si>
  <si>
    <t>supercont3.6:828701-830447</t>
  </si>
  <si>
    <t>CPIJ000728-RA</t>
  </si>
  <si>
    <t>supercont3.6:1764386-1764783</t>
  </si>
  <si>
    <t>CPIJ000753-RA</t>
  </si>
  <si>
    <t>supercont3.10:68438-71585</t>
  </si>
  <si>
    <t>CPIJ000766-RA</t>
  </si>
  <si>
    <t>supercont3.10:599040-616971</t>
  </si>
  <si>
    <t>CPIJ000848-RA</t>
  </si>
  <si>
    <t>supercont3.9:239405-246240</t>
  </si>
  <si>
    <t>CPIJ000849-RA</t>
  </si>
  <si>
    <t>supercont3.9:249068-256606</t>
  </si>
  <si>
    <t>CPIJ000853-RA</t>
  </si>
  <si>
    <t>supercont3.9:316971-330807</t>
  </si>
  <si>
    <t>CPIJ000889-RA</t>
  </si>
  <si>
    <t>supercont3.9:1197790-1199741</t>
  </si>
  <si>
    <t>CPIJ000938-RA</t>
  </si>
  <si>
    <t>supercont3.11:108163-109101</t>
  </si>
  <si>
    <t>CPIJ000948-RA</t>
  </si>
  <si>
    <t>supercont3.11:483095-485055</t>
  </si>
  <si>
    <t>CPIJ000995-RA</t>
  </si>
  <si>
    <t>supercont3.11:1555108-1562577</t>
  </si>
  <si>
    <t>CPIJ001119-RA</t>
  </si>
  <si>
    <t>supercont3.13:958104-958891</t>
  </si>
  <si>
    <t>CPIJ001120-RA</t>
  </si>
  <si>
    <t>supercont3.13:970514-974162</t>
  </si>
  <si>
    <t>CPIJ001132-RA</t>
  </si>
  <si>
    <t>supercont3.13:1029637-1038180</t>
  </si>
  <si>
    <t>CPIJ001180-RA</t>
  </si>
  <si>
    <t>supercont3.14:1210373-1211003</t>
  </si>
  <si>
    <t>CPIJ001218-RA</t>
  </si>
  <si>
    <t>supercont3.14:1699942-1700583</t>
  </si>
  <si>
    <t>CPIJ001220-RA</t>
  </si>
  <si>
    <t>supercont3.14:1707897-1709055</t>
  </si>
  <si>
    <t>CPIJ001270-RA</t>
  </si>
  <si>
    <t>supercont3.15:687545-688882</t>
  </si>
  <si>
    <t>CPIJ001371-RA</t>
  </si>
  <si>
    <t>supercont3.20:137311-139849</t>
  </si>
  <si>
    <t>CPIJ001547-RA</t>
  </si>
  <si>
    <t>supercont3.17:397338-409030</t>
  </si>
  <si>
    <t>CPIJ001563-RA</t>
  </si>
  <si>
    <t>supercont3.17:606025-607552</t>
  </si>
  <si>
    <t>CPIJ001671-RA</t>
  </si>
  <si>
    <t>supercont3.19:726685-729755</t>
  </si>
  <si>
    <t>CPIJ001696-RA</t>
  </si>
  <si>
    <t>supercont3.19:1131454-1136625</t>
  </si>
  <si>
    <t>CPIJ001706-RA</t>
  </si>
  <si>
    <t>supercont3.19:1361079-1362017</t>
  </si>
  <si>
    <t>CPIJ001707-RA</t>
  </si>
  <si>
    <t>supercont3.19:1361669-1362778</t>
  </si>
  <si>
    <t>CPIJ001710-RA</t>
  </si>
  <si>
    <t>supercont3.19:1391957-1398481</t>
  </si>
  <si>
    <t>CPIJ001717-RA</t>
  </si>
  <si>
    <t>supercont3.19:1490430-1493287</t>
  </si>
  <si>
    <t>CPIJ001865-RA</t>
  </si>
  <si>
    <t>supercont3.26:220857-221388</t>
  </si>
  <si>
    <t>CPIJ001871-RA</t>
  </si>
  <si>
    <t>supercont3.26:242969-243788</t>
  </si>
  <si>
    <t>CPIJ001901-RA</t>
  </si>
  <si>
    <t>supercont3.26:1107856-1111784</t>
  </si>
  <si>
    <t>CPIJ002181-RA</t>
  </si>
  <si>
    <t>supercont3.29:258205-260896</t>
  </si>
  <si>
    <t>CPIJ002184-RA</t>
  </si>
  <si>
    <t>supercont3.29:273224-282289</t>
  </si>
  <si>
    <t>CPIJ002197-RA</t>
  </si>
  <si>
    <t>supercont3.29:773963-777118</t>
  </si>
  <si>
    <t>CPIJ002236-RA</t>
  </si>
  <si>
    <t>supercont3.30:599330-603152</t>
  </si>
  <si>
    <t>CPIJ002271-RA</t>
  </si>
  <si>
    <t>supercont3.30:1158410-1161226</t>
  </si>
  <si>
    <t>CPIJ002358-RA</t>
  </si>
  <si>
    <t>supercont3.33:657975-680979</t>
  </si>
  <si>
    <t>CPIJ002370-RA</t>
  </si>
  <si>
    <t>supercont3.33:936672-940480</t>
  </si>
  <si>
    <t>CPIJ002431-RA</t>
  </si>
  <si>
    <t>supercont3.32:673020-673616</t>
  </si>
  <si>
    <t>CPIJ002573-RA</t>
  </si>
  <si>
    <t>supercont3.42:238387-239084</t>
  </si>
  <si>
    <t>CPIJ002710-RA</t>
  </si>
  <si>
    <t>supercont3.36:833571-842460</t>
  </si>
  <si>
    <t>CPIJ002757-RA</t>
  </si>
  <si>
    <t>supercont3.36:1199309-1200662</t>
  </si>
  <si>
    <t>CPIJ002823-RA</t>
  </si>
  <si>
    <t>supercont3.46:1223826-1233275</t>
  </si>
  <si>
    <t>CPIJ002843-RA</t>
  </si>
  <si>
    <t>supercont3.37:45659-46101</t>
  </si>
  <si>
    <t>CPIJ002859-RA</t>
  </si>
  <si>
    <t>supercont3.37:281171-284003</t>
  </si>
  <si>
    <t>CPIJ003009-RA</t>
  </si>
  <si>
    <t>supercont3.45:987897-991828</t>
  </si>
  <si>
    <t>CPIJ003013-RA</t>
  </si>
  <si>
    <t>supercont3.45:1056390-1058590</t>
  </si>
  <si>
    <t>CPIJ003019-RA</t>
  </si>
  <si>
    <t>supercont3.45:1164561-1190101</t>
  </si>
  <si>
    <t>CPIJ003098-RA</t>
  </si>
  <si>
    <t>supercont3.39:289046-291556</t>
  </si>
  <si>
    <t>CPIJ003099-RA</t>
  </si>
  <si>
    <t>supercont3.39:291688-292373</t>
  </si>
  <si>
    <t>CPIJ003115-RA</t>
  </si>
  <si>
    <t>supercont3.39:843465-853293</t>
  </si>
  <si>
    <t>CPIJ003139-RA</t>
  </si>
  <si>
    <t>supercont3.43:69227-70197</t>
  </si>
  <si>
    <t>CPIJ003205-RA</t>
  </si>
  <si>
    <t>supercont3.43:1185676-1186164</t>
  </si>
  <si>
    <t>CPIJ003233-RA</t>
  </si>
  <si>
    <t>supercont3.41:282390-284987</t>
  </si>
  <si>
    <t>CPIJ003281-RA</t>
  </si>
  <si>
    <t>supercont3.47:403991-407896</t>
  </si>
  <si>
    <t>CPIJ003435-RA</t>
  </si>
  <si>
    <t>supercont3.49:965259-967029</t>
  </si>
  <si>
    <t>CPIJ003470-RA</t>
  </si>
  <si>
    <t>supercont3.48:178792-179426</t>
  </si>
  <si>
    <t>CPIJ003536-RA</t>
  </si>
  <si>
    <t>supercont3.48:1074165-1075355</t>
  </si>
  <si>
    <t>CPIJ003588-RA</t>
  </si>
  <si>
    <t>supercont3.50:592645-593725</t>
  </si>
  <si>
    <t>CPIJ003589-RA</t>
  </si>
  <si>
    <t>supercont3.50:594902-598153</t>
  </si>
  <si>
    <t>CPIJ003608-RA</t>
  </si>
  <si>
    <t>supercont3.50:876601-880213</t>
  </si>
  <si>
    <t>CPIJ003615-RA</t>
  </si>
  <si>
    <t>supercont3.50:1095865-1096754</t>
  </si>
  <si>
    <t>CPIJ003797-RA</t>
  </si>
  <si>
    <t>supercont3.52:511739-513538</t>
  </si>
  <si>
    <t>CPIJ003817-RA</t>
  </si>
  <si>
    <t>supercont3.52:1133011-1139887</t>
  </si>
  <si>
    <t>CPIJ003890-RA</t>
  </si>
  <si>
    <t>supercont3.56:499490-501449</t>
  </si>
  <si>
    <t>CPIJ004023-RA</t>
  </si>
  <si>
    <t>supercont3.57:628448-633144</t>
  </si>
  <si>
    <t>CPIJ004070-RA</t>
  </si>
  <si>
    <t>supercont3.60:320626-323059</t>
  </si>
  <si>
    <t>CPIJ004073-RA</t>
  </si>
  <si>
    <t>supercont3.60:340337-341371</t>
  </si>
  <si>
    <t>CPIJ004239-RA</t>
  </si>
  <si>
    <t>supercont3.63:441900-444315</t>
  </si>
  <si>
    <t>CPIJ004422-RA</t>
  </si>
  <si>
    <t>supercont3.66:872247-874538</t>
  </si>
  <si>
    <t>CPIJ004451-RA</t>
  </si>
  <si>
    <t>supercont3.67:159422-166646</t>
  </si>
  <si>
    <t>CPIJ004453-RA</t>
  </si>
  <si>
    <t>supercont3.67:170188-171894</t>
  </si>
  <si>
    <t>CPIJ004532-RA</t>
  </si>
  <si>
    <t>supercont3.73:1042587-1044210</t>
  </si>
  <si>
    <t>CPIJ004577-RA</t>
  </si>
  <si>
    <t>supercont3.74:863896-864513</t>
  </si>
  <si>
    <t>CPIJ004628-RA</t>
  </si>
  <si>
    <t>supercont3.70:224146-228425</t>
  </si>
  <si>
    <t>CPIJ004713-RA</t>
  </si>
  <si>
    <t>supercont3.85:213268-213602</t>
  </si>
  <si>
    <t>CPIJ004714-RA</t>
  </si>
  <si>
    <t>supercont3.85:227314-239362</t>
  </si>
  <si>
    <t>CPIJ004724-RA</t>
  </si>
  <si>
    <t>supercont3.85:407550-409661</t>
  </si>
  <si>
    <t>CPIJ004776-RA</t>
  </si>
  <si>
    <t>supercont3.75:439782-456778</t>
  </si>
  <si>
    <t>CPIJ004812-RA</t>
  </si>
  <si>
    <t>supercont3.76:318197-324855</t>
  </si>
  <si>
    <t>CPIJ004823-RA</t>
  </si>
  <si>
    <t>supercont3.76:758609-762114</t>
  </si>
  <si>
    <t>CPIJ004829-RA</t>
  </si>
  <si>
    <t>supercont3.76:924607-931203</t>
  </si>
  <si>
    <t>CPIJ004888-RA</t>
  </si>
  <si>
    <t>supercont3.80:76459-83943</t>
  </si>
  <si>
    <t>CPIJ004890-RA</t>
  </si>
  <si>
    <t>supercont3.80:87848-88403</t>
  </si>
  <si>
    <t>CPIJ004906-RA</t>
  </si>
  <si>
    <t>supercont3.80:240013-240949</t>
  </si>
  <si>
    <t>CPIJ004935-RA</t>
  </si>
  <si>
    <t>supercont3.77:372438-373202</t>
  </si>
  <si>
    <t>CPIJ004995-RA</t>
  </si>
  <si>
    <t>supercont3.81:955498-964280</t>
  </si>
  <si>
    <t>CPIJ004996-RA</t>
  </si>
  <si>
    <t>supercont3.81:971133-973490</t>
  </si>
  <si>
    <t>CPIJ005034-RA</t>
  </si>
  <si>
    <t>supercont3.89:368633-371090</t>
  </si>
  <si>
    <t>CPIJ005315-RA</t>
  </si>
  <si>
    <t>supercont3.83:836068-836562</t>
  </si>
  <si>
    <t>CPIJ005342-RA</t>
  </si>
  <si>
    <t>supercont3.86:541993-544210</t>
  </si>
  <si>
    <t>CPIJ005504-RB</t>
  </si>
  <si>
    <t>supercont3.92:745529-747642</t>
  </si>
  <si>
    <t>CPIJ005505-RA</t>
  </si>
  <si>
    <t>supercont3.92:752866-754601</t>
  </si>
  <si>
    <t>CPIJ005508-RA</t>
  </si>
  <si>
    <t>supercont3.92:788568-791909</t>
  </si>
  <si>
    <t>CPIJ005595-RA</t>
  </si>
  <si>
    <t>supercont3.95:149811-163266</t>
  </si>
  <si>
    <t>CPIJ005597-RA</t>
  </si>
  <si>
    <t>supercont3.95:176007-179700</t>
  </si>
  <si>
    <t>CPIJ005613-RA</t>
  </si>
  <si>
    <t>supercont3.95:734300-734814</t>
  </si>
  <si>
    <t>CPIJ005621-RA</t>
  </si>
  <si>
    <t>supercont3.107:359247-366611</t>
  </si>
  <si>
    <t>CPIJ005810-RA</t>
  </si>
  <si>
    <t>supercont3.115:129140-131446</t>
  </si>
  <si>
    <t>CPIJ005878-RA</t>
  </si>
  <si>
    <t>supercont3.111:451880-453247</t>
  </si>
  <si>
    <t>CPIJ005941-RA</t>
  </si>
  <si>
    <t>supercont3.104:143240-144692</t>
  </si>
  <si>
    <t>CPIJ006030-RA</t>
  </si>
  <si>
    <t>supercont3.103:812471-813237</t>
  </si>
  <si>
    <t>CPIJ006067-RA</t>
  </si>
  <si>
    <t>supercont3.106:526989-528338</t>
  </si>
  <si>
    <t>CPIJ006159-RA</t>
  </si>
  <si>
    <t>supercont3.109:396919-397473</t>
  </si>
  <si>
    <t>CPIJ006167-RA</t>
  </si>
  <si>
    <t>supercont3.109:627822-632042</t>
  </si>
  <si>
    <t>CPIJ006209-RA</t>
  </si>
  <si>
    <t>supercont3.118:643699-647591</t>
  </si>
  <si>
    <t>CPIJ006225-RA</t>
  </si>
  <si>
    <t>supercont3.118:843560-845245</t>
  </si>
  <si>
    <t>CPIJ006281-RA</t>
  </si>
  <si>
    <t>supercont3.112:582536-584317</t>
  </si>
  <si>
    <t>CPIJ006404-RA</t>
  </si>
  <si>
    <t>supercont3.128:135906-137782</t>
  </si>
  <si>
    <t>CPIJ006480-RA</t>
  </si>
  <si>
    <t>supercont3.129:630105-631247</t>
  </si>
  <si>
    <t>CPIJ006586-RA</t>
  </si>
  <si>
    <t>supercont3.121:842462-843372</t>
  </si>
  <si>
    <t>CPIJ006622-RA</t>
  </si>
  <si>
    <t>supercont3.122:504741-507342</t>
  </si>
  <si>
    <t>CPIJ006623-RA</t>
  </si>
  <si>
    <t>supercont3.122:507391-519656</t>
  </si>
  <si>
    <t>CPIJ006627-RA</t>
  </si>
  <si>
    <t>supercont3.122:550821-551872</t>
  </si>
  <si>
    <t>CPIJ006628-RA</t>
  </si>
  <si>
    <t>supercont3.122:551889-557015</t>
  </si>
  <si>
    <t>CPIJ006724-RA</t>
  </si>
  <si>
    <t>supercont3.156:174579-177406</t>
  </si>
  <si>
    <t>CPIJ006726-RA</t>
  </si>
  <si>
    <t>supercont3.156:212705-216761</t>
  </si>
  <si>
    <t>CPIJ006749-RA</t>
  </si>
  <si>
    <t>supercont3.156:670475-685646</t>
  </si>
  <si>
    <t>CPIJ006763-RA</t>
  </si>
  <si>
    <t>supercont3.124:334865-336419</t>
  </si>
  <si>
    <t>CPIJ006764-RA</t>
  </si>
  <si>
    <t>supercont3.124:358050-359404</t>
  </si>
  <si>
    <t>CPIJ006836-RA</t>
  </si>
  <si>
    <t>supercont3.145:506228-515766</t>
  </si>
  <si>
    <t>CPIJ006851-RA</t>
  </si>
  <si>
    <t>supercont3.131:540170-544201</t>
  </si>
  <si>
    <t>CPIJ006894-RA</t>
  </si>
  <si>
    <t>supercont3.149:534727-603314</t>
  </si>
  <si>
    <t>CPIJ006971-RA</t>
  </si>
  <si>
    <t>supercont3.153:607980-614970</t>
  </si>
  <si>
    <t>CPIJ006974-RA</t>
  </si>
  <si>
    <t>supercont3.153:697248-699192</t>
  </si>
  <si>
    <t>CPIJ007096-RA</t>
  </si>
  <si>
    <t>supercont3.155:299180-303603</t>
  </si>
  <si>
    <t>CPIJ007158-RA</t>
  </si>
  <si>
    <t>supercont3.143:385773-388831</t>
  </si>
  <si>
    <t>CPIJ007204-RA</t>
  </si>
  <si>
    <t>supercont3.163:778885-794991</t>
  </si>
  <si>
    <t>CPIJ007330-RA</t>
  </si>
  <si>
    <t>supercont3.157:38728-39254</t>
  </si>
  <si>
    <t>CPIJ007338-RA</t>
  </si>
  <si>
    <t>supercont3.157:325943-347890</t>
  </si>
  <si>
    <t>CPIJ007376-RA</t>
  </si>
  <si>
    <t>supercont3.147:436171-442836</t>
  </si>
  <si>
    <t>CPIJ007382-RA</t>
  </si>
  <si>
    <t>supercont3.147:501433-509995</t>
  </si>
  <si>
    <t>CPIJ007388-RA</t>
  </si>
  <si>
    <t>supercont3.147:571884-572430</t>
  </si>
  <si>
    <t>CPIJ007392-RA</t>
  </si>
  <si>
    <t>supercont3.147:639562-639700</t>
  </si>
  <si>
    <t>CPIJ007393-RA</t>
  </si>
  <si>
    <t>supercont3.147:640273-644992</t>
  </si>
  <si>
    <t>CPIJ007454-RA</t>
  </si>
  <si>
    <t>supercont3.166:536594-536880</t>
  </si>
  <si>
    <t>CPIJ007538-RA</t>
  </si>
  <si>
    <t>supercont3.178:143073-144976</t>
  </si>
  <si>
    <t>CPIJ007539-RA</t>
  </si>
  <si>
    <t>supercont3.178:145373-145905</t>
  </si>
  <si>
    <t>CPIJ007628-RA</t>
  </si>
  <si>
    <t>supercont3.148:205303-217971</t>
  </si>
  <si>
    <t>CPIJ007686-RA</t>
  </si>
  <si>
    <t>supercont3.175:11499-18403</t>
  </si>
  <si>
    <t>CPIJ007687-RA</t>
  </si>
  <si>
    <t>supercont3.175:21931-28432</t>
  </si>
  <si>
    <t>CPIJ007698-RA</t>
  </si>
  <si>
    <t>supercont3.175:440583-441543</t>
  </si>
  <si>
    <t>CPIJ007777-RA</t>
  </si>
  <si>
    <t>supercont3.162:571541-571960</t>
  </si>
  <si>
    <t>CPIJ007834-RA</t>
  </si>
  <si>
    <t>supercont3.171:206258-218249</t>
  </si>
  <si>
    <t>CPIJ007865-RA</t>
  </si>
  <si>
    <t>supercont3.189:151075-160058</t>
  </si>
  <si>
    <t>CPIJ007980-RA</t>
  </si>
  <si>
    <t>supercont3.186:427697-432199</t>
  </si>
  <si>
    <t>CPIJ007989-RA</t>
  </si>
  <si>
    <t>supercont3.186:611113-617638</t>
  </si>
  <si>
    <t>CPIJ008014-RA</t>
  </si>
  <si>
    <t>supercont3.191:135206-146338</t>
  </si>
  <si>
    <t>CPIJ008101-RA</t>
  </si>
  <si>
    <t>supercont3.184:224704-233428</t>
  </si>
  <si>
    <t>CPIJ008103-RA</t>
  </si>
  <si>
    <t>supercont3.184:249215-250317</t>
  </si>
  <si>
    <t>CPIJ008122-RA</t>
  </si>
  <si>
    <t>supercont3.169:114881-116281</t>
  </si>
  <si>
    <t>CPIJ008168-RA</t>
  </si>
  <si>
    <t>supercont3.183:431769-437702</t>
  </si>
  <si>
    <t>CPIJ008169-RA</t>
  </si>
  <si>
    <t>supercont3.183:459853-461098</t>
  </si>
  <si>
    <t>CPIJ008189-RA</t>
  </si>
  <si>
    <t>supercont3.168:107281-109389</t>
  </si>
  <si>
    <t>CPIJ008200-RA</t>
  </si>
  <si>
    <t>supercont3.168:362154-362986</t>
  </si>
  <si>
    <t>CPIJ008221-RA</t>
  </si>
  <si>
    <t>supercont3.174:409832-418432</t>
  </si>
  <si>
    <t>CPIJ008287-RA</t>
  </si>
  <si>
    <t>supercont3.167:469463-470789</t>
  </si>
  <si>
    <t>CPIJ008289-RA</t>
  </si>
  <si>
    <t>supercont3.167:479335-485436</t>
  </si>
  <si>
    <t>CPIJ008356-RA</t>
  </si>
  <si>
    <t>supercont3.176:714313-715084</t>
  </si>
  <si>
    <t>CPIJ008366-RA</t>
  </si>
  <si>
    <t>supercont3.185:122241-123886</t>
  </si>
  <si>
    <t>CPIJ008421-RA</t>
  </si>
  <si>
    <t>supercont3.193:373555-375076</t>
  </si>
  <si>
    <t>CPIJ008485-RA</t>
  </si>
  <si>
    <t>supercont3.192:511711-534618</t>
  </si>
  <si>
    <t>CPIJ008563-RA</t>
  </si>
  <si>
    <t>supercont3.196:189619-201828</t>
  </si>
  <si>
    <t>CPIJ008578-RA</t>
  </si>
  <si>
    <t>supercont3.196:636705-639133</t>
  </si>
  <si>
    <t>CPIJ008584-RA</t>
  </si>
  <si>
    <t>supercont3.196:658380-659203</t>
  </si>
  <si>
    <t>CPIJ008622-RA</t>
  </si>
  <si>
    <t>supercont3.202:627293-630621</t>
  </si>
  <si>
    <t>CPIJ008665-RA</t>
  </si>
  <si>
    <t>supercont3.198:433174-434628</t>
  </si>
  <si>
    <t>CPIJ008688-RA</t>
  </si>
  <si>
    <t>supercont3.198:560979-570023</t>
  </si>
  <si>
    <t>CPIJ008759-RA</t>
  </si>
  <si>
    <t>supercont3.205:96977-100521</t>
  </si>
  <si>
    <t>CPIJ009028-RA</t>
  </si>
  <si>
    <t>supercont3.216:517592-525971</t>
  </si>
  <si>
    <t>CPIJ009053-RA</t>
  </si>
  <si>
    <t>supercont3.211:454817-459840</t>
  </si>
  <si>
    <t>CPIJ009091-RA</t>
  </si>
  <si>
    <t>supercont3.213:174510-186638</t>
  </si>
  <si>
    <t>CPIJ009147-RA</t>
  </si>
  <si>
    <t>supercont3.220:356619-367750</t>
  </si>
  <si>
    <t>CPIJ009186-RA</t>
  </si>
  <si>
    <t>supercont3.215:466134-483687</t>
  </si>
  <si>
    <t>CPIJ009280-RA</t>
  </si>
  <si>
    <t>supercont3.218:427417-428881</t>
  </si>
  <si>
    <t>CPIJ009303-RA</t>
  </si>
  <si>
    <t>supercont3.222:570227-573216</t>
  </si>
  <si>
    <t>CPIJ009445-RA</t>
  </si>
  <si>
    <t>supercont3.239:397597-402750</t>
  </si>
  <si>
    <t>CPIJ009501-RA</t>
  </si>
  <si>
    <t>supercont3.235:338440-340209</t>
  </si>
  <si>
    <t>CPIJ009511-RA</t>
  </si>
  <si>
    <t>supercont3.235:536084-541217</t>
  </si>
  <si>
    <t>CPIJ009519-RA</t>
  </si>
  <si>
    <t>supercont3.238:403392-403960</t>
  </si>
  <si>
    <t>CPIJ009601-RA</t>
  </si>
  <si>
    <t>supercont3.259:469603-474016</t>
  </si>
  <si>
    <t>CPIJ009655-RA</t>
  </si>
  <si>
    <t>supercont3.245:267772-273161</t>
  </si>
  <si>
    <t>CPIJ009656-RA</t>
  </si>
  <si>
    <t>supercont3.245:273544-274622</t>
  </si>
  <si>
    <t>CPIJ009672-RA</t>
  </si>
  <si>
    <t>supercont3.260:17067-17750</t>
  </si>
  <si>
    <t>CPIJ009743-RA</t>
  </si>
  <si>
    <t>supercont3.252:465929-469636</t>
  </si>
  <si>
    <t>CPIJ010022-RA</t>
  </si>
  <si>
    <t>supercont3.246:249264-250192</t>
  </si>
  <si>
    <t>CPIJ010053-RA</t>
  </si>
  <si>
    <t>supercont3.254:98358-109393</t>
  </si>
  <si>
    <t>CPIJ010057-RA</t>
  </si>
  <si>
    <t>supercont3.254:196920-200878</t>
  </si>
  <si>
    <t>CPIJ010069-RA</t>
  </si>
  <si>
    <t>supercont3.257:58922-67101</t>
  </si>
  <si>
    <t>CPIJ010080-RA</t>
  </si>
  <si>
    <t>supercont3.257:142668-146099</t>
  </si>
  <si>
    <t>CPIJ010197-RA</t>
  </si>
  <si>
    <t>supercont3.289:397402-403057</t>
  </si>
  <si>
    <t>CPIJ010208-RA</t>
  </si>
  <si>
    <t>supercont3.284:34547-35988</t>
  </si>
  <si>
    <t>CPIJ010237-RA</t>
  </si>
  <si>
    <t>supercont3.261:123988-125710</t>
  </si>
  <si>
    <t>CPIJ010238-RA</t>
  </si>
  <si>
    <t>supercont3.261:126200-126366</t>
  </si>
  <si>
    <t>CPIJ010239-RA</t>
  </si>
  <si>
    <t>supercont3.261:126668-142769</t>
  </si>
  <si>
    <t>CPIJ010291-RA</t>
  </si>
  <si>
    <t>supercont3.262:465632-470708</t>
  </si>
  <si>
    <t>CPIJ010329-RA</t>
  </si>
  <si>
    <t>supercont3.295:298597-313821</t>
  </si>
  <si>
    <t>CPIJ010330-RA</t>
  </si>
  <si>
    <t>supercont3.295:315122-316032</t>
  </si>
  <si>
    <t>CPIJ010344-RA</t>
  </si>
  <si>
    <t>supercont3.295:406439-412061</t>
  </si>
  <si>
    <t>CPIJ010551-RA</t>
  </si>
  <si>
    <t>supercont3.278:453163-456670</t>
  </si>
  <si>
    <t>CPIJ010624-RA</t>
  </si>
  <si>
    <t>supercont3.303:58266-62107</t>
  </si>
  <si>
    <t>CPIJ010625-RA</t>
  </si>
  <si>
    <t>supercont3.303:63465-64166</t>
  </si>
  <si>
    <t>CPIJ010646-RA</t>
  </si>
  <si>
    <t>supercont3.275:180833-184782</t>
  </si>
  <si>
    <t>CPIJ010682-RA</t>
  </si>
  <si>
    <t>supercont3.280:178509-179156</t>
  </si>
  <si>
    <t>CPIJ010795-RA</t>
  </si>
  <si>
    <t>supercont3.281:22874-31019</t>
  </si>
  <si>
    <t>CPIJ010827-RA</t>
  </si>
  <si>
    <t>supercont3.309:92852-97878</t>
  </si>
  <si>
    <t>CPIJ010860-RA</t>
  </si>
  <si>
    <t>supercont3.332:334743-337474</t>
  </si>
  <si>
    <t>CPIJ010882-RA</t>
  </si>
  <si>
    <t>supercont3.294:426109-428080</t>
  </si>
  <si>
    <t>CPIJ010913-RA</t>
  </si>
  <si>
    <t>supercont3.287:4833-8930</t>
  </si>
  <si>
    <t>CPIJ010915-RA</t>
  </si>
  <si>
    <t>supercont3.287:15717-20509</t>
  </si>
  <si>
    <t>CPIJ010918-RA</t>
  </si>
  <si>
    <t>supercont3.287:30675-31749</t>
  </si>
  <si>
    <t>CPIJ010965-RA</t>
  </si>
  <si>
    <t>supercont3.337:149128-162633</t>
  </si>
  <si>
    <t>CPIJ010998-RA</t>
  </si>
  <si>
    <t>supercont3.290:193526-198801</t>
  </si>
  <si>
    <t>CPIJ011156-RA</t>
  </si>
  <si>
    <t>supercont3.298:222128-227674</t>
  </si>
  <si>
    <t>CPIJ011179-RA</t>
  </si>
  <si>
    <t>supercont3.299:96993-97898</t>
  </si>
  <si>
    <t>CPIJ011206-RA</t>
  </si>
  <si>
    <t>supercont3.397:126392-126708</t>
  </si>
  <si>
    <t>CPIJ011270-RA</t>
  </si>
  <si>
    <t>supercont3.322:222354-226909</t>
  </si>
  <si>
    <t>CPIJ011376-RA</t>
  </si>
  <si>
    <t>supercont3.325:125402-127137</t>
  </si>
  <si>
    <t>CPIJ011420-RA</t>
  </si>
  <si>
    <t>supercont3.327:130449-130778</t>
  </si>
  <si>
    <t>CPIJ011528-RA</t>
  </si>
  <si>
    <t>supercont3.340:133356-138321</t>
  </si>
  <si>
    <t>CPIJ011530-RA</t>
  </si>
  <si>
    <t>supercont3.340:138940-142791</t>
  </si>
  <si>
    <t>CPIJ011571-RA</t>
  </si>
  <si>
    <t>supercont3.361:253308-254762</t>
  </si>
  <si>
    <t>CPIJ011589-RA</t>
  </si>
  <si>
    <t>supercont3.361:384970-386492</t>
  </si>
  <si>
    <t>CPIJ011598-RA</t>
  </si>
  <si>
    <t>supercont3.364:88508-99127</t>
  </si>
  <si>
    <t>CPIJ011659-RA</t>
  </si>
  <si>
    <t>supercont3.333:286260-298054</t>
  </si>
  <si>
    <t>CPIJ011691-RA</t>
  </si>
  <si>
    <t>supercont3.328:179972-180892</t>
  </si>
  <si>
    <t>CPIJ011741-RA</t>
  </si>
  <si>
    <t>supercont3.344:273586-277710</t>
  </si>
  <si>
    <t>CPIJ011774-RA</t>
  </si>
  <si>
    <t>supercont3.384:84476-98012</t>
  </si>
  <si>
    <t>CPIJ011929-RA</t>
  </si>
  <si>
    <t>supercont3.356:353795-355522</t>
  </si>
  <si>
    <t>CPIJ011944-RA</t>
  </si>
  <si>
    <t>supercont3.350:1207-1728</t>
  </si>
  <si>
    <t>CPIJ011989-RA</t>
  </si>
  <si>
    <t>supercont3.346:61038-63863</t>
  </si>
  <si>
    <t>CPIJ011991-RA</t>
  </si>
  <si>
    <t>supercont3.346:96796-97422</t>
  </si>
  <si>
    <t>CPIJ012090-RA</t>
  </si>
  <si>
    <t>supercont3.372:68574-70199</t>
  </si>
  <si>
    <t>CPIJ012129-RA</t>
  </si>
  <si>
    <t>supercont3.413:181191-184113</t>
  </si>
  <si>
    <t>CPIJ012184-RA</t>
  </si>
  <si>
    <t>supercont3.374:89409-92981</t>
  </si>
  <si>
    <t>CPIJ012223-RA</t>
  </si>
  <si>
    <t>supercont3.373:223686-223936</t>
  </si>
  <si>
    <t>CPIJ012296-RA</t>
  </si>
  <si>
    <t>supercont3.385:108753-113958</t>
  </si>
  <si>
    <t>CPIJ012335-RA</t>
  </si>
  <si>
    <t>supercont3.375:305397-306465</t>
  </si>
  <si>
    <t>CPIJ012340-RA</t>
  </si>
  <si>
    <t>supercont3.375:338078-340602</t>
  </si>
  <si>
    <t>CPIJ012514-RA</t>
  </si>
  <si>
    <t>supercont3.379:382552-384309</t>
  </si>
  <si>
    <t>CPIJ012572-RA</t>
  </si>
  <si>
    <t>supercont3.396:57385-58588</t>
  </si>
  <si>
    <t>CPIJ012675-RA</t>
  </si>
  <si>
    <t>supercont3.407:118208-123817</t>
  </si>
  <si>
    <t>CPIJ012676-RA</t>
  </si>
  <si>
    <t>supercont3.407:134170-137034</t>
  </si>
  <si>
    <t>CPIJ012680-RA</t>
  </si>
  <si>
    <t>supercont3.407:184695-188265</t>
  </si>
  <si>
    <t>CPIJ012738-RA</t>
  </si>
  <si>
    <t>supercont3.417:192002-193071</t>
  </si>
  <si>
    <t>CPIJ012878-RA</t>
  </si>
  <si>
    <t>supercont3.406:380935-381678</t>
  </si>
  <si>
    <t>CPIJ012887-RA</t>
  </si>
  <si>
    <t>supercont3.431:243477-253859</t>
  </si>
  <si>
    <t>CPIJ012945-RA</t>
  </si>
  <si>
    <t>supercont3.416:163049-167390</t>
  </si>
  <si>
    <t>CPIJ012991-RA</t>
  </si>
  <si>
    <t>supercont3.449:151545-154146</t>
  </si>
  <si>
    <t>CPIJ013081-RA</t>
  </si>
  <si>
    <t>supercont3.442:235838-237525</t>
  </si>
  <si>
    <t>CPIJ013093-RA</t>
  </si>
  <si>
    <t>supercont3.442:337068-337782</t>
  </si>
  <si>
    <t>CPIJ013141-RA</t>
  </si>
  <si>
    <t>supercont3.446:317654-320258</t>
  </si>
  <si>
    <t>CPIJ013142-RA</t>
  </si>
  <si>
    <t>supercont3.446:326741-333013</t>
  </si>
  <si>
    <t>CPIJ013160-RA</t>
  </si>
  <si>
    <t>supercont3.487:248795-251064</t>
  </si>
  <si>
    <t>CPIJ013234-RA</t>
  </si>
  <si>
    <t>supercont3.436:339108-340958</t>
  </si>
  <si>
    <t>CPIJ013259-RA</t>
  </si>
  <si>
    <t>supercont3.463:315270-317506</t>
  </si>
  <si>
    <t>CPIJ013324-RA</t>
  </si>
  <si>
    <t>supercont3.448:201278-203268</t>
  </si>
  <si>
    <t>CPIJ013343-RA</t>
  </si>
  <si>
    <t>supercont3.444:215617-217487</t>
  </si>
  <si>
    <t>CPIJ013361-RA</t>
  </si>
  <si>
    <t>supercont3.505:63627-65115</t>
  </si>
  <si>
    <t>CPIJ013362-RA</t>
  </si>
  <si>
    <t>supercont3.505:76624-82662</t>
  </si>
  <si>
    <t>CPIJ013398-RA</t>
  </si>
  <si>
    <t>supercont3.456:95260-98621</t>
  </si>
  <si>
    <t>CPIJ013417-RA</t>
  </si>
  <si>
    <t>supercont3.483:275817-299619</t>
  </si>
  <si>
    <t>CPIJ013512-RA</t>
  </si>
  <si>
    <t>supercont3.469:164202-167902</t>
  </si>
  <si>
    <t>CPIJ013518-RA</t>
  </si>
  <si>
    <t>supercont3.457:12557-18373</t>
  </si>
  <si>
    <t>CPIJ013524-RA</t>
  </si>
  <si>
    <t>supercont3.457:329128-331081</t>
  </si>
  <si>
    <t>CPIJ013609-RA</t>
  </si>
  <si>
    <t>supercont3.517:43022-43588</t>
  </si>
  <si>
    <t>CPIJ013748-RA</t>
  </si>
  <si>
    <t>supercont3.526:165171-169914</t>
  </si>
  <si>
    <t>CPIJ013852-RA</t>
  </si>
  <si>
    <t>supercont3.530:163978-170728</t>
  </si>
  <si>
    <t>CPIJ013899-RA</t>
  </si>
  <si>
    <t>supercont3.613:105493-111103</t>
  </si>
  <si>
    <t>CPIJ013965-RA</t>
  </si>
  <si>
    <t>supercont3.550:40529-46592</t>
  </si>
  <si>
    <t>CPIJ013966-RA</t>
  </si>
  <si>
    <t>supercont3.550:55780-56898</t>
  </si>
  <si>
    <t>CPIJ013990-RA</t>
  </si>
  <si>
    <t>supercont3.494:63772-65252</t>
  </si>
  <si>
    <t>CPIJ014062-RA</t>
  </si>
  <si>
    <t>supercont3.500:265540-266720</t>
  </si>
  <si>
    <t>CPIJ014084-RA</t>
  </si>
  <si>
    <t>supercont3.496:66375-67153</t>
  </si>
  <si>
    <t>CPIJ014092-RA</t>
  </si>
  <si>
    <t>supercont3.496:140763-144931</t>
  </si>
  <si>
    <t>CPIJ014165-RA</t>
  </si>
  <si>
    <t>supercont3.503:59422-60629</t>
  </si>
  <si>
    <t>CPIJ014171-RA</t>
  </si>
  <si>
    <t>supercont3.503:127275-133605</t>
  </si>
  <si>
    <t>CPIJ014241-RA</t>
  </si>
  <si>
    <t>supercont3.510:303544-306119</t>
  </si>
  <si>
    <t>CPIJ014302-RA</t>
  </si>
  <si>
    <t>supercont3.508:87241-95706</t>
  </si>
  <si>
    <t>CPIJ014303-RA</t>
  </si>
  <si>
    <t>supercont3.508:112465-114754</t>
  </si>
  <si>
    <t>CPIJ014312-RA</t>
  </si>
  <si>
    <t>supercont3.521:239901-247407</t>
  </si>
  <si>
    <t>CPIJ014384-RA</t>
  </si>
  <si>
    <t>supercont3.528:75613-76260</t>
  </si>
  <si>
    <t>CPIJ014410-RA</t>
  </si>
  <si>
    <t>supercont3.536:6355-13814</t>
  </si>
  <si>
    <t>CPIJ014513-RA</t>
  </si>
  <si>
    <t>supercont3.571:153726-165044</t>
  </si>
  <si>
    <t>CPIJ014540-RA</t>
  </si>
  <si>
    <t>supercont3.563:269970-271856</t>
  </si>
  <si>
    <t>CPIJ014551-RA</t>
  </si>
  <si>
    <t>supercont3.618:185247-186512</t>
  </si>
  <si>
    <t>CPIJ014566-RA</t>
  </si>
  <si>
    <t>supercont3.564:17571-20987</t>
  </si>
  <si>
    <t>CPIJ014577-RA</t>
  </si>
  <si>
    <t>supercont3.564:257670-258806</t>
  </si>
  <si>
    <t>CPIJ014622-RA</t>
  </si>
  <si>
    <t>supercont3.682:60798-64682</t>
  </si>
  <si>
    <t>CPIJ014661-RA</t>
  </si>
  <si>
    <t>supercont3.660:192374-192897</t>
  </si>
  <si>
    <t>CPIJ014791-RA</t>
  </si>
  <si>
    <t>supercont3.588:265733-269422</t>
  </si>
  <si>
    <t>CPIJ014797-RA</t>
  </si>
  <si>
    <t>supercont3.603:262523-262855</t>
  </si>
  <si>
    <t>CPIJ014889-RA</t>
  </si>
  <si>
    <t>supercont3.574:149164-153896</t>
  </si>
  <si>
    <t>CPIJ015022-RA</t>
  </si>
  <si>
    <t>supercont3.586:166806-170481</t>
  </si>
  <si>
    <t>CPIJ015023-RA</t>
  </si>
  <si>
    <t>supercont3.586:250630-252932</t>
  </si>
  <si>
    <t>CPIJ015042-RA</t>
  </si>
  <si>
    <t>supercont3.626:186265-187883</t>
  </si>
  <si>
    <t>CPIJ015099-RA</t>
  </si>
  <si>
    <t>supercont3.592:144491-145523</t>
  </si>
  <si>
    <t>CPIJ015186-RA</t>
  </si>
  <si>
    <t>supercont3.632:149543-174345</t>
  </si>
  <si>
    <t>CPIJ015187-RA</t>
  </si>
  <si>
    <t>supercont3.617:8046-29104</t>
  </si>
  <si>
    <t>CPIJ015365-RA</t>
  </si>
  <si>
    <t>supercont3.664:145664-165091</t>
  </si>
  <si>
    <t>CPIJ015366-RA</t>
  </si>
  <si>
    <t>supercont3.664:170752-172233</t>
  </si>
  <si>
    <t>CPIJ015389-RA</t>
  </si>
  <si>
    <t>supercont3.656:69515-72268</t>
  </si>
  <si>
    <t>CPIJ015485-RA</t>
  </si>
  <si>
    <t>supercont3.639:131830-135564</t>
  </si>
  <si>
    <t>CPIJ015624-RA</t>
  </si>
  <si>
    <t>supercont3.652:232715-238398</t>
  </si>
  <si>
    <t>CPIJ015673-RA</t>
  </si>
  <si>
    <t>supercont3.644:239171-242917</t>
  </si>
  <si>
    <t>CPIJ015806-RA</t>
  </si>
  <si>
    <t>supercont3.731:224034-224691</t>
  </si>
  <si>
    <t>CPIJ015857-RA</t>
  </si>
  <si>
    <t>supercont3.679:40357-40874</t>
  </si>
  <si>
    <t>CPIJ015860-RA</t>
  </si>
  <si>
    <t>supercont3.679:55203-56323</t>
  </si>
  <si>
    <t>CPIJ015882-RA</t>
  </si>
  <si>
    <t>supercont3.741:211654-212911</t>
  </si>
  <si>
    <t>CPIJ016035-RA</t>
  </si>
  <si>
    <t>supercont3.688:100691-109260</t>
  </si>
  <si>
    <t>CPIJ016362-RA</t>
  </si>
  <si>
    <t>supercont3.762:67649-69523</t>
  </si>
  <si>
    <t>CPIJ016408-RA</t>
  </si>
  <si>
    <t>supercont3.752:38021-43542</t>
  </si>
  <si>
    <t>CPIJ016412-RA</t>
  </si>
  <si>
    <t>supercont3.752:95519-99876</t>
  </si>
  <si>
    <t>CPIJ016430-RA</t>
  </si>
  <si>
    <t>supercont3.760:70114-75487</t>
  </si>
  <si>
    <t>CPIJ016450-RA</t>
  </si>
  <si>
    <t>supercont3.766:75198-79923</t>
  </si>
  <si>
    <t>CPIJ016534-RA</t>
  </si>
  <si>
    <t>supercont3.772:2929-4663</t>
  </si>
  <si>
    <t>CPIJ016535-RA</t>
  </si>
  <si>
    <t>supercont3.772:5407-8082</t>
  </si>
  <si>
    <t>CPIJ016613-RA</t>
  </si>
  <si>
    <t>supercont3.776:193159-198061</t>
  </si>
  <si>
    <t>CPIJ016647-RA</t>
  </si>
  <si>
    <t>supercont3.780:7729-14583</t>
  </si>
  <si>
    <t>CPIJ016748-RA</t>
  </si>
  <si>
    <t>supercont3.835:92429-99940</t>
  </si>
  <si>
    <t>CPIJ016775-RA</t>
  </si>
  <si>
    <t>supercont3.951:15242-15660</t>
  </si>
  <si>
    <t>CPIJ017004-RA</t>
  </si>
  <si>
    <t>supercont3.846:103948-108182</t>
  </si>
  <si>
    <t>CPIJ017123-RA</t>
  </si>
  <si>
    <t>supercont3.963:118558-121033</t>
  </si>
  <si>
    <t>CPIJ017156-RA</t>
  </si>
  <si>
    <t>supercont3.883:80057-84450</t>
  </si>
  <si>
    <t>CPIJ017217-RB</t>
  </si>
  <si>
    <t>supercont3.892:21650-23244</t>
  </si>
  <si>
    <t>CPIJ017382-RA</t>
  </si>
  <si>
    <t>supercont3.997:121896-125155</t>
  </si>
  <si>
    <t>CPIJ017479-RA</t>
  </si>
  <si>
    <t>supercont3.944:91352-92046</t>
  </si>
  <si>
    <t>CPIJ017535-RA</t>
  </si>
  <si>
    <t>supercont3.1056:132443-135112</t>
  </si>
  <si>
    <t>CPIJ017570-RA</t>
  </si>
  <si>
    <t>supercont3.956:6234-15551</t>
  </si>
  <si>
    <t>CPIJ017807-RA</t>
  </si>
  <si>
    <t>supercont3.1070:111881-116869</t>
  </si>
  <si>
    <t>CPIJ017875-RA</t>
  </si>
  <si>
    <t>supercont3.1074:74899-75590</t>
  </si>
  <si>
    <t>CPIJ017880-RA</t>
  </si>
  <si>
    <t>supercont3.1146:56093-58578</t>
  </si>
  <si>
    <t>CPIJ018021-RA</t>
  </si>
  <si>
    <t>supercont3.1063:57790-81179</t>
  </si>
  <si>
    <t>CPIJ018084-RA</t>
  </si>
  <si>
    <t>supercont3.1120:85584-94972</t>
  </si>
  <si>
    <t>CPIJ018223-RA</t>
  </si>
  <si>
    <t>supercont3.1182:2941-8147</t>
  </si>
  <si>
    <t>CPIJ018383-RA</t>
  </si>
  <si>
    <t>supercont3.1183:36471-62966</t>
  </si>
  <si>
    <t>CPIJ018404-RA</t>
  </si>
  <si>
    <t>supercont3.1614:106872-109044</t>
  </si>
  <si>
    <t>CPIJ018422-RA</t>
  </si>
  <si>
    <t>supercont3.1356:49576-69028</t>
  </si>
  <si>
    <t>CPIJ018479-RA</t>
  </si>
  <si>
    <t>supercont3.1198:39850-54254</t>
  </si>
  <si>
    <t>CPIJ018505-RA</t>
  </si>
  <si>
    <t>supercont3.1235:54378-79261</t>
  </si>
  <si>
    <t>CPIJ018673-RA</t>
  </si>
  <si>
    <t>supercont3.1234:32886-34580</t>
  </si>
  <si>
    <t>CPIJ018676-RA</t>
  </si>
  <si>
    <t>supercont3.1234:47464-57233</t>
  </si>
  <si>
    <t>CPIJ018688-RA</t>
  </si>
  <si>
    <t>supercont3.1246:74854-76684</t>
  </si>
  <si>
    <t>CPIJ018793-RA</t>
  </si>
  <si>
    <t>supercont3.1284:56989-57618</t>
  </si>
  <si>
    <t>CPIJ018794-RA</t>
  </si>
  <si>
    <t>supercont3.1284:59862-60471</t>
  </si>
  <si>
    <t>CPIJ018812-RA</t>
  </si>
  <si>
    <t>supercont3.1351:84284-87506</t>
  </si>
  <si>
    <t>CPIJ018869-RA</t>
  </si>
  <si>
    <t>supercont3.1453:49779-50500</t>
  </si>
  <si>
    <t>CPIJ018968-RA</t>
  </si>
  <si>
    <t>supercont3.1381:343-563</t>
  </si>
  <si>
    <t>CPIJ019024-RA</t>
  </si>
  <si>
    <t>supercont3.1391:66652-68629</t>
  </si>
  <si>
    <t>CPIJ019029-RA</t>
  </si>
  <si>
    <t>supercont3.1489:25703-41692</t>
  </si>
  <si>
    <t>CPIJ019121-RA</t>
  </si>
  <si>
    <t>supercont3.1518:25274-30380</t>
  </si>
  <si>
    <t>CPIJ019172-RA</t>
  </si>
  <si>
    <t>supercont3.1533:59406-64099</t>
  </si>
  <si>
    <t>CPIJ019204-RA</t>
  </si>
  <si>
    <t>supercont3.1464:13567-16544</t>
  </si>
  <si>
    <t>CPIJ019205-RA</t>
  </si>
  <si>
    <t>supercont3.1464:20491-21831</t>
  </si>
  <si>
    <t>CPIJ019206-RA</t>
  </si>
  <si>
    <t>supercont3.1464:22368-25346</t>
  </si>
  <si>
    <t>CPIJ019209-RA</t>
  </si>
  <si>
    <t>supercont3.1464:31135-34112</t>
  </si>
  <si>
    <t>CPIJ019210-RA</t>
  </si>
  <si>
    <t>supercont3.1464:35419-36317</t>
  </si>
  <si>
    <t>CPIJ019211-RA</t>
  </si>
  <si>
    <t>supercont3.1464:39936-42915</t>
  </si>
  <si>
    <t>CPIJ019221-RA</t>
  </si>
  <si>
    <t>supercont3.1487:58427-58709</t>
  </si>
  <si>
    <t>CPIJ019307-RA</t>
  </si>
  <si>
    <t>supercont3.1543:33927-40011</t>
  </si>
  <si>
    <t>CPIJ019321-RA</t>
  </si>
  <si>
    <t>supercont3.1565:2575-13267</t>
  </si>
  <si>
    <t>CPIJ019398-RA</t>
  </si>
  <si>
    <t>supercont3.1999:34711-35713</t>
  </si>
  <si>
    <t>CPIJ019457-RA</t>
  </si>
  <si>
    <t>supercont3.1734:17620-20428</t>
  </si>
  <si>
    <t>CPIJ019459-RA</t>
  </si>
  <si>
    <t>supercont3.1734:27448-31140</t>
  </si>
  <si>
    <t>CPIJ019492-RA</t>
  </si>
  <si>
    <t>supercont3.1679:21595-24819</t>
  </si>
  <si>
    <t>CPIJ019847-RA</t>
  </si>
  <si>
    <t>supercont3.2110:24362-25125</t>
  </si>
  <si>
    <t>CPIJ019862-RA</t>
  </si>
  <si>
    <t>supercont3.2018:14864-15439</t>
  </si>
  <si>
    <t>CPIJ019922-RA</t>
  </si>
  <si>
    <t>supercont3.2168:20474-24381</t>
  </si>
  <si>
    <t>CPIJ020038-RA</t>
  </si>
  <si>
    <t>supercont3.2687:18648-19300</t>
  </si>
  <si>
    <t>CPIJ040077-RA</t>
  </si>
  <si>
    <t>Mt:9910-10436</t>
  </si>
  <si>
    <t>CPIJ040080-RA</t>
  </si>
  <si>
    <t>Mt:3049-3744</t>
  </si>
  <si>
    <t>CPIJ040084-RA</t>
  </si>
  <si>
    <t>Mt:4038-4729</t>
  </si>
  <si>
    <t>CPIJ040088-RA</t>
  </si>
  <si>
    <t>Mt:8135-9489</t>
  </si>
  <si>
    <t>CPIJ040089-RA</t>
  </si>
  <si>
    <t>Mt:205-1238</t>
  </si>
  <si>
    <t>CPIJ040095-RA</t>
  </si>
  <si>
    <t>Mt:2977-3054</t>
  </si>
  <si>
    <t>CPIJ040105-RA</t>
  </si>
  <si>
    <t>Mt:3815-3893</t>
  </si>
  <si>
    <t>CPIJ040124-RA</t>
  </si>
  <si>
    <t>supercont3.1464:4402-4482</t>
  </si>
  <si>
    <t>CPIJ040125-RA</t>
  </si>
  <si>
    <t>supercont3.1464:13124-13204</t>
  </si>
  <si>
    <t>CPIJ040126-RA</t>
  </si>
  <si>
    <t>supercont3.1464:21925-22005</t>
  </si>
  <si>
    <t>CPIJ040127-RA</t>
  </si>
  <si>
    <t>supercont3.1464:30692-30772</t>
  </si>
  <si>
    <t>CPIJ040128-RA</t>
  </si>
  <si>
    <t>supercont3.1464:39493-39573</t>
  </si>
  <si>
    <t>CPIJ040129-RA</t>
  </si>
  <si>
    <t>supercont3.1464:48269-48349</t>
  </si>
  <si>
    <t>CPIJ040130-RA</t>
  </si>
  <si>
    <t>supercont3.1464:56980-57060</t>
  </si>
  <si>
    <t>CPIJ040201-RA</t>
  </si>
  <si>
    <t>supercont3.1813:20298-20380</t>
  </si>
  <si>
    <t>CPIJ040217-RA</t>
  </si>
  <si>
    <t>supercont3.877:58229-58312</t>
  </si>
  <si>
    <t>CPIJ040228-RA</t>
  </si>
  <si>
    <t>supercont3.1054:133911-133993</t>
  </si>
  <si>
    <t>CPIJ040272-RA</t>
  </si>
  <si>
    <t>supercont3.293:106981-107065</t>
  </si>
  <si>
    <t>CPIJ040276-RA</t>
  </si>
  <si>
    <t>supercont3.280:239759-239842</t>
  </si>
  <si>
    <t>CPIJ040302-RA</t>
  </si>
  <si>
    <t>supercont3.349:111840-111922</t>
  </si>
  <si>
    <t>CPIJ040312-RA</t>
  </si>
  <si>
    <t>supercont3.97:951788-951871</t>
  </si>
  <si>
    <t>CPIJ040365-RA</t>
  </si>
  <si>
    <t>supercont3.44:612249-612331</t>
  </si>
  <si>
    <t>CPIJ040395-RA</t>
  </si>
  <si>
    <t>supercont3.181:385837-385920</t>
  </si>
  <si>
    <t>CPIJ040397-RA</t>
  </si>
  <si>
    <t>supercont3.181:441033-441116</t>
  </si>
  <si>
    <t>CPIJ040399-RA</t>
  </si>
  <si>
    <t>supercont3.409:226767-226850</t>
  </si>
  <si>
    <t>CPIJ040424-RA</t>
  </si>
  <si>
    <t>supercont3.165:9204-9287</t>
  </si>
  <si>
    <t>CPIJ040441-RA</t>
  </si>
  <si>
    <t>supercont3.7:377734-377818</t>
  </si>
  <si>
    <t>CPIJ040450-RA</t>
  </si>
  <si>
    <t>supercont3.142:774459-774541</t>
  </si>
  <si>
    <t>CPIJ040453-RA</t>
  </si>
  <si>
    <t>supercont3.142:774225-774307</t>
  </si>
  <si>
    <t>CPIJ040462-RA</t>
  </si>
  <si>
    <t>supercont3.299:406793-406875</t>
  </si>
  <si>
    <t>CPIJ040472-RA</t>
  </si>
  <si>
    <t>supercont3.2329:15183-15265</t>
  </si>
  <si>
    <t>CPIJ040473-RA</t>
  </si>
  <si>
    <t>supercont3.2584:3425-3508</t>
  </si>
  <si>
    <t>CPIJ040526-RA</t>
  </si>
  <si>
    <t>supercont3.721:154278-154361</t>
  </si>
  <si>
    <t>CPIJ040571-RA</t>
  </si>
  <si>
    <t>supercont3.24:1120129-1120211</t>
  </si>
  <si>
    <t>CPIJ040577-RA</t>
  </si>
  <si>
    <t>supercont3.1089:53006-53088</t>
  </si>
  <si>
    <t>CPIJ040589-RA</t>
  </si>
  <si>
    <t>supercont3.950:11270-11352</t>
  </si>
  <si>
    <t>CPIJ040593-RA</t>
  </si>
  <si>
    <t>supercont3.2210:235-327</t>
  </si>
  <si>
    <t>CPIJ040602-RA</t>
  </si>
  <si>
    <t>supercont3.19:1468136-1468218</t>
  </si>
  <si>
    <t>CPIJ040607-RA</t>
  </si>
  <si>
    <t>supercont3.19:1493378-1493460</t>
  </si>
  <si>
    <r>
      <t xml:space="preserve">Table S4.  Metatable of </t>
    </r>
    <r>
      <rPr>
        <b/>
        <i/>
        <sz val="12"/>
        <color rgb="FF000000"/>
        <rFont val="Arial"/>
        <family val="2"/>
      </rPr>
      <t>CuQuin</t>
    </r>
    <r>
      <rPr>
        <b/>
        <sz val="12"/>
        <color rgb="FF000000"/>
        <rFont val="Arial"/>
        <family val="2"/>
      </rPr>
      <t xml:space="preserve"> samples and cell lines, and additional tabs of top Genic and Intergenic piRNA clusters. </t>
    </r>
    <r>
      <rPr>
        <sz val="12"/>
        <color rgb="FF000000"/>
        <rFont val="Arial"/>
        <family val="2"/>
      </rPr>
      <t>Counts are reads per million.</t>
    </r>
  </si>
  <si>
    <r>
      <t xml:space="preserve">Table S4.  Metatable of </t>
    </r>
    <r>
      <rPr>
        <b/>
        <i/>
        <sz val="12"/>
        <color rgb="FF000000"/>
        <rFont val="Arial"/>
        <family val="2"/>
      </rPr>
      <t>CuQuin</t>
    </r>
    <r>
      <rPr>
        <b/>
        <sz val="12"/>
        <color rgb="FF000000"/>
        <rFont val="Arial"/>
        <family val="2"/>
      </rPr>
      <t xml:space="preserve"> samples and cell lines, and additional tabs of top Genic and Intergenic piRNA clusters.</t>
    </r>
  </si>
  <si>
    <r>
      <t>Table S4.  Metatable of</t>
    </r>
    <r>
      <rPr>
        <b/>
        <i/>
        <sz val="12"/>
        <color rgb="FF000000"/>
        <rFont val="Arial"/>
        <family val="2"/>
      </rPr>
      <t xml:space="preserve"> CuQuin</t>
    </r>
    <r>
      <rPr>
        <b/>
        <sz val="12"/>
        <color rgb="FF000000"/>
        <rFont val="Arial"/>
        <family val="2"/>
      </rPr>
      <t xml:space="preserve"> samples and cell lines, and additional tabs of top Genic and Intergenic piRNA clusters. </t>
    </r>
    <r>
      <rPr>
        <sz val="12"/>
        <color rgb="FF000000"/>
        <rFont val="Arial"/>
        <family val="2"/>
      </rPr>
      <t>Counts are reads per million.</t>
    </r>
  </si>
  <si>
    <t>Average % of reads targeting transposons: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</si>
</sst>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16" fillId="0" borderId="10" xfId="0" applyFont="1" applyBorder="1" applyAlignment="1">
      <alignment wrapText="1"/>
    </xf>
    <xf numFmtId="0" fontId="0" fillId="0" borderId="10" xfId="0" applyBorder="1"/>
    <xf numFmtId="9" fontId="0" fillId="0" borderId="10" xfId="42" applyFont="1" applyBorder="1"/>
    <xf numFmtId="0" fontId="18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1" fontId="0" fillId="0" borderId="10" xfId="0" applyNumberFormat="1" applyBorder="1"/>
    <xf numFmtId="1" fontId="19" fillId="0" borderId="10" xfId="0" applyNumberFormat="1" applyFont="1" applyBorder="1"/>
    <xf numFmtId="0" fontId="16" fillId="0" borderId="10" xfId="0" applyFont="1" applyBorder="1"/>
    <xf numFmtId="0" fontId="20" fillId="0" borderId="10" xfId="0" applyFont="1" applyBorder="1"/>
    <xf numFmtId="0" fontId="0" fillId="0" borderId="0" xfId="0" applyAlignment="1">
      <alignment horizontal="right"/>
    </xf>
    <xf numFmtId="9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5"/>
  <sheetViews>
    <sheetView tabSelected="1" zoomScale="85" zoomScaleNormal="85" workbookViewId="0"/>
  </sheetViews>
  <sheetFormatPr defaultColWidth="10.6640625" defaultRowHeight="15.5" x14ac:dyDescent="0.35"/>
  <cols>
    <col min="1" max="1" width="22.5" customWidth="1"/>
    <col min="16" max="16" width="3.9140625" customWidth="1"/>
    <col min="17" max="17" width="4.33203125" customWidth="1"/>
    <col min="19" max="19" width="26.08203125" customWidth="1"/>
  </cols>
  <sheetData>
    <row r="1" spans="1:28" x14ac:dyDescent="0.35">
      <c r="A1" s="4" t="s">
        <v>927</v>
      </c>
    </row>
    <row r="3" spans="1:28" ht="46.5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/>
      <c r="O3" s="1"/>
      <c r="P3" s="1"/>
      <c r="Q3" s="1"/>
      <c r="R3" s="1" t="s">
        <v>44</v>
      </c>
      <c r="S3" s="1" t="s">
        <v>0</v>
      </c>
      <c r="T3" s="1" t="s">
        <v>3</v>
      </c>
      <c r="U3" s="1" t="s">
        <v>4</v>
      </c>
      <c r="V3" s="1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B3" s="1" t="s">
        <v>11</v>
      </c>
    </row>
    <row r="4" spans="1:28" x14ac:dyDescent="0.35">
      <c r="A4" s="2" t="s">
        <v>45</v>
      </c>
      <c r="B4" s="2">
        <v>20012271</v>
      </c>
      <c r="C4" s="2">
        <v>0.83</v>
      </c>
      <c r="D4" s="2">
        <v>304026</v>
      </c>
      <c r="E4" s="2">
        <v>233786</v>
      </c>
      <c r="F4" s="2">
        <v>370369</v>
      </c>
      <c r="G4" s="2">
        <v>6374</v>
      </c>
      <c r="H4" s="2">
        <v>121945</v>
      </c>
      <c r="I4" s="2">
        <v>37023</v>
      </c>
      <c r="J4" s="2">
        <v>298835</v>
      </c>
      <c r="K4" s="2">
        <v>196</v>
      </c>
      <c r="L4" s="2">
        <v>40</v>
      </c>
      <c r="M4" s="2" t="s">
        <v>13</v>
      </c>
      <c r="N4" s="2"/>
      <c r="O4" s="2"/>
      <c r="P4" s="2"/>
      <c r="Q4" s="2"/>
      <c r="R4" s="2">
        <f t="shared" ref="R4:R33" si="0">SUM(D4:L4)</f>
        <v>1372594</v>
      </c>
      <c r="S4" s="2" t="s">
        <v>45</v>
      </c>
      <c r="T4" s="3">
        <f t="shared" ref="T4:AB33" si="1">D4/$R4</f>
        <v>0.22149739835668814</v>
      </c>
      <c r="U4" s="3">
        <f t="shared" si="1"/>
        <v>0.17032421823204821</v>
      </c>
      <c r="V4" s="3">
        <f t="shared" si="1"/>
        <v>0.26983142866718052</v>
      </c>
      <c r="W4" s="3">
        <f t="shared" si="1"/>
        <v>4.6437621029962245E-3</v>
      </c>
      <c r="X4" s="3">
        <f t="shared" si="1"/>
        <v>8.8842731353918208E-2</v>
      </c>
      <c r="Y4" s="3">
        <f t="shared" si="1"/>
        <v>2.6973016055730974E-2</v>
      </c>
      <c r="Z4" s="3">
        <f t="shared" si="1"/>
        <v>0.21771550800892325</v>
      </c>
      <c r="AA4" s="3">
        <f t="shared" si="1"/>
        <v>1.4279532039335738E-4</v>
      </c>
      <c r="AB4" s="3">
        <f t="shared" si="1"/>
        <v>2.9141902121093346E-5</v>
      </c>
    </row>
    <row r="5" spans="1:28" x14ac:dyDescent="0.35">
      <c r="A5" s="2" t="s">
        <v>14</v>
      </c>
      <c r="B5" s="2">
        <v>44596911</v>
      </c>
      <c r="C5" s="2">
        <v>0.93</v>
      </c>
      <c r="D5" s="2">
        <v>70704</v>
      </c>
      <c r="E5" s="2">
        <v>311269</v>
      </c>
      <c r="F5" s="2">
        <v>509192</v>
      </c>
      <c r="G5" s="2">
        <v>1501</v>
      </c>
      <c r="H5" s="2">
        <v>745682</v>
      </c>
      <c r="I5" s="2">
        <v>164265</v>
      </c>
      <c r="J5" s="2">
        <v>161456</v>
      </c>
      <c r="K5" s="2">
        <v>205371</v>
      </c>
      <c r="L5" s="2">
        <v>188382</v>
      </c>
      <c r="M5" s="2" t="s">
        <v>15</v>
      </c>
      <c r="N5" s="2"/>
      <c r="O5" s="2"/>
      <c r="P5" s="2"/>
      <c r="Q5" s="2"/>
      <c r="R5" s="2">
        <f t="shared" si="0"/>
        <v>2357822</v>
      </c>
      <c r="S5" s="2" t="s">
        <v>14</v>
      </c>
      <c r="T5" s="3">
        <f t="shared" si="1"/>
        <v>2.9986996473864439E-2</v>
      </c>
      <c r="U5" s="3">
        <f t="shared" si="1"/>
        <v>0.13201547869177571</v>
      </c>
      <c r="V5" s="3">
        <f t="shared" si="1"/>
        <v>0.21595862622369288</v>
      </c>
      <c r="W5" s="3">
        <f t="shared" si="1"/>
        <v>6.3660445953935452E-4</v>
      </c>
      <c r="X5" s="3">
        <f t="shared" si="1"/>
        <v>0.31625881851980342</v>
      </c>
      <c r="Y5" s="3">
        <f t="shared" si="1"/>
        <v>6.9668108958182595E-2</v>
      </c>
      <c r="Z5" s="3">
        <f t="shared" si="1"/>
        <v>6.8476755242762172E-2</v>
      </c>
      <c r="AA5" s="3">
        <f t="shared" si="1"/>
        <v>8.710199497672004E-2</v>
      </c>
      <c r="AB5" s="3">
        <f t="shared" si="1"/>
        <v>7.989661645365935E-2</v>
      </c>
    </row>
    <row r="6" spans="1:28" x14ac:dyDescent="0.35">
      <c r="A6" s="2" t="s">
        <v>16</v>
      </c>
      <c r="B6" s="2">
        <v>16104278</v>
      </c>
      <c r="C6" s="2">
        <v>0.96</v>
      </c>
      <c r="D6" s="2">
        <v>125073</v>
      </c>
      <c r="E6" s="2">
        <v>270221</v>
      </c>
      <c r="F6" s="2">
        <v>411062</v>
      </c>
      <c r="G6" s="2">
        <v>322</v>
      </c>
      <c r="H6" s="2">
        <v>225927</v>
      </c>
      <c r="I6" s="2">
        <v>151516</v>
      </c>
      <c r="J6" s="2">
        <v>168431</v>
      </c>
      <c r="K6" s="2">
        <v>340466</v>
      </c>
      <c r="L6" s="2">
        <v>200025</v>
      </c>
      <c r="M6" s="2" t="s">
        <v>15</v>
      </c>
      <c r="N6" s="2"/>
      <c r="O6" s="2"/>
      <c r="P6" s="2"/>
      <c r="Q6" s="2"/>
      <c r="R6" s="2">
        <f t="shared" si="0"/>
        <v>1893043</v>
      </c>
      <c r="S6" s="2" t="s">
        <v>16</v>
      </c>
      <c r="T6" s="3">
        <f t="shared" si="1"/>
        <v>6.6069814578960967E-2</v>
      </c>
      <c r="U6" s="3">
        <f t="shared" si="1"/>
        <v>0.14274424828173476</v>
      </c>
      <c r="V6" s="3">
        <f t="shared" si="1"/>
        <v>0.21714350915430869</v>
      </c>
      <c r="W6" s="3">
        <f t="shared" si="1"/>
        <v>1.7009650599590184E-4</v>
      </c>
      <c r="X6" s="3">
        <f t="shared" si="1"/>
        <v>0.11934594195694445</v>
      </c>
      <c r="Y6" s="3">
        <f t="shared" si="1"/>
        <v>8.0038329821351131E-2</v>
      </c>
      <c r="Z6" s="3">
        <f t="shared" si="1"/>
        <v>8.8973678886322183E-2</v>
      </c>
      <c r="AA6" s="3">
        <f t="shared" si="1"/>
        <v>0.17985117083975377</v>
      </c>
      <c r="AB6" s="3">
        <f t="shared" si="1"/>
        <v>0.10566320997462815</v>
      </c>
    </row>
    <row r="7" spans="1:28" x14ac:dyDescent="0.35">
      <c r="A7" s="2" t="s">
        <v>17</v>
      </c>
      <c r="B7" s="2">
        <v>19938203</v>
      </c>
      <c r="C7" s="2">
        <v>0.89</v>
      </c>
      <c r="D7" s="2">
        <v>40669</v>
      </c>
      <c r="E7" s="2">
        <v>198597</v>
      </c>
      <c r="F7" s="2">
        <v>480884</v>
      </c>
      <c r="G7" s="2">
        <v>77</v>
      </c>
      <c r="H7" s="2">
        <v>144631</v>
      </c>
      <c r="I7" s="2">
        <v>134026</v>
      </c>
      <c r="J7" s="2">
        <v>364576</v>
      </c>
      <c r="K7" s="2">
        <v>68326</v>
      </c>
      <c r="L7" s="2">
        <v>43455</v>
      </c>
      <c r="M7" s="2" t="s">
        <v>15</v>
      </c>
      <c r="N7" s="2"/>
      <c r="O7" s="2"/>
      <c r="P7" s="2"/>
      <c r="Q7" s="2"/>
      <c r="R7" s="2">
        <f t="shared" si="0"/>
        <v>1475241</v>
      </c>
      <c r="S7" s="2" t="s">
        <v>17</v>
      </c>
      <c r="T7" s="3">
        <f t="shared" si="1"/>
        <v>2.7567699108145719E-2</v>
      </c>
      <c r="U7" s="3">
        <f t="shared" si="1"/>
        <v>0.13462003835305553</v>
      </c>
      <c r="V7" s="3">
        <f t="shared" si="1"/>
        <v>0.32596979069860449</v>
      </c>
      <c r="W7" s="3">
        <f t="shared" si="1"/>
        <v>5.2194861720898483E-5</v>
      </c>
      <c r="X7" s="3">
        <f t="shared" si="1"/>
        <v>9.8038896695522973E-2</v>
      </c>
      <c r="Y7" s="3">
        <f t="shared" si="1"/>
        <v>9.0850240740326493E-2</v>
      </c>
      <c r="Z7" s="3">
        <f t="shared" si="1"/>
        <v>0.24712979099686086</v>
      </c>
      <c r="AA7" s="3">
        <f t="shared" si="1"/>
        <v>4.6315144440806623E-2</v>
      </c>
      <c r="AB7" s="3">
        <f t="shared" si="1"/>
        <v>2.9456204104956411E-2</v>
      </c>
    </row>
    <row r="8" spans="1:28" x14ac:dyDescent="0.35">
      <c r="A8" s="2" t="s">
        <v>18</v>
      </c>
      <c r="B8" s="2">
        <v>20319530</v>
      </c>
      <c r="C8" s="2">
        <v>0.91</v>
      </c>
      <c r="D8" s="2">
        <v>132060</v>
      </c>
      <c r="E8" s="2">
        <v>146569</v>
      </c>
      <c r="F8" s="2">
        <v>279247</v>
      </c>
      <c r="G8" s="2">
        <v>388</v>
      </c>
      <c r="H8" s="2">
        <v>238395</v>
      </c>
      <c r="I8" s="2">
        <v>85419</v>
      </c>
      <c r="J8" s="2">
        <v>164720</v>
      </c>
      <c r="K8" s="2">
        <v>183886</v>
      </c>
      <c r="L8" s="2">
        <v>161148</v>
      </c>
      <c r="M8" s="2" t="s">
        <v>15</v>
      </c>
      <c r="N8" s="2"/>
      <c r="O8" s="2"/>
      <c r="P8" s="2"/>
      <c r="Q8" s="2"/>
      <c r="R8" s="2">
        <f t="shared" si="0"/>
        <v>1391832</v>
      </c>
      <c r="S8" s="2" t="s">
        <v>18</v>
      </c>
      <c r="T8" s="3">
        <f t="shared" si="1"/>
        <v>9.4882140948045451E-2</v>
      </c>
      <c r="U8" s="3">
        <f t="shared" si="1"/>
        <v>0.10530653124802419</v>
      </c>
      <c r="V8" s="3">
        <f t="shared" si="1"/>
        <v>0.20063269130182379</v>
      </c>
      <c r="W8" s="3">
        <f t="shared" si="1"/>
        <v>2.7876927675179189E-4</v>
      </c>
      <c r="X8" s="3">
        <f t="shared" si="1"/>
        <v>0.17128144776093668</v>
      </c>
      <c r="Y8" s="3">
        <f t="shared" si="1"/>
        <v>6.1371631058920906E-2</v>
      </c>
      <c r="Z8" s="3">
        <f t="shared" si="1"/>
        <v>0.11834761666637927</v>
      </c>
      <c r="AA8" s="3">
        <f t="shared" si="1"/>
        <v>0.1321179567648969</v>
      </c>
      <c r="AB8" s="3">
        <f t="shared" si="1"/>
        <v>0.11578121497422103</v>
      </c>
    </row>
    <row r="9" spans="1:28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35">
      <c r="A10" s="2" t="s">
        <v>19</v>
      </c>
      <c r="B10" s="2">
        <v>2996606</v>
      </c>
      <c r="C10" s="2">
        <v>0.96</v>
      </c>
      <c r="D10" s="2">
        <v>132455</v>
      </c>
      <c r="E10" s="2">
        <v>295985</v>
      </c>
      <c r="F10" s="2">
        <v>179992</v>
      </c>
      <c r="G10" s="2">
        <v>2480</v>
      </c>
      <c r="H10" s="2">
        <v>115946</v>
      </c>
      <c r="I10" s="2">
        <v>157773</v>
      </c>
      <c r="J10" s="2">
        <v>465447</v>
      </c>
      <c r="K10" s="2">
        <v>34569</v>
      </c>
      <c r="L10" s="2">
        <v>28049</v>
      </c>
      <c r="M10" s="2" t="s">
        <v>20</v>
      </c>
      <c r="N10" s="2"/>
      <c r="O10" s="2"/>
      <c r="P10" s="2"/>
      <c r="Q10" s="2"/>
      <c r="R10" s="2">
        <f t="shared" si="0"/>
        <v>1412696</v>
      </c>
      <c r="S10" s="2" t="s">
        <v>19</v>
      </c>
      <c r="T10" s="3">
        <f t="shared" si="1"/>
        <v>9.3760441029067831E-2</v>
      </c>
      <c r="U10" s="3">
        <f t="shared" si="1"/>
        <v>0.20951782973831595</v>
      </c>
      <c r="V10" s="3">
        <f t="shared" si="1"/>
        <v>0.12741028501531823</v>
      </c>
      <c r="W10" s="3">
        <f t="shared" si="1"/>
        <v>1.7555086161495468E-3</v>
      </c>
      <c r="X10" s="3">
        <f t="shared" si="1"/>
        <v>8.2074275003256189E-2</v>
      </c>
      <c r="Y10" s="3">
        <f t="shared" si="1"/>
        <v>0.11168220197409776</v>
      </c>
      <c r="Z10" s="3">
        <f t="shared" si="1"/>
        <v>0.32947428179877342</v>
      </c>
      <c r="AA10" s="3">
        <f t="shared" si="1"/>
        <v>2.4470232803094225E-2</v>
      </c>
      <c r="AB10" s="3">
        <f t="shared" si="1"/>
        <v>1.9854944021926869E-2</v>
      </c>
    </row>
    <row r="11" spans="1:28" x14ac:dyDescent="0.35">
      <c r="A11" s="2" t="s">
        <v>21</v>
      </c>
      <c r="B11" s="2">
        <v>1855121</v>
      </c>
      <c r="C11" s="2">
        <v>0.95</v>
      </c>
      <c r="D11" s="2">
        <v>150224</v>
      </c>
      <c r="E11" s="2">
        <v>265914</v>
      </c>
      <c r="F11" s="2">
        <v>177290</v>
      </c>
      <c r="G11" s="2">
        <v>1734</v>
      </c>
      <c r="H11" s="2">
        <v>104483</v>
      </c>
      <c r="I11" s="2">
        <v>156413</v>
      </c>
      <c r="J11" s="2">
        <v>430118</v>
      </c>
      <c r="K11" s="2">
        <v>36065</v>
      </c>
      <c r="L11" s="2">
        <v>26742</v>
      </c>
      <c r="M11" s="2" t="s">
        <v>20</v>
      </c>
      <c r="N11" s="2"/>
      <c r="O11" s="2"/>
      <c r="P11" s="2"/>
      <c r="Q11" s="2"/>
      <c r="R11" s="2">
        <f t="shared" si="0"/>
        <v>1348983</v>
      </c>
      <c r="S11" s="2" t="s">
        <v>21</v>
      </c>
      <c r="T11" s="3">
        <f t="shared" si="1"/>
        <v>0.11136092893683612</v>
      </c>
      <c r="U11" s="3">
        <f t="shared" si="1"/>
        <v>0.19712183177994089</v>
      </c>
      <c r="V11" s="3">
        <f t="shared" si="1"/>
        <v>0.13142493270856637</v>
      </c>
      <c r="W11" s="3">
        <f t="shared" si="1"/>
        <v>1.2854127887452992E-3</v>
      </c>
      <c r="X11" s="3">
        <f t="shared" si="1"/>
        <v>7.745316286417249E-2</v>
      </c>
      <c r="Y11" s="3">
        <f t="shared" si="1"/>
        <v>0.11594882959977998</v>
      </c>
      <c r="Z11" s="3">
        <f t="shared" si="1"/>
        <v>0.31884612333884116</v>
      </c>
      <c r="AA11" s="3">
        <f t="shared" si="1"/>
        <v>2.6734955147692745E-2</v>
      </c>
      <c r="AB11" s="3">
        <f t="shared" si="1"/>
        <v>1.9823822835424908E-2</v>
      </c>
    </row>
    <row r="12" spans="1:28" x14ac:dyDescent="0.35">
      <c r="A12" s="2" t="s">
        <v>22</v>
      </c>
      <c r="B12" s="2">
        <v>21702760</v>
      </c>
      <c r="C12" s="2">
        <v>0.88</v>
      </c>
      <c r="D12" s="2">
        <v>197086</v>
      </c>
      <c r="E12" s="2">
        <v>307168</v>
      </c>
      <c r="F12" s="2">
        <v>245202</v>
      </c>
      <c r="G12" s="2">
        <v>1418</v>
      </c>
      <c r="H12" s="2">
        <v>111575</v>
      </c>
      <c r="I12" s="2">
        <v>118770</v>
      </c>
      <c r="J12" s="2">
        <v>376078</v>
      </c>
      <c r="K12" s="2">
        <v>33230</v>
      </c>
      <c r="L12" s="2">
        <v>31388</v>
      </c>
      <c r="M12" s="2" t="s">
        <v>20</v>
      </c>
      <c r="N12" s="2"/>
      <c r="O12" s="2"/>
      <c r="P12" s="2"/>
      <c r="Q12" s="2"/>
      <c r="R12" s="2">
        <f t="shared" si="0"/>
        <v>1421915</v>
      </c>
      <c r="S12" s="2" t="s">
        <v>22</v>
      </c>
      <c r="T12" s="3">
        <f t="shared" si="1"/>
        <v>0.13860603481924025</v>
      </c>
      <c r="U12" s="3">
        <f t="shared" si="1"/>
        <v>0.21602416459493007</v>
      </c>
      <c r="V12" s="3">
        <f t="shared" si="1"/>
        <v>0.17244490704437326</v>
      </c>
      <c r="W12" s="3">
        <f t="shared" si="1"/>
        <v>9.9724667086288567E-4</v>
      </c>
      <c r="X12" s="3">
        <f t="shared" si="1"/>
        <v>7.8468122215462954E-2</v>
      </c>
      <c r="Y12" s="3">
        <f t="shared" si="1"/>
        <v>8.3528199646251716E-2</v>
      </c>
      <c r="Z12" s="3">
        <f t="shared" si="1"/>
        <v>0.26448697706965607</v>
      </c>
      <c r="AA12" s="3">
        <f t="shared" si="1"/>
        <v>2.3369892011829117E-2</v>
      </c>
      <c r="AB12" s="3">
        <f t="shared" si="1"/>
        <v>2.2074455927393689E-2</v>
      </c>
    </row>
    <row r="13" spans="1:28" x14ac:dyDescent="0.35">
      <c r="A13" s="2" t="s">
        <v>23</v>
      </c>
      <c r="B13" s="2">
        <v>7604932</v>
      </c>
      <c r="C13" s="2">
        <v>0.95</v>
      </c>
      <c r="D13" s="2">
        <v>65771</v>
      </c>
      <c r="E13" s="2">
        <v>188159</v>
      </c>
      <c r="F13" s="2">
        <v>381022</v>
      </c>
      <c r="G13" s="2">
        <v>27080</v>
      </c>
      <c r="H13" s="2">
        <v>71049</v>
      </c>
      <c r="I13" s="2">
        <v>170359</v>
      </c>
      <c r="J13" s="2">
        <v>200925</v>
      </c>
      <c r="K13" s="2">
        <v>175592</v>
      </c>
      <c r="L13" s="2">
        <v>237032</v>
      </c>
      <c r="M13" s="2" t="s">
        <v>20</v>
      </c>
      <c r="N13" s="2"/>
      <c r="O13" s="2"/>
      <c r="P13" s="2"/>
      <c r="Q13" s="2"/>
      <c r="R13" s="2">
        <f t="shared" si="0"/>
        <v>1516989</v>
      </c>
      <c r="S13" s="2" t="s">
        <v>23</v>
      </c>
      <c r="T13" s="3">
        <f t="shared" si="1"/>
        <v>4.3356280104865627E-2</v>
      </c>
      <c r="U13" s="3">
        <f t="shared" si="1"/>
        <v>0.12403451837818204</v>
      </c>
      <c r="V13" s="3">
        <f t="shared" si="1"/>
        <v>0.25116991619583268</v>
      </c>
      <c r="W13" s="3">
        <f t="shared" si="1"/>
        <v>1.7851151194899897E-2</v>
      </c>
      <c r="X13" s="3">
        <f t="shared" si="1"/>
        <v>4.6835540666412212E-2</v>
      </c>
      <c r="Y13" s="3">
        <f t="shared" si="1"/>
        <v>0.11230074839039703</v>
      </c>
      <c r="Z13" s="3">
        <f t="shared" si="1"/>
        <v>0.13244987274133169</v>
      </c>
      <c r="AA13" s="3">
        <f t="shared" si="1"/>
        <v>0.1157503449266936</v>
      </c>
      <c r="AB13" s="3">
        <f t="shared" si="1"/>
        <v>0.15625162740138523</v>
      </c>
    </row>
    <row r="14" spans="1:28" x14ac:dyDescent="0.35">
      <c r="A14" s="2" t="s">
        <v>24</v>
      </c>
      <c r="B14" s="2">
        <v>7482183</v>
      </c>
      <c r="C14" s="2">
        <v>0.95</v>
      </c>
      <c r="D14" s="2">
        <v>135817</v>
      </c>
      <c r="E14" s="2">
        <v>233474</v>
      </c>
      <c r="F14" s="2">
        <v>344119</v>
      </c>
      <c r="G14" s="2">
        <v>44523</v>
      </c>
      <c r="H14" s="2">
        <v>66953</v>
      </c>
      <c r="I14" s="2">
        <v>119444</v>
      </c>
      <c r="J14" s="2">
        <v>145601</v>
      </c>
      <c r="K14" s="2">
        <v>189346</v>
      </c>
      <c r="L14" s="2">
        <v>236012</v>
      </c>
      <c r="M14" s="2" t="s">
        <v>20</v>
      </c>
      <c r="N14" s="2"/>
      <c r="O14" s="2"/>
      <c r="P14" s="2"/>
      <c r="Q14" s="2"/>
      <c r="R14" s="2">
        <f t="shared" si="0"/>
        <v>1515289</v>
      </c>
      <c r="S14" s="2" t="s">
        <v>24</v>
      </c>
      <c r="T14" s="3">
        <f t="shared" si="1"/>
        <v>8.9631086875176944E-2</v>
      </c>
      <c r="U14" s="3">
        <f t="shared" si="1"/>
        <v>0.15407885888434483</v>
      </c>
      <c r="V14" s="3">
        <f t="shared" si="1"/>
        <v>0.22709793313354745</v>
      </c>
      <c r="W14" s="3">
        <f t="shared" si="1"/>
        <v>2.9382513830695001E-2</v>
      </c>
      <c r="X14" s="3">
        <f t="shared" si="1"/>
        <v>4.4184970655762698E-2</v>
      </c>
      <c r="Y14" s="3">
        <f t="shared" si="1"/>
        <v>7.8825887338982867E-2</v>
      </c>
      <c r="Z14" s="3">
        <f t="shared" si="1"/>
        <v>9.6087940980235459E-2</v>
      </c>
      <c r="AA14" s="3">
        <f t="shared" si="1"/>
        <v>0.12495702139987817</v>
      </c>
      <c r="AB14" s="3">
        <f t="shared" si="1"/>
        <v>0.15575378690137656</v>
      </c>
    </row>
    <row r="15" spans="1:28" x14ac:dyDescent="0.35">
      <c r="A15" s="2" t="s">
        <v>25</v>
      </c>
      <c r="B15" s="2">
        <v>8039862</v>
      </c>
      <c r="C15" s="2">
        <v>0.97</v>
      </c>
      <c r="D15" s="2">
        <v>88119</v>
      </c>
      <c r="E15" s="2">
        <v>206853</v>
      </c>
      <c r="F15" s="2">
        <v>305823</v>
      </c>
      <c r="G15" s="2">
        <v>37448</v>
      </c>
      <c r="H15" s="2">
        <v>69074</v>
      </c>
      <c r="I15" s="2">
        <v>159579</v>
      </c>
      <c r="J15" s="2">
        <v>215794</v>
      </c>
      <c r="K15" s="2">
        <v>155583</v>
      </c>
      <c r="L15" s="2">
        <v>183542</v>
      </c>
      <c r="M15" s="2" t="s">
        <v>20</v>
      </c>
      <c r="N15" s="2"/>
      <c r="O15" s="2"/>
      <c r="P15" s="2"/>
      <c r="Q15" s="2"/>
      <c r="R15" s="2">
        <f t="shared" si="0"/>
        <v>1421815</v>
      </c>
      <c r="S15" s="2" t="s">
        <v>25</v>
      </c>
      <c r="T15" s="3">
        <f t="shared" si="1"/>
        <v>6.1976417466407377E-2</v>
      </c>
      <c r="U15" s="3">
        <f t="shared" si="1"/>
        <v>0.14548517212154888</v>
      </c>
      <c r="V15" s="3">
        <f t="shared" si="1"/>
        <v>0.21509338416038654</v>
      </c>
      <c r="W15" s="3">
        <f t="shared" si="1"/>
        <v>2.6338166357789163E-2</v>
      </c>
      <c r="X15" s="3">
        <f t="shared" si="1"/>
        <v>4.8581566518850906E-2</v>
      </c>
      <c r="Y15" s="3">
        <f t="shared" si="1"/>
        <v>0.11223612073300676</v>
      </c>
      <c r="Z15" s="3">
        <f t="shared" si="1"/>
        <v>0.15177361330412184</v>
      </c>
      <c r="AA15" s="3">
        <f t="shared" si="1"/>
        <v>0.10942562851003823</v>
      </c>
      <c r="AB15" s="3">
        <f t="shared" si="1"/>
        <v>0.12908993082785031</v>
      </c>
    </row>
    <row r="16" spans="1:28" x14ac:dyDescent="0.35">
      <c r="A16" s="2" t="s">
        <v>26</v>
      </c>
      <c r="B16" s="2">
        <v>6493331</v>
      </c>
      <c r="C16" s="2">
        <v>0.97</v>
      </c>
      <c r="D16" s="2">
        <v>176348</v>
      </c>
      <c r="E16" s="2">
        <v>150047</v>
      </c>
      <c r="F16" s="2">
        <v>394829</v>
      </c>
      <c r="G16" s="2">
        <v>13511</v>
      </c>
      <c r="H16" s="2">
        <v>101493</v>
      </c>
      <c r="I16" s="2">
        <v>83069</v>
      </c>
      <c r="J16" s="2">
        <v>118946</v>
      </c>
      <c r="K16" s="2">
        <v>126353</v>
      </c>
      <c r="L16" s="2">
        <v>50444</v>
      </c>
      <c r="M16" s="2" t="s">
        <v>20</v>
      </c>
      <c r="N16" s="2"/>
      <c r="O16" s="2"/>
      <c r="P16" s="2"/>
      <c r="Q16" s="2"/>
      <c r="R16" s="2">
        <f t="shared" si="0"/>
        <v>1215040</v>
      </c>
      <c r="S16" s="2" t="s">
        <v>26</v>
      </c>
      <c r="T16" s="3">
        <f t="shared" si="1"/>
        <v>0.14513760863839872</v>
      </c>
      <c r="U16" s="3">
        <f t="shared" si="1"/>
        <v>0.1234914076902818</v>
      </c>
      <c r="V16" s="3">
        <f t="shared" si="1"/>
        <v>0.32495144192783776</v>
      </c>
      <c r="W16" s="3">
        <f t="shared" si="1"/>
        <v>1.1119798525151435E-2</v>
      </c>
      <c r="X16" s="3">
        <f t="shared" si="1"/>
        <v>8.3530583355280491E-2</v>
      </c>
      <c r="Y16" s="3">
        <f t="shared" si="1"/>
        <v>6.8367296549907822E-2</v>
      </c>
      <c r="Z16" s="3">
        <f t="shared" si="1"/>
        <v>9.7894719515406903E-2</v>
      </c>
      <c r="AA16" s="3">
        <f t="shared" si="1"/>
        <v>0.10399081511719779</v>
      </c>
      <c r="AB16" s="3">
        <f t="shared" si="1"/>
        <v>4.1516328680537264E-2</v>
      </c>
    </row>
    <row r="17" spans="1:28" x14ac:dyDescent="0.35">
      <c r="A17" s="2" t="s">
        <v>27</v>
      </c>
      <c r="B17" s="2">
        <v>7670893</v>
      </c>
      <c r="C17" s="2">
        <v>0.96</v>
      </c>
      <c r="D17" s="2">
        <v>173151</v>
      </c>
      <c r="E17" s="2">
        <v>151055</v>
      </c>
      <c r="F17" s="2">
        <v>436370</v>
      </c>
      <c r="G17" s="2">
        <v>18971</v>
      </c>
      <c r="H17" s="2">
        <v>99566</v>
      </c>
      <c r="I17" s="2">
        <v>84044</v>
      </c>
      <c r="J17" s="2">
        <v>128202</v>
      </c>
      <c r="K17" s="2">
        <v>114779</v>
      </c>
      <c r="L17" s="2">
        <v>50693</v>
      </c>
      <c r="M17" s="2" t="s">
        <v>20</v>
      </c>
      <c r="N17" s="2"/>
      <c r="O17" s="2"/>
      <c r="P17" s="2"/>
      <c r="Q17" s="2"/>
      <c r="R17" s="2">
        <f t="shared" si="0"/>
        <v>1256831</v>
      </c>
      <c r="S17" s="2" t="s">
        <v>27</v>
      </c>
      <c r="T17" s="3">
        <f t="shared" si="1"/>
        <v>0.1377679258388757</v>
      </c>
      <c r="U17" s="3">
        <f t="shared" si="1"/>
        <v>0.1201872009840623</v>
      </c>
      <c r="V17" s="3">
        <f t="shared" si="1"/>
        <v>0.34719862893260905</v>
      </c>
      <c r="W17" s="3">
        <f t="shared" si="1"/>
        <v>1.5094312600500783E-2</v>
      </c>
      <c r="X17" s="3">
        <f t="shared" si="1"/>
        <v>7.9219879204125293E-2</v>
      </c>
      <c r="Y17" s="3">
        <f t="shared" si="1"/>
        <v>6.6869770080464283E-2</v>
      </c>
      <c r="Z17" s="3">
        <f t="shared" si="1"/>
        <v>0.10200416762476419</v>
      </c>
      <c r="AA17" s="3">
        <f t="shared" si="1"/>
        <v>9.1324131884079882E-2</v>
      </c>
      <c r="AB17" s="3">
        <f t="shared" si="1"/>
        <v>4.0333982850518486E-2</v>
      </c>
    </row>
    <row r="18" spans="1:28" x14ac:dyDescent="0.35">
      <c r="A18" s="2" t="s">
        <v>28</v>
      </c>
      <c r="B18" s="2">
        <v>7702626</v>
      </c>
      <c r="C18" s="2">
        <v>0.97</v>
      </c>
      <c r="D18" s="2">
        <v>148600</v>
      </c>
      <c r="E18" s="2">
        <v>98792</v>
      </c>
      <c r="F18" s="2">
        <v>588482</v>
      </c>
      <c r="G18" s="2">
        <v>5909</v>
      </c>
      <c r="H18" s="2">
        <v>58376</v>
      </c>
      <c r="I18" s="2">
        <v>66295</v>
      </c>
      <c r="J18" s="2">
        <v>113747</v>
      </c>
      <c r="K18" s="2">
        <v>80366</v>
      </c>
      <c r="L18" s="2">
        <v>72855</v>
      </c>
      <c r="M18" s="2" t="s">
        <v>20</v>
      </c>
      <c r="N18" s="2"/>
      <c r="O18" s="2"/>
      <c r="P18" s="2"/>
      <c r="Q18" s="2"/>
      <c r="R18" s="2">
        <f t="shared" si="0"/>
        <v>1233422</v>
      </c>
      <c r="S18" s="2" t="s">
        <v>28</v>
      </c>
      <c r="T18" s="3">
        <f t="shared" si="1"/>
        <v>0.12047782510770848</v>
      </c>
      <c r="U18" s="3">
        <f t="shared" si="1"/>
        <v>8.0095863378470633E-2</v>
      </c>
      <c r="V18" s="3">
        <f t="shared" si="1"/>
        <v>0.47711326699215678</v>
      </c>
      <c r="W18" s="3">
        <f t="shared" si="1"/>
        <v>4.7907366659586097E-3</v>
      </c>
      <c r="X18" s="3">
        <f t="shared" si="1"/>
        <v>4.7328489357251612E-2</v>
      </c>
      <c r="Y18" s="3">
        <f t="shared" si="1"/>
        <v>5.374883859700897E-2</v>
      </c>
      <c r="Z18" s="3">
        <f t="shared" si="1"/>
        <v>9.2220667379047883E-2</v>
      </c>
      <c r="AA18" s="3">
        <f t="shared" si="1"/>
        <v>6.515693736612449E-2</v>
      </c>
      <c r="AB18" s="3">
        <f t="shared" si="1"/>
        <v>5.9067375156272549E-2</v>
      </c>
    </row>
    <row r="19" spans="1:28" x14ac:dyDescent="0.35">
      <c r="A19" s="2" t="s">
        <v>29</v>
      </c>
      <c r="B19" s="2">
        <v>6805186</v>
      </c>
      <c r="C19" s="2">
        <v>0.97</v>
      </c>
      <c r="D19" s="2">
        <v>341884</v>
      </c>
      <c r="E19" s="2">
        <v>251336</v>
      </c>
      <c r="F19" s="2">
        <v>255953</v>
      </c>
      <c r="G19" s="2">
        <v>1779</v>
      </c>
      <c r="H19" s="2">
        <v>130697</v>
      </c>
      <c r="I19" s="2">
        <v>66958</v>
      </c>
      <c r="J19" s="2">
        <v>138747</v>
      </c>
      <c r="K19" s="2">
        <v>158545</v>
      </c>
      <c r="L19" s="2">
        <v>24307</v>
      </c>
      <c r="M19" s="2" t="s">
        <v>20</v>
      </c>
      <c r="N19" s="2"/>
      <c r="O19" s="2"/>
      <c r="P19" s="2"/>
      <c r="Q19" s="2"/>
      <c r="R19" s="2">
        <f t="shared" si="0"/>
        <v>1370206</v>
      </c>
      <c r="S19" s="2" t="s">
        <v>29</v>
      </c>
      <c r="T19" s="3">
        <f t="shared" si="1"/>
        <v>0.24951284697337481</v>
      </c>
      <c r="U19" s="3">
        <f t="shared" si="1"/>
        <v>0.18342935295860621</v>
      </c>
      <c r="V19" s="3">
        <f t="shared" si="1"/>
        <v>0.18679891928658901</v>
      </c>
      <c r="W19" s="3">
        <f t="shared" si="1"/>
        <v>1.2983449203988306E-3</v>
      </c>
      <c r="X19" s="3">
        <f t="shared" si="1"/>
        <v>9.5384927521847074E-2</v>
      </c>
      <c r="Y19" s="3">
        <f t="shared" si="1"/>
        <v>4.8867104654336649E-2</v>
      </c>
      <c r="Z19" s="3">
        <f t="shared" si="1"/>
        <v>0.1012599565320835</v>
      </c>
      <c r="AA19" s="3">
        <f t="shared" si="1"/>
        <v>0.11570887881092332</v>
      </c>
      <c r="AB19" s="3">
        <f t="shared" si="1"/>
        <v>1.773966834184057E-2</v>
      </c>
    </row>
    <row r="20" spans="1:28" x14ac:dyDescent="0.35">
      <c r="A20" s="2" t="s">
        <v>30</v>
      </c>
      <c r="B20" s="2">
        <v>8312430</v>
      </c>
      <c r="C20" s="2">
        <v>0.97</v>
      </c>
      <c r="D20" s="2">
        <v>315994</v>
      </c>
      <c r="E20" s="2">
        <v>250955</v>
      </c>
      <c r="F20" s="2">
        <v>282811</v>
      </c>
      <c r="G20" s="2">
        <v>2022</v>
      </c>
      <c r="H20" s="2">
        <v>141546</v>
      </c>
      <c r="I20" s="2">
        <v>73937</v>
      </c>
      <c r="J20" s="2">
        <v>147370</v>
      </c>
      <c r="K20" s="2">
        <v>174365</v>
      </c>
      <c r="L20" s="2">
        <v>26976</v>
      </c>
      <c r="M20" s="2" t="s">
        <v>20</v>
      </c>
      <c r="N20" s="2"/>
      <c r="O20" s="2"/>
      <c r="P20" s="2"/>
      <c r="Q20" s="2"/>
      <c r="R20" s="2">
        <f t="shared" si="0"/>
        <v>1415976</v>
      </c>
      <c r="S20" s="2" t="s">
        <v>30</v>
      </c>
      <c r="T20" s="3">
        <f t="shared" si="1"/>
        <v>0.2231633869500613</v>
      </c>
      <c r="U20" s="3">
        <f t="shared" si="1"/>
        <v>0.17723111126177279</v>
      </c>
      <c r="V20" s="3">
        <f t="shared" si="1"/>
        <v>0.19972866771753195</v>
      </c>
      <c r="W20" s="3">
        <f t="shared" si="1"/>
        <v>1.4279903049204223E-3</v>
      </c>
      <c r="X20" s="3">
        <f t="shared" si="1"/>
        <v>9.9963558704384822E-2</v>
      </c>
      <c r="Y20" s="3">
        <f t="shared" si="1"/>
        <v>5.2216280501929412E-2</v>
      </c>
      <c r="Z20" s="3">
        <f t="shared" si="1"/>
        <v>0.10407662276761753</v>
      </c>
      <c r="AA20" s="3">
        <f t="shared" si="1"/>
        <v>0.12314121143296214</v>
      </c>
      <c r="AB20" s="3">
        <f t="shared" si="1"/>
        <v>1.905117035881964E-2</v>
      </c>
    </row>
    <row r="21" spans="1:28" x14ac:dyDescent="0.35">
      <c r="A21" s="2" t="s">
        <v>31</v>
      </c>
      <c r="B21" s="2">
        <v>7256936</v>
      </c>
      <c r="C21" s="2">
        <v>0.97</v>
      </c>
      <c r="D21" s="2">
        <v>327988</v>
      </c>
      <c r="E21" s="2">
        <v>256181</v>
      </c>
      <c r="F21" s="2">
        <v>274780</v>
      </c>
      <c r="G21" s="2">
        <v>1871</v>
      </c>
      <c r="H21" s="2">
        <v>146685</v>
      </c>
      <c r="I21" s="2">
        <v>71965</v>
      </c>
      <c r="J21" s="2">
        <v>152625</v>
      </c>
      <c r="K21" s="2">
        <v>174790</v>
      </c>
      <c r="L21" s="2">
        <v>25314</v>
      </c>
      <c r="M21" s="2" t="s">
        <v>20</v>
      </c>
      <c r="N21" s="2"/>
      <c r="O21" s="2"/>
      <c r="P21" s="2"/>
      <c r="Q21" s="2"/>
      <c r="R21" s="2">
        <f t="shared" si="0"/>
        <v>1432199</v>
      </c>
      <c r="S21" s="2" t="s">
        <v>31</v>
      </c>
      <c r="T21" s="3">
        <f t="shared" si="1"/>
        <v>0.22901007471727045</v>
      </c>
      <c r="U21" s="3">
        <f t="shared" si="1"/>
        <v>0.17887248908845768</v>
      </c>
      <c r="V21" s="3">
        <f t="shared" si="1"/>
        <v>0.19185881291636148</v>
      </c>
      <c r="W21" s="3">
        <f t="shared" si="1"/>
        <v>1.306382702403786E-3</v>
      </c>
      <c r="X21" s="3">
        <f t="shared" si="1"/>
        <v>0.10241942635066775</v>
      </c>
      <c r="Y21" s="3">
        <f t="shared" si="1"/>
        <v>5.0247905493580151E-2</v>
      </c>
      <c r="Z21" s="3">
        <f t="shared" si="1"/>
        <v>0.10656689468432809</v>
      </c>
      <c r="AA21" s="3">
        <f t="shared" si="1"/>
        <v>0.12204309596641248</v>
      </c>
      <c r="AB21" s="3">
        <f t="shared" si="1"/>
        <v>1.7674918080518139E-2</v>
      </c>
    </row>
    <row r="22" spans="1:28" x14ac:dyDescent="0.35">
      <c r="A22" s="2" t="s">
        <v>32</v>
      </c>
      <c r="B22" s="2">
        <v>8734423</v>
      </c>
      <c r="C22" s="2">
        <v>0.96</v>
      </c>
      <c r="D22" s="2">
        <v>291986</v>
      </c>
      <c r="E22" s="2">
        <v>238787</v>
      </c>
      <c r="F22" s="2">
        <v>284502</v>
      </c>
      <c r="G22" s="2">
        <v>4542</v>
      </c>
      <c r="H22" s="2">
        <v>144306</v>
      </c>
      <c r="I22" s="2">
        <v>88290</v>
      </c>
      <c r="J22" s="2">
        <v>176323</v>
      </c>
      <c r="K22" s="2">
        <v>185676</v>
      </c>
      <c r="L22" s="2">
        <v>28864</v>
      </c>
      <c r="M22" s="2" t="s">
        <v>20</v>
      </c>
      <c r="N22" s="2"/>
      <c r="O22" s="2"/>
      <c r="P22" s="2"/>
      <c r="Q22" s="2"/>
      <c r="R22" s="2">
        <f t="shared" si="0"/>
        <v>1443276</v>
      </c>
      <c r="S22" s="2" t="s">
        <v>32</v>
      </c>
      <c r="T22" s="3">
        <f t="shared" si="1"/>
        <v>0.20230780529850145</v>
      </c>
      <c r="U22" s="3">
        <f t="shared" si="1"/>
        <v>0.16544791155676392</v>
      </c>
      <c r="V22" s="3">
        <f t="shared" si="1"/>
        <v>0.19712237991901757</v>
      </c>
      <c r="W22" s="3">
        <f t="shared" si="1"/>
        <v>3.14700722522927E-3</v>
      </c>
      <c r="X22" s="3">
        <f t="shared" si="1"/>
        <v>9.9985034047541846E-2</v>
      </c>
      <c r="Y22" s="3">
        <f t="shared" si="1"/>
        <v>6.1173330672719566E-2</v>
      </c>
      <c r="Z22" s="3">
        <f t="shared" si="1"/>
        <v>0.12216859422591382</v>
      </c>
      <c r="AA22" s="3">
        <f t="shared" si="1"/>
        <v>0.12864899021392998</v>
      </c>
      <c r="AB22" s="3">
        <f t="shared" si="1"/>
        <v>1.9998946840382573E-2</v>
      </c>
    </row>
    <row r="23" spans="1:28" x14ac:dyDescent="0.35">
      <c r="A23" s="2" t="s">
        <v>33</v>
      </c>
      <c r="B23" s="2">
        <v>11077223</v>
      </c>
      <c r="C23" s="2">
        <v>0.96</v>
      </c>
      <c r="D23" s="2">
        <v>278611</v>
      </c>
      <c r="E23" s="2">
        <v>244366</v>
      </c>
      <c r="F23" s="2">
        <v>281686</v>
      </c>
      <c r="G23" s="2">
        <v>4520</v>
      </c>
      <c r="H23" s="2">
        <v>135255</v>
      </c>
      <c r="I23" s="2">
        <v>94592</v>
      </c>
      <c r="J23" s="2">
        <v>178475</v>
      </c>
      <c r="K23" s="2">
        <v>173023</v>
      </c>
      <c r="L23" s="2">
        <v>31520</v>
      </c>
      <c r="M23" s="2" t="s">
        <v>20</v>
      </c>
      <c r="N23" s="2"/>
      <c r="O23" s="2"/>
      <c r="P23" s="2"/>
      <c r="Q23" s="2"/>
      <c r="R23" s="2">
        <f t="shared" si="0"/>
        <v>1422048</v>
      </c>
      <c r="S23" s="2" t="s">
        <v>33</v>
      </c>
      <c r="T23" s="3">
        <f t="shared" si="1"/>
        <v>0.19592235986408335</v>
      </c>
      <c r="U23" s="3">
        <f t="shared" si="1"/>
        <v>0.17184089425954679</v>
      </c>
      <c r="V23" s="3">
        <f t="shared" si="1"/>
        <v>0.19808473412993091</v>
      </c>
      <c r="W23" s="3">
        <f t="shared" si="1"/>
        <v>3.1785143680100811E-3</v>
      </c>
      <c r="X23" s="3">
        <f t="shared" si="1"/>
        <v>9.5112823195841495E-2</v>
      </c>
      <c r="Y23" s="3">
        <f t="shared" si="1"/>
        <v>6.651814847318796E-2</v>
      </c>
      <c r="Z23" s="3">
        <f t="shared" si="1"/>
        <v>0.12550560881207948</v>
      </c>
      <c r="AA23" s="3">
        <f t="shared" si="1"/>
        <v>0.12167170165845316</v>
      </c>
      <c r="AB23" s="3">
        <f t="shared" si="1"/>
        <v>2.2165215238866762E-2</v>
      </c>
    </row>
    <row r="24" spans="1:28" x14ac:dyDescent="0.35">
      <c r="A24" s="2" t="s">
        <v>34</v>
      </c>
      <c r="B24" s="2">
        <v>6085130</v>
      </c>
      <c r="C24" s="2">
        <v>0.96</v>
      </c>
      <c r="D24" s="2">
        <v>310744</v>
      </c>
      <c r="E24" s="2">
        <v>234916</v>
      </c>
      <c r="F24" s="2">
        <v>282973</v>
      </c>
      <c r="G24" s="2">
        <v>4456</v>
      </c>
      <c r="H24" s="2">
        <v>137765</v>
      </c>
      <c r="I24" s="2">
        <v>89520</v>
      </c>
      <c r="J24" s="2">
        <v>181849</v>
      </c>
      <c r="K24" s="2">
        <v>190543</v>
      </c>
      <c r="L24" s="2">
        <v>31189</v>
      </c>
      <c r="M24" s="2" t="s">
        <v>20</v>
      </c>
      <c r="N24" s="2"/>
      <c r="O24" s="2"/>
      <c r="P24" s="2"/>
      <c r="Q24" s="2"/>
      <c r="R24" s="2">
        <f t="shared" si="0"/>
        <v>1463955</v>
      </c>
      <c r="S24" s="2" t="s">
        <v>34</v>
      </c>
      <c r="T24" s="3">
        <f t="shared" si="1"/>
        <v>0.21226335508946656</v>
      </c>
      <c r="U24" s="3">
        <f t="shared" si="1"/>
        <v>0.16046668101136988</v>
      </c>
      <c r="V24" s="3">
        <f t="shared" si="1"/>
        <v>0.1932935097048748</v>
      </c>
      <c r="W24" s="3">
        <f t="shared" si="1"/>
        <v>3.0438094067099055E-3</v>
      </c>
      <c r="X24" s="3">
        <f t="shared" si="1"/>
        <v>9.4104668517816459E-2</v>
      </c>
      <c r="Y24" s="3">
        <f t="shared" si="1"/>
        <v>6.1149420576452146E-2</v>
      </c>
      <c r="Z24" s="3">
        <f t="shared" si="1"/>
        <v>0.12421761597863322</v>
      </c>
      <c r="AA24" s="3">
        <f t="shared" si="1"/>
        <v>0.1301563231110246</v>
      </c>
      <c r="AB24" s="3">
        <f t="shared" si="1"/>
        <v>2.1304616603652436E-2</v>
      </c>
    </row>
    <row r="25" spans="1:28" x14ac:dyDescent="0.35">
      <c r="A25" s="2" t="s">
        <v>35</v>
      </c>
      <c r="B25" s="2">
        <v>6877280</v>
      </c>
      <c r="C25" s="2">
        <v>0.97</v>
      </c>
      <c r="D25" s="2">
        <v>231469</v>
      </c>
      <c r="E25" s="2">
        <v>210966</v>
      </c>
      <c r="F25" s="2">
        <v>333425</v>
      </c>
      <c r="G25" s="2">
        <v>24257</v>
      </c>
      <c r="H25" s="2">
        <v>118866</v>
      </c>
      <c r="I25" s="2">
        <v>108502</v>
      </c>
      <c r="J25" s="2">
        <v>165067</v>
      </c>
      <c r="K25" s="2">
        <v>154710</v>
      </c>
      <c r="L25" s="2">
        <v>47420</v>
      </c>
      <c r="M25" s="2" t="s">
        <v>20</v>
      </c>
      <c r="N25" s="2"/>
      <c r="O25" s="2"/>
      <c r="P25" s="2"/>
      <c r="Q25" s="2"/>
      <c r="R25" s="2">
        <f t="shared" si="0"/>
        <v>1394682</v>
      </c>
      <c r="S25" s="2" t="s">
        <v>35</v>
      </c>
      <c r="T25" s="3">
        <f t="shared" si="1"/>
        <v>0.1659654315464027</v>
      </c>
      <c r="U25" s="3">
        <f t="shared" si="1"/>
        <v>0.15126458934724904</v>
      </c>
      <c r="V25" s="3">
        <f t="shared" si="1"/>
        <v>0.23906883432925929</v>
      </c>
      <c r="W25" s="3">
        <f t="shared" si="1"/>
        <v>1.739249520679266E-2</v>
      </c>
      <c r="X25" s="3">
        <f t="shared" si="1"/>
        <v>8.5228030475764369E-2</v>
      </c>
      <c r="Y25" s="3">
        <f t="shared" si="1"/>
        <v>7.7796945827077427E-2</v>
      </c>
      <c r="Z25" s="3">
        <f t="shared" si="1"/>
        <v>0.11835457831964563</v>
      </c>
      <c r="AA25" s="3">
        <f t="shared" si="1"/>
        <v>0.11092851273623665</v>
      </c>
      <c r="AB25" s="3">
        <f t="shared" si="1"/>
        <v>3.400058221157224E-2</v>
      </c>
    </row>
    <row r="26" spans="1:28" x14ac:dyDescent="0.35">
      <c r="A26" s="2" t="s">
        <v>36</v>
      </c>
      <c r="B26" s="2">
        <v>3816340</v>
      </c>
      <c r="C26" s="2">
        <v>0.97</v>
      </c>
      <c r="D26" s="2">
        <v>310667</v>
      </c>
      <c r="E26" s="2">
        <v>205456</v>
      </c>
      <c r="F26" s="2">
        <v>233072</v>
      </c>
      <c r="G26" s="2">
        <v>15951</v>
      </c>
      <c r="H26" s="2">
        <v>92406</v>
      </c>
      <c r="I26" s="2">
        <v>55281</v>
      </c>
      <c r="J26" s="2">
        <v>168151</v>
      </c>
      <c r="K26" s="2">
        <v>121158</v>
      </c>
      <c r="L26" s="2">
        <v>71744</v>
      </c>
      <c r="M26" s="2" t="s">
        <v>20</v>
      </c>
      <c r="N26" s="2"/>
      <c r="O26" s="2"/>
      <c r="P26" s="2"/>
      <c r="Q26" s="2"/>
      <c r="R26" s="2">
        <f t="shared" si="0"/>
        <v>1273886</v>
      </c>
      <c r="S26" s="2" t="s">
        <v>36</v>
      </c>
      <c r="T26" s="3">
        <f t="shared" si="1"/>
        <v>0.24387347062452999</v>
      </c>
      <c r="U26" s="3">
        <f t="shared" si="1"/>
        <v>0.16128287774573236</v>
      </c>
      <c r="V26" s="3">
        <f t="shared" si="1"/>
        <v>0.18296142668967239</v>
      </c>
      <c r="W26" s="3">
        <f t="shared" si="1"/>
        <v>1.2521528614020406E-2</v>
      </c>
      <c r="X26" s="3">
        <f t="shared" si="1"/>
        <v>7.2538673005276763E-2</v>
      </c>
      <c r="Y26" s="3">
        <f t="shared" si="1"/>
        <v>4.3395562868262939E-2</v>
      </c>
      <c r="Z26" s="3">
        <f t="shared" si="1"/>
        <v>0.13199846768078149</v>
      </c>
      <c r="AA26" s="3">
        <f t="shared" si="1"/>
        <v>9.5108981494419431E-2</v>
      </c>
      <c r="AB26" s="3">
        <f t="shared" si="1"/>
        <v>5.6319011277304251E-2</v>
      </c>
    </row>
    <row r="27" spans="1:28" x14ac:dyDescent="0.35">
      <c r="A27" s="2" t="s">
        <v>37</v>
      </c>
      <c r="B27" s="2">
        <v>14478382</v>
      </c>
      <c r="C27" s="2">
        <v>0.91</v>
      </c>
      <c r="D27" s="2">
        <v>28568</v>
      </c>
      <c r="E27" s="2">
        <v>19982</v>
      </c>
      <c r="F27" s="2">
        <v>54898</v>
      </c>
      <c r="G27" s="2">
        <v>1731</v>
      </c>
      <c r="H27" s="2">
        <v>16898</v>
      </c>
      <c r="I27" s="2">
        <v>235479</v>
      </c>
      <c r="J27" s="2">
        <v>352737</v>
      </c>
      <c r="K27" s="2">
        <v>16365</v>
      </c>
      <c r="L27" s="2">
        <v>9200</v>
      </c>
      <c r="M27" s="2" t="s">
        <v>20</v>
      </c>
      <c r="N27" s="2"/>
      <c r="O27" s="2"/>
      <c r="P27" s="2"/>
      <c r="Q27" s="2"/>
      <c r="R27" s="2">
        <f t="shared" si="0"/>
        <v>735858</v>
      </c>
      <c r="S27" s="2" t="s">
        <v>37</v>
      </c>
      <c r="T27" s="3">
        <f t="shared" si="1"/>
        <v>3.8822707641963529E-2</v>
      </c>
      <c r="U27" s="3">
        <f t="shared" si="1"/>
        <v>2.7154695607032878E-2</v>
      </c>
      <c r="V27" s="3">
        <f t="shared" si="1"/>
        <v>7.4604067632613902E-2</v>
      </c>
      <c r="W27" s="3">
        <f t="shared" si="1"/>
        <v>2.3523560252113858E-3</v>
      </c>
      <c r="X27" s="3">
        <f t="shared" si="1"/>
        <v>2.2963669621041016E-2</v>
      </c>
      <c r="Y27" s="3">
        <f t="shared" si="1"/>
        <v>0.32000603377282028</v>
      </c>
      <c r="Z27" s="3">
        <f t="shared" si="1"/>
        <v>0.47935471245811012</v>
      </c>
      <c r="AA27" s="3">
        <f t="shared" si="1"/>
        <v>2.2239345091036585E-2</v>
      </c>
      <c r="AB27" s="3">
        <f t="shared" si="1"/>
        <v>1.2502412150170278E-2</v>
      </c>
    </row>
    <row r="28" spans="1:28" x14ac:dyDescent="0.35">
      <c r="A28" s="2" t="s">
        <v>38</v>
      </c>
      <c r="B28" s="2">
        <v>4675505</v>
      </c>
      <c r="C28" s="2">
        <v>0.96</v>
      </c>
      <c r="D28" s="2">
        <v>316051</v>
      </c>
      <c r="E28" s="2">
        <v>254946</v>
      </c>
      <c r="F28" s="2">
        <v>307750</v>
      </c>
      <c r="G28" s="2">
        <v>1389</v>
      </c>
      <c r="H28" s="2">
        <v>140722</v>
      </c>
      <c r="I28" s="2">
        <v>70735</v>
      </c>
      <c r="J28" s="2">
        <v>160883</v>
      </c>
      <c r="K28" s="2">
        <v>151416</v>
      </c>
      <c r="L28" s="2">
        <v>29422</v>
      </c>
      <c r="M28" s="2" t="s">
        <v>20</v>
      </c>
      <c r="N28" s="2"/>
      <c r="O28" s="2"/>
      <c r="P28" s="2"/>
      <c r="Q28" s="2"/>
      <c r="R28" s="2">
        <f t="shared" si="0"/>
        <v>1433314</v>
      </c>
      <c r="S28" s="2" t="s">
        <v>38</v>
      </c>
      <c r="T28" s="3">
        <f t="shared" si="1"/>
        <v>0.2205036719099932</v>
      </c>
      <c r="U28" s="3">
        <f t="shared" si="1"/>
        <v>0.1778717015252764</v>
      </c>
      <c r="V28" s="3">
        <f t="shared" si="1"/>
        <v>0.21471219844360692</v>
      </c>
      <c r="W28" s="3">
        <f t="shared" si="1"/>
        <v>9.6908283879177911E-4</v>
      </c>
      <c r="X28" s="3">
        <f t="shared" si="1"/>
        <v>9.8179463816023563E-2</v>
      </c>
      <c r="Y28" s="3">
        <f t="shared" si="1"/>
        <v>4.9350665660141464E-2</v>
      </c>
      <c r="Z28" s="3">
        <f t="shared" si="1"/>
        <v>0.11224546749700345</v>
      </c>
      <c r="AA28" s="3">
        <f t="shared" si="1"/>
        <v>0.10564049468574227</v>
      </c>
      <c r="AB28" s="3">
        <f t="shared" si="1"/>
        <v>2.0527253623420966E-2</v>
      </c>
    </row>
    <row r="29" spans="1:28" x14ac:dyDescent="0.35">
      <c r="A29" s="2" t="s">
        <v>39</v>
      </c>
      <c r="B29" s="2">
        <v>7477791</v>
      </c>
      <c r="C29" s="2">
        <v>0.96</v>
      </c>
      <c r="D29" s="2">
        <v>307136</v>
      </c>
      <c r="E29" s="2">
        <v>251250</v>
      </c>
      <c r="F29" s="2">
        <v>340612</v>
      </c>
      <c r="G29" s="2">
        <v>1264</v>
      </c>
      <c r="H29" s="2">
        <v>135339</v>
      </c>
      <c r="I29" s="2">
        <v>75820</v>
      </c>
      <c r="J29" s="2">
        <v>169407</v>
      </c>
      <c r="K29" s="2">
        <v>139879</v>
      </c>
      <c r="L29" s="2">
        <v>31320</v>
      </c>
      <c r="M29" s="2" t="s">
        <v>20</v>
      </c>
      <c r="N29" s="2"/>
      <c r="O29" s="2"/>
      <c r="P29" s="2"/>
      <c r="Q29" s="2"/>
      <c r="R29" s="2">
        <f t="shared" si="0"/>
        <v>1452027</v>
      </c>
      <c r="S29" s="2" t="s">
        <v>39</v>
      </c>
      <c r="T29" s="3">
        <f t="shared" si="1"/>
        <v>0.21152223753415053</v>
      </c>
      <c r="U29" s="3">
        <f t="shared" si="1"/>
        <v>0.17303397250877567</v>
      </c>
      <c r="V29" s="3">
        <f t="shared" si="1"/>
        <v>0.23457690525038447</v>
      </c>
      <c r="W29" s="3">
        <f t="shared" si="1"/>
        <v>8.7050722886006942E-4</v>
      </c>
      <c r="X29" s="3">
        <f t="shared" si="1"/>
        <v>9.3206944498965924E-2</v>
      </c>
      <c r="Y29" s="3">
        <f t="shared" si="1"/>
        <v>5.2216659883046253E-2</v>
      </c>
      <c r="Z29" s="3">
        <f t="shared" si="1"/>
        <v>0.11666931813251406</v>
      </c>
      <c r="AA29" s="3">
        <f t="shared" si="1"/>
        <v>9.6333608121612069E-2</v>
      </c>
      <c r="AB29" s="3">
        <f t="shared" si="1"/>
        <v>2.156984684169096E-2</v>
      </c>
    </row>
    <row r="30" spans="1:28" x14ac:dyDescent="0.35">
      <c r="A30" s="2" t="s">
        <v>40</v>
      </c>
      <c r="B30" s="2">
        <v>7102771</v>
      </c>
      <c r="C30" s="2">
        <v>0.96</v>
      </c>
      <c r="D30" s="2">
        <v>306114</v>
      </c>
      <c r="E30" s="2">
        <v>262309</v>
      </c>
      <c r="F30" s="2">
        <v>294825</v>
      </c>
      <c r="G30" s="2">
        <v>1248</v>
      </c>
      <c r="H30" s="2">
        <v>137313</v>
      </c>
      <c r="I30" s="2">
        <v>71025</v>
      </c>
      <c r="J30" s="2">
        <v>156714</v>
      </c>
      <c r="K30" s="2">
        <v>139513</v>
      </c>
      <c r="L30" s="2">
        <v>26630</v>
      </c>
      <c r="M30" s="2" t="s">
        <v>20</v>
      </c>
      <c r="N30" s="2"/>
      <c r="O30" s="2"/>
      <c r="P30" s="2"/>
      <c r="Q30" s="2"/>
      <c r="R30" s="2">
        <f t="shared" si="0"/>
        <v>1395691</v>
      </c>
      <c r="S30" s="2" t="s">
        <v>40</v>
      </c>
      <c r="T30" s="3">
        <f t="shared" si="1"/>
        <v>0.21932791713925218</v>
      </c>
      <c r="U30" s="3">
        <f t="shared" si="1"/>
        <v>0.18794203014850708</v>
      </c>
      <c r="V30" s="3">
        <f t="shared" si="1"/>
        <v>0.21123945056606369</v>
      </c>
      <c r="W30" s="3">
        <f t="shared" si="1"/>
        <v>8.9418073198150596E-4</v>
      </c>
      <c r="X30" s="3">
        <f t="shared" si="1"/>
        <v>9.8383524720013243E-2</v>
      </c>
      <c r="Y30" s="3">
        <f t="shared" si="1"/>
        <v>5.0888771225149405E-2</v>
      </c>
      <c r="Z30" s="3">
        <f t="shared" si="1"/>
        <v>0.1122841660510815</v>
      </c>
      <c r="AA30" s="3">
        <f t="shared" si="1"/>
        <v>9.9959804856519105E-2</v>
      </c>
      <c r="AB30" s="3">
        <f t="shared" si="1"/>
        <v>1.9080154561432295E-2</v>
      </c>
    </row>
    <row r="31" spans="1:28" x14ac:dyDescent="0.35">
      <c r="A31" s="2" t="s">
        <v>41</v>
      </c>
      <c r="B31" s="2">
        <v>6857339</v>
      </c>
      <c r="C31" s="2">
        <v>0.97</v>
      </c>
      <c r="D31" s="2">
        <v>282966</v>
      </c>
      <c r="E31" s="2">
        <v>249702</v>
      </c>
      <c r="F31" s="2">
        <v>272604</v>
      </c>
      <c r="G31" s="2">
        <v>47631</v>
      </c>
      <c r="H31" s="2">
        <v>99505</v>
      </c>
      <c r="I31" s="2">
        <v>77074</v>
      </c>
      <c r="J31" s="2">
        <v>144284</v>
      </c>
      <c r="K31" s="2">
        <v>98940</v>
      </c>
      <c r="L31" s="2">
        <v>26181</v>
      </c>
      <c r="M31" s="2" t="s">
        <v>20</v>
      </c>
      <c r="N31" s="2"/>
      <c r="O31" s="2"/>
      <c r="P31" s="2"/>
      <c r="Q31" s="2"/>
      <c r="R31" s="2">
        <f t="shared" si="0"/>
        <v>1298887</v>
      </c>
      <c r="S31" s="2" t="s">
        <v>41</v>
      </c>
      <c r="T31" s="3">
        <f t="shared" si="1"/>
        <v>0.21785266924682439</v>
      </c>
      <c r="U31" s="3">
        <f t="shared" si="1"/>
        <v>0.19224305116611376</v>
      </c>
      <c r="V31" s="3">
        <f t="shared" si="1"/>
        <v>0.20987506996374589</v>
      </c>
      <c r="W31" s="3">
        <f t="shared" si="1"/>
        <v>3.6670626467121464E-2</v>
      </c>
      <c r="X31" s="3">
        <f t="shared" si="1"/>
        <v>7.6607895836974277E-2</v>
      </c>
      <c r="Y31" s="3">
        <f t="shared" si="1"/>
        <v>5.9338495188572989E-2</v>
      </c>
      <c r="Z31" s="3">
        <f t="shared" si="1"/>
        <v>0.11108279627096121</v>
      </c>
      <c r="AA31" s="3">
        <f t="shared" si="1"/>
        <v>7.6172908035879949E-2</v>
      </c>
      <c r="AB31" s="3">
        <f t="shared" si="1"/>
        <v>2.0156487823806073E-2</v>
      </c>
    </row>
    <row r="32" spans="1:28" x14ac:dyDescent="0.35">
      <c r="A32" s="2" t="s">
        <v>42</v>
      </c>
      <c r="B32" s="2">
        <v>6007141</v>
      </c>
      <c r="C32" s="2">
        <v>0.96</v>
      </c>
      <c r="D32" s="2">
        <v>266743</v>
      </c>
      <c r="E32" s="2">
        <v>255389</v>
      </c>
      <c r="F32" s="2">
        <v>270722</v>
      </c>
      <c r="G32" s="2">
        <v>56408</v>
      </c>
      <c r="H32" s="2">
        <v>107178</v>
      </c>
      <c r="I32" s="2">
        <v>81106</v>
      </c>
      <c r="J32" s="2">
        <v>157474</v>
      </c>
      <c r="K32" s="2">
        <v>106625</v>
      </c>
      <c r="L32" s="2">
        <v>26767</v>
      </c>
      <c r="M32" s="2" t="s">
        <v>20</v>
      </c>
      <c r="N32" s="2"/>
      <c r="O32" s="2"/>
      <c r="P32" s="2"/>
      <c r="Q32" s="2"/>
      <c r="R32" s="2">
        <f t="shared" si="0"/>
        <v>1328412</v>
      </c>
      <c r="S32" s="2" t="s">
        <v>42</v>
      </c>
      <c r="T32" s="3">
        <f t="shared" si="1"/>
        <v>0.20079839688289478</v>
      </c>
      <c r="U32" s="3">
        <f t="shared" si="1"/>
        <v>0.19225134973186028</v>
      </c>
      <c r="V32" s="3">
        <f t="shared" si="1"/>
        <v>0.20379370255613469</v>
      </c>
      <c r="W32" s="3">
        <f t="shared" si="1"/>
        <v>4.2462729936194495E-2</v>
      </c>
      <c r="X32" s="3">
        <f t="shared" si="1"/>
        <v>8.068129465858484E-2</v>
      </c>
      <c r="Y32" s="3">
        <f t="shared" si="1"/>
        <v>6.1054853464136125E-2</v>
      </c>
      <c r="Z32" s="3">
        <f t="shared" si="1"/>
        <v>0.1185430423693854</v>
      </c>
      <c r="AA32" s="3">
        <f t="shared" si="1"/>
        <v>8.0265008145063432E-2</v>
      </c>
      <c r="AB32" s="3">
        <f t="shared" si="1"/>
        <v>2.0149622255745958E-2</v>
      </c>
    </row>
    <row r="33" spans="1:28" x14ac:dyDescent="0.35">
      <c r="A33" s="2" t="s">
        <v>43</v>
      </c>
      <c r="B33" s="2">
        <v>6424179</v>
      </c>
      <c r="C33" s="2">
        <v>0.96</v>
      </c>
      <c r="D33" s="2">
        <v>272756</v>
      </c>
      <c r="E33" s="2">
        <v>258492</v>
      </c>
      <c r="F33" s="2">
        <v>283992</v>
      </c>
      <c r="G33" s="2">
        <v>58127</v>
      </c>
      <c r="H33" s="2">
        <v>108144</v>
      </c>
      <c r="I33" s="2">
        <v>93047</v>
      </c>
      <c r="J33" s="2">
        <v>163433</v>
      </c>
      <c r="K33" s="2">
        <v>110788</v>
      </c>
      <c r="L33" s="2">
        <v>28550</v>
      </c>
      <c r="M33" s="2" t="s">
        <v>20</v>
      </c>
      <c r="N33" s="2"/>
      <c r="O33" s="2"/>
      <c r="P33" s="2"/>
      <c r="Q33" s="2"/>
      <c r="R33" s="2">
        <f t="shared" si="0"/>
        <v>1377329</v>
      </c>
      <c r="S33" s="2" t="s">
        <v>43</v>
      </c>
      <c r="T33" s="3">
        <f t="shared" si="1"/>
        <v>0.19803256883431627</v>
      </c>
      <c r="U33" s="3">
        <f t="shared" si="1"/>
        <v>0.18767629230198449</v>
      </c>
      <c r="V33" s="3">
        <f t="shared" si="1"/>
        <v>0.20619038733664941</v>
      </c>
      <c r="W33" s="3">
        <f t="shared" ref="W33:AB33" si="2">G33/$R33</f>
        <v>4.2202698120783054E-2</v>
      </c>
      <c r="X33" s="3">
        <f t="shared" si="2"/>
        <v>7.8517187977600128E-2</v>
      </c>
      <c r="Y33" s="3">
        <f t="shared" si="2"/>
        <v>6.7556117674135954E-2</v>
      </c>
      <c r="Z33" s="3">
        <f t="shared" si="2"/>
        <v>0.11865937622746635</v>
      </c>
      <c r="AA33" s="3">
        <f t="shared" si="2"/>
        <v>8.0436845517664987E-2</v>
      </c>
      <c r="AB33" s="3">
        <f t="shared" si="2"/>
        <v>2.0728526009399353E-2</v>
      </c>
    </row>
    <row r="35" spans="1:28" x14ac:dyDescent="0.35">
      <c r="W35" s="10" t="s">
        <v>929</v>
      </c>
      <c r="X35" s="11">
        <f>AVERAGE(X4:X33)</f>
        <v>9.2231777554346361E-2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E510-D581-492C-BA62-21DAA339A617}">
  <dimension ref="A1:M26"/>
  <sheetViews>
    <sheetView workbookViewId="0"/>
  </sheetViews>
  <sheetFormatPr defaultColWidth="10.6640625" defaultRowHeight="15.5" x14ac:dyDescent="0.35"/>
  <cols>
    <col min="1" max="1" width="6.58203125" customWidth="1"/>
    <col min="2" max="2" width="26.9140625" bestFit="1" customWidth="1"/>
    <col min="11" max="11" width="9.1640625" customWidth="1"/>
    <col min="13" max="13" width="8.5" customWidth="1"/>
  </cols>
  <sheetData>
    <row r="1" spans="1:13" x14ac:dyDescent="0.35">
      <c r="A1" s="4" t="s">
        <v>926</v>
      </c>
    </row>
    <row r="3" spans="1:13" ht="31" x14ac:dyDescent="0.35">
      <c r="A3" s="2"/>
      <c r="B3" s="8" t="s">
        <v>46</v>
      </c>
      <c r="C3" s="8" t="s">
        <v>47</v>
      </c>
      <c r="D3" s="8" t="s">
        <v>48</v>
      </c>
      <c r="E3" s="8" t="s">
        <v>49</v>
      </c>
      <c r="F3" s="8" t="s">
        <v>50</v>
      </c>
      <c r="G3" s="8" t="s">
        <v>51</v>
      </c>
      <c r="H3" s="8" t="s">
        <v>52</v>
      </c>
      <c r="I3" s="8" t="s">
        <v>53</v>
      </c>
      <c r="J3" s="8" t="s">
        <v>54</v>
      </c>
      <c r="K3" s="1" t="s">
        <v>55</v>
      </c>
      <c r="L3" s="2"/>
      <c r="M3" s="9" t="s">
        <v>56</v>
      </c>
    </row>
    <row r="4" spans="1:13" x14ac:dyDescent="0.35">
      <c r="A4" s="5">
        <v>1</v>
      </c>
      <c r="B4" s="2" t="s">
        <v>57</v>
      </c>
      <c r="C4" s="2">
        <v>4999</v>
      </c>
      <c r="D4" s="2">
        <v>64651</v>
      </c>
      <c r="E4" s="2">
        <v>69650</v>
      </c>
      <c r="F4" s="6">
        <v>13138.263999999999</v>
      </c>
      <c r="G4" s="6">
        <v>33150.476999999999</v>
      </c>
      <c r="H4" s="6">
        <v>14848.32</v>
      </c>
      <c r="I4" s="6">
        <v>13420.712</v>
      </c>
      <c r="J4" s="6">
        <v>123783.383</v>
      </c>
      <c r="K4" s="6">
        <v>14993.535</v>
      </c>
      <c r="L4" s="2"/>
      <c r="M4" s="7">
        <f t="shared" ref="M4:M26" si="0">AVERAGE(F4:K4)</f>
        <v>35555.781833333334</v>
      </c>
    </row>
    <row r="5" spans="1:13" x14ac:dyDescent="0.35">
      <c r="A5" s="5">
        <v>2</v>
      </c>
      <c r="B5" s="2" t="s">
        <v>58</v>
      </c>
      <c r="C5" s="2">
        <v>65637</v>
      </c>
      <c r="D5" s="2">
        <v>1</v>
      </c>
      <c r="E5" s="2">
        <v>65637</v>
      </c>
      <c r="F5" s="6">
        <v>8356.7009999999991</v>
      </c>
      <c r="G5" s="6">
        <v>29346.607999999898</v>
      </c>
      <c r="H5" s="6">
        <v>59311.970999999998</v>
      </c>
      <c r="I5" s="6">
        <v>74446.690999999904</v>
      </c>
      <c r="J5" s="6">
        <v>8179.7809999999999</v>
      </c>
      <c r="K5" s="6">
        <v>18687.203000000001</v>
      </c>
      <c r="L5" s="2"/>
      <c r="M5" s="7">
        <f t="shared" si="0"/>
        <v>33054.8258333333</v>
      </c>
    </row>
    <row r="6" spans="1:13" x14ac:dyDescent="0.35">
      <c r="A6" s="5">
        <v>3</v>
      </c>
      <c r="B6" s="2" t="s">
        <v>59</v>
      </c>
      <c r="C6" s="2">
        <v>9174</v>
      </c>
      <c r="D6" s="2">
        <v>862226</v>
      </c>
      <c r="E6" s="2">
        <v>112200</v>
      </c>
      <c r="F6" s="6">
        <v>19009.605</v>
      </c>
      <c r="G6" s="6">
        <v>10676.541999999999</v>
      </c>
      <c r="H6" s="6">
        <v>5597.8689999999997</v>
      </c>
      <c r="I6" s="6">
        <v>4247.0339999999997</v>
      </c>
      <c r="J6" s="6">
        <v>49818.201999999997</v>
      </c>
      <c r="K6" s="6">
        <v>45229.909</v>
      </c>
      <c r="L6" s="2"/>
      <c r="M6" s="7">
        <f t="shared" si="0"/>
        <v>22429.860166666665</v>
      </c>
    </row>
    <row r="7" spans="1:13" x14ac:dyDescent="0.35">
      <c r="A7" s="5">
        <v>4</v>
      </c>
      <c r="B7" s="2" t="s">
        <v>60</v>
      </c>
      <c r="C7" s="2">
        <v>4249</v>
      </c>
      <c r="D7" s="2">
        <v>68126</v>
      </c>
      <c r="E7" s="2">
        <v>72375</v>
      </c>
      <c r="F7" s="6">
        <v>15602.058000000001</v>
      </c>
      <c r="G7" s="6">
        <v>8882.7669999999998</v>
      </c>
      <c r="H7" s="6">
        <v>5526.6459999999997</v>
      </c>
      <c r="I7" s="6">
        <v>9535.2969999999896</v>
      </c>
      <c r="J7" s="6">
        <v>29661.508000000002</v>
      </c>
      <c r="K7" s="6">
        <v>17332.986000000001</v>
      </c>
      <c r="L7" s="2"/>
      <c r="M7" s="7">
        <f t="shared" si="0"/>
        <v>14423.543666666665</v>
      </c>
    </row>
    <row r="8" spans="1:13" x14ac:dyDescent="0.35">
      <c r="A8" s="5">
        <v>5</v>
      </c>
      <c r="B8" s="2" t="s">
        <v>61</v>
      </c>
      <c r="C8" s="2">
        <v>8899</v>
      </c>
      <c r="D8" s="2">
        <v>8451</v>
      </c>
      <c r="E8" s="2">
        <v>17350</v>
      </c>
      <c r="F8" s="6">
        <v>19767.82</v>
      </c>
      <c r="G8" s="6">
        <v>6765.54</v>
      </c>
      <c r="H8" s="6">
        <v>5079.683</v>
      </c>
      <c r="I8" s="6">
        <v>16126.695</v>
      </c>
      <c r="J8" s="6">
        <v>18296.826000000001</v>
      </c>
      <c r="K8" s="6">
        <v>10625.749</v>
      </c>
      <c r="L8" s="2"/>
      <c r="M8" s="7">
        <f t="shared" si="0"/>
        <v>12777.052166666666</v>
      </c>
    </row>
    <row r="9" spans="1:13" x14ac:dyDescent="0.35">
      <c r="A9" s="5">
        <v>6</v>
      </c>
      <c r="B9" s="2" t="s">
        <v>62</v>
      </c>
      <c r="C9" s="2">
        <v>11274</v>
      </c>
      <c r="D9" s="2">
        <v>1776</v>
      </c>
      <c r="E9" s="2">
        <v>13050</v>
      </c>
      <c r="F9" s="6">
        <v>883.59899999999902</v>
      </c>
      <c r="G9" s="6">
        <v>3019.68099999999</v>
      </c>
      <c r="H9" s="6">
        <v>34955.946000000004</v>
      </c>
      <c r="I9" s="6">
        <v>23647.152999999998</v>
      </c>
      <c r="J9" s="6">
        <v>37.898000000000003</v>
      </c>
      <c r="K9" s="6">
        <v>209.36699999999999</v>
      </c>
      <c r="L9" s="2"/>
      <c r="M9" s="7">
        <f t="shared" si="0"/>
        <v>10458.940666666665</v>
      </c>
    </row>
    <row r="10" spans="1:13" x14ac:dyDescent="0.35">
      <c r="A10" s="5">
        <v>7</v>
      </c>
      <c r="B10" s="2" t="s">
        <v>63</v>
      </c>
      <c r="C10" s="2">
        <v>5299</v>
      </c>
      <c r="D10" s="2">
        <v>160651</v>
      </c>
      <c r="E10" s="2">
        <v>165950</v>
      </c>
      <c r="F10" s="6">
        <v>70.138000000000005</v>
      </c>
      <c r="G10" s="6">
        <v>144.17400000000001</v>
      </c>
      <c r="H10" s="6">
        <v>227.36600000000001</v>
      </c>
      <c r="I10" s="6">
        <v>158.41</v>
      </c>
      <c r="J10" s="6">
        <v>15517.936</v>
      </c>
      <c r="K10" s="6">
        <v>4810.567</v>
      </c>
      <c r="L10" s="2"/>
      <c r="M10" s="7">
        <f t="shared" si="0"/>
        <v>3488.0985000000001</v>
      </c>
    </row>
    <row r="11" spans="1:13" x14ac:dyDescent="0.35">
      <c r="A11" s="5">
        <v>8</v>
      </c>
      <c r="B11" s="2" t="s">
        <v>64</v>
      </c>
      <c r="C11" s="2">
        <v>3599</v>
      </c>
      <c r="D11" s="2">
        <v>597201</v>
      </c>
      <c r="E11" s="2">
        <v>600800</v>
      </c>
      <c r="F11" s="6">
        <v>10156.120999999999</v>
      </c>
      <c r="G11" s="6">
        <v>1422.479</v>
      </c>
      <c r="H11" s="6">
        <v>23.36</v>
      </c>
      <c r="I11" s="6">
        <v>17.268999999999998</v>
      </c>
      <c r="J11" s="6">
        <v>1805.9290000000001</v>
      </c>
      <c r="K11" s="6">
        <v>3984.7080000000001</v>
      </c>
      <c r="L11" s="2"/>
      <c r="M11" s="7">
        <f t="shared" si="0"/>
        <v>2901.6443333333332</v>
      </c>
    </row>
    <row r="12" spans="1:13" x14ac:dyDescent="0.35">
      <c r="A12" s="5">
        <v>9</v>
      </c>
      <c r="B12" s="2" t="s">
        <v>65</v>
      </c>
      <c r="C12" s="2">
        <v>11724</v>
      </c>
      <c r="D12" s="2">
        <v>81401</v>
      </c>
      <c r="E12" s="2">
        <v>93125</v>
      </c>
      <c r="F12" s="6">
        <v>5986.4790000000003</v>
      </c>
      <c r="G12" s="6">
        <v>557.22500000000002</v>
      </c>
      <c r="H12" s="6">
        <v>8.3629999999999995</v>
      </c>
      <c r="I12" s="6">
        <v>0</v>
      </c>
      <c r="J12" s="6">
        <v>55.445999999999998</v>
      </c>
      <c r="K12" s="6">
        <v>68.152000000000001</v>
      </c>
      <c r="L12" s="2"/>
      <c r="M12" s="7">
        <f t="shared" si="0"/>
        <v>1112.6108333333334</v>
      </c>
    </row>
    <row r="13" spans="1:13" x14ac:dyDescent="0.35">
      <c r="A13" s="5">
        <v>10</v>
      </c>
      <c r="B13" s="2" t="s">
        <v>66</v>
      </c>
      <c r="C13" s="2">
        <v>6574</v>
      </c>
      <c r="D13" s="2">
        <v>367726</v>
      </c>
      <c r="E13" s="2">
        <v>374300</v>
      </c>
      <c r="F13" s="6">
        <v>203.45599999999999</v>
      </c>
      <c r="G13" s="6">
        <v>672.45</v>
      </c>
      <c r="H13" s="6">
        <v>2157.297</v>
      </c>
      <c r="I13" s="6">
        <v>1614.251</v>
      </c>
      <c r="J13" s="6">
        <v>29.710999999999999</v>
      </c>
      <c r="K13" s="6">
        <v>45.268999999999998</v>
      </c>
      <c r="L13" s="2"/>
      <c r="M13" s="7">
        <f t="shared" si="0"/>
        <v>787.0723333333334</v>
      </c>
    </row>
    <row r="14" spans="1:13" x14ac:dyDescent="0.35">
      <c r="A14" s="5">
        <v>11</v>
      </c>
      <c r="B14" s="2" t="s">
        <v>67</v>
      </c>
      <c r="C14" s="2">
        <v>1849</v>
      </c>
      <c r="D14" s="2">
        <v>976</v>
      </c>
      <c r="E14" s="2">
        <v>2825</v>
      </c>
      <c r="F14" s="6">
        <v>40.235999999999997</v>
      </c>
      <c r="G14" s="6">
        <v>183.07</v>
      </c>
      <c r="H14" s="6">
        <v>2845.2579999999998</v>
      </c>
      <c r="I14" s="6">
        <v>1397.3139999999901</v>
      </c>
      <c r="J14" s="6">
        <v>0</v>
      </c>
      <c r="K14" s="6">
        <v>0</v>
      </c>
      <c r="L14" s="2"/>
      <c r="M14" s="7">
        <f t="shared" si="0"/>
        <v>744.31299999999828</v>
      </c>
    </row>
    <row r="15" spans="1:13" x14ac:dyDescent="0.35">
      <c r="A15" s="5">
        <v>12</v>
      </c>
      <c r="B15" s="2" t="s">
        <v>68</v>
      </c>
      <c r="C15" s="2">
        <v>2249</v>
      </c>
      <c r="D15" s="2">
        <v>274751</v>
      </c>
      <c r="E15" s="2">
        <v>277000</v>
      </c>
      <c r="F15" s="6">
        <v>3671.078</v>
      </c>
      <c r="G15" s="6">
        <v>79.215000000000003</v>
      </c>
      <c r="H15" s="6">
        <v>0</v>
      </c>
      <c r="I15" s="6">
        <v>0</v>
      </c>
      <c r="J15" s="6">
        <v>100.527</v>
      </c>
      <c r="K15" s="6">
        <v>104.459</v>
      </c>
      <c r="L15" s="2"/>
      <c r="M15" s="7">
        <f t="shared" si="0"/>
        <v>659.21316666666667</v>
      </c>
    </row>
    <row r="16" spans="1:13" x14ac:dyDescent="0.35">
      <c r="A16" s="5">
        <v>13</v>
      </c>
      <c r="B16" s="2" t="s">
        <v>69</v>
      </c>
      <c r="C16" s="2">
        <v>7449</v>
      </c>
      <c r="D16" s="2">
        <v>7501</v>
      </c>
      <c r="E16" s="2">
        <v>14950</v>
      </c>
      <c r="F16" s="6">
        <v>3260.038</v>
      </c>
      <c r="G16" s="6">
        <v>141.447</v>
      </c>
      <c r="H16" s="6">
        <v>61.475000000000001</v>
      </c>
      <c r="I16" s="6">
        <v>49.512</v>
      </c>
      <c r="J16" s="6">
        <v>0</v>
      </c>
      <c r="K16" s="6">
        <v>0</v>
      </c>
      <c r="L16" s="2"/>
      <c r="M16" s="7">
        <f t="shared" si="0"/>
        <v>585.41200000000003</v>
      </c>
    </row>
    <row r="17" spans="1:13" x14ac:dyDescent="0.35">
      <c r="A17" s="5">
        <v>14</v>
      </c>
      <c r="B17" s="2" t="s">
        <v>70</v>
      </c>
      <c r="C17" s="2">
        <v>6999</v>
      </c>
      <c r="D17" s="2">
        <v>2176</v>
      </c>
      <c r="E17" s="2">
        <v>9175</v>
      </c>
      <c r="F17" s="6">
        <v>2915.299</v>
      </c>
      <c r="G17" s="6">
        <v>320.16500000000002</v>
      </c>
      <c r="H17" s="6">
        <v>0</v>
      </c>
      <c r="I17" s="6">
        <v>0</v>
      </c>
      <c r="J17" s="6">
        <v>0</v>
      </c>
      <c r="K17" s="6">
        <v>0</v>
      </c>
      <c r="L17" s="2"/>
      <c r="M17" s="7">
        <f t="shared" si="0"/>
        <v>539.24400000000003</v>
      </c>
    </row>
    <row r="18" spans="1:13" x14ac:dyDescent="0.35">
      <c r="A18" s="5">
        <v>15</v>
      </c>
      <c r="B18" s="2" t="s">
        <v>71</v>
      </c>
      <c r="C18" s="2">
        <v>1424</v>
      </c>
      <c r="D18" s="2">
        <v>356176</v>
      </c>
      <c r="E18" s="2">
        <v>357600</v>
      </c>
      <c r="F18" s="6">
        <v>31.113</v>
      </c>
      <c r="G18" s="6">
        <v>179.898</v>
      </c>
      <c r="H18" s="6">
        <v>1649.759</v>
      </c>
      <c r="I18" s="6">
        <v>1035.2370000000001</v>
      </c>
      <c r="J18" s="6">
        <v>0</v>
      </c>
      <c r="K18" s="6">
        <v>36.189</v>
      </c>
      <c r="L18" s="2"/>
      <c r="M18" s="7">
        <f t="shared" si="0"/>
        <v>488.6993333333333</v>
      </c>
    </row>
    <row r="19" spans="1:13" x14ac:dyDescent="0.35">
      <c r="A19" s="5">
        <v>16</v>
      </c>
      <c r="B19" s="2" t="s">
        <v>72</v>
      </c>
      <c r="C19" s="2">
        <v>10099</v>
      </c>
      <c r="D19" s="2">
        <v>4601</v>
      </c>
      <c r="E19" s="2">
        <v>14700</v>
      </c>
      <c r="F19" s="6">
        <v>2448.4720000000002</v>
      </c>
      <c r="G19" s="6">
        <v>275.04399999999998</v>
      </c>
      <c r="H19" s="6">
        <v>0</v>
      </c>
      <c r="I19" s="6">
        <v>0</v>
      </c>
      <c r="J19" s="6">
        <v>0</v>
      </c>
      <c r="K19" s="6">
        <v>0</v>
      </c>
      <c r="L19" s="2"/>
      <c r="M19" s="7">
        <f t="shared" si="0"/>
        <v>453.91933333333333</v>
      </c>
    </row>
    <row r="20" spans="1:13" x14ac:dyDescent="0.35">
      <c r="A20" s="5">
        <v>17</v>
      </c>
      <c r="B20" s="2" t="s">
        <v>73</v>
      </c>
      <c r="C20" s="2">
        <v>1549</v>
      </c>
      <c r="D20" s="2">
        <v>60951</v>
      </c>
      <c r="E20" s="2">
        <v>62500</v>
      </c>
      <c r="F20" s="6">
        <v>1599.0550000000001</v>
      </c>
      <c r="G20" s="6">
        <v>151.87200000000001</v>
      </c>
      <c r="H20" s="6">
        <v>5.65</v>
      </c>
      <c r="I20" s="6">
        <v>0</v>
      </c>
      <c r="J20" s="6">
        <v>317.52600000000001</v>
      </c>
      <c r="K20" s="6">
        <v>582.54999999999995</v>
      </c>
      <c r="L20" s="2"/>
      <c r="M20" s="7">
        <f t="shared" si="0"/>
        <v>442.77550000000002</v>
      </c>
    </row>
    <row r="21" spans="1:13" x14ac:dyDescent="0.35">
      <c r="A21" s="5">
        <v>18</v>
      </c>
      <c r="B21" s="2" t="s">
        <v>74</v>
      </c>
      <c r="C21" s="2">
        <v>1999</v>
      </c>
      <c r="D21" s="2">
        <v>495176</v>
      </c>
      <c r="E21" s="2">
        <v>497175</v>
      </c>
      <c r="F21" s="6">
        <v>1084.067</v>
      </c>
      <c r="G21" s="6">
        <v>408.73399999999998</v>
      </c>
      <c r="H21" s="6">
        <v>0</v>
      </c>
      <c r="I21" s="6">
        <v>0</v>
      </c>
      <c r="J21" s="6">
        <v>0</v>
      </c>
      <c r="K21" s="6">
        <v>0</v>
      </c>
      <c r="L21" s="2"/>
      <c r="M21" s="7">
        <f t="shared" si="0"/>
        <v>248.80016666666666</v>
      </c>
    </row>
    <row r="22" spans="1:13" x14ac:dyDescent="0.35">
      <c r="A22" s="5">
        <v>19</v>
      </c>
      <c r="B22" s="2" t="s">
        <v>75</v>
      </c>
      <c r="C22" s="2">
        <v>3074</v>
      </c>
      <c r="D22" s="2">
        <v>190501</v>
      </c>
      <c r="E22" s="2">
        <v>193575</v>
      </c>
      <c r="F22" s="6">
        <v>1043.617</v>
      </c>
      <c r="G22" s="6">
        <v>414.366999999999</v>
      </c>
      <c r="H22" s="6">
        <v>0</v>
      </c>
      <c r="I22" s="6">
        <v>0</v>
      </c>
      <c r="J22" s="6">
        <v>0</v>
      </c>
      <c r="K22" s="6">
        <v>0</v>
      </c>
      <c r="L22" s="2"/>
      <c r="M22" s="7">
        <f t="shared" si="0"/>
        <v>242.99733333333316</v>
      </c>
    </row>
    <row r="23" spans="1:13" x14ac:dyDescent="0.35">
      <c r="A23" s="5">
        <v>20</v>
      </c>
      <c r="B23" s="2" t="s">
        <v>76</v>
      </c>
      <c r="C23" s="2">
        <v>2524</v>
      </c>
      <c r="D23" s="2">
        <v>154676</v>
      </c>
      <c r="E23" s="2">
        <v>157200</v>
      </c>
      <c r="F23" s="6">
        <v>1012.91</v>
      </c>
      <c r="G23" s="6">
        <v>236.89599999999999</v>
      </c>
      <c r="H23" s="6">
        <v>0</v>
      </c>
      <c r="I23" s="6">
        <v>0</v>
      </c>
      <c r="J23" s="6">
        <v>0</v>
      </c>
      <c r="K23" s="6">
        <v>0</v>
      </c>
      <c r="L23" s="2"/>
      <c r="M23" s="7">
        <f t="shared" si="0"/>
        <v>208.30100000000002</v>
      </c>
    </row>
    <row r="24" spans="1:13" x14ac:dyDescent="0.35">
      <c r="A24" s="5">
        <v>21</v>
      </c>
      <c r="B24" s="2" t="s">
        <v>77</v>
      </c>
      <c r="C24" s="2">
        <v>3774</v>
      </c>
      <c r="D24" s="2">
        <v>62026</v>
      </c>
      <c r="E24" s="2">
        <v>65800</v>
      </c>
      <c r="F24" s="6">
        <v>1116.4659999999999</v>
      </c>
      <c r="G24" s="6">
        <v>103.46299999999999</v>
      </c>
      <c r="H24" s="6">
        <v>0</v>
      </c>
      <c r="I24" s="6">
        <v>0</v>
      </c>
      <c r="J24" s="6">
        <v>0</v>
      </c>
      <c r="K24" s="6">
        <v>0</v>
      </c>
      <c r="L24" s="2"/>
      <c r="M24" s="7">
        <f t="shared" si="0"/>
        <v>203.32149999999999</v>
      </c>
    </row>
    <row r="25" spans="1:13" x14ac:dyDescent="0.35">
      <c r="A25" s="5">
        <v>22</v>
      </c>
      <c r="B25" s="2" t="s">
        <v>78</v>
      </c>
      <c r="C25" s="2">
        <v>1699</v>
      </c>
      <c r="D25" s="2">
        <v>28751</v>
      </c>
      <c r="E25" s="2">
        <v>30450</v>
      </c>
      <c r="F25" s="6">
        <v>704.78099999999995</v>
      </c>
      <c r="G25" s="6">
        <v>246.637</v>
      </c>
      <c r="H25" s="6">
        <v>0</v>
      </c>
      <c r="I25" s="6">
        <v>0</v>
      </c>
      <c r="J25" s="6">
        <v>0</v>
      </c>
      <c r="K25" s="6">
        <v>0</v>
      </c>
      <c r="L25" s="2"/>
      <c r="M25" s="7">
        <f t="shared" si="0"/>
        <v>158.56966666666665</v>
      </c>
    </row>
    <row r="26" spans="1:13" x14ac:dyDescent="0.35">
      <c r="A26" s="5">
        <v>23</v>
      </c>
      <c r="B26" s="2" t="s">
        <v>79</v>
      </c>
      <c r="C26" s="2">
        <v>20349</v>
      </c>
      <c r="D26" s="2">
        <v>272026</v>
      </c>
      <c r="E26" s="2">
        <v>292375</v>
      </c>
      <c r="F26" s="6">
        <v>533.91</v>
      </c>
      <c r="G26" s="6">
        <v>29.565999999999999</v>
      </c>
      <c r="H26" s="6">
        <v>0</v>
      </c>
      <c r="I26" s="6">
        <v>0</v>
      </c>
      <c r="J26" s="6">
        <v>0</v>
      </c>
      <c r="K26" s="6">
        <v>0</v>
      </c>
      <c r="L26" s="2"/>
      <c r="M26" s="7">
        <f t="shared" si="0"/>
        <v>93.912666666666667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60AC-BDAF-4C6A-864D-B1934203CDBC}">
  <dimension ref="A1:K425"/>
  <sheetViews>
    <sheetView zoomScale="85" zoomScaleNormal="85" workbookViewId="0">
      <selection activeCell="D9" sqref="D9"/>
    </sheetView>
  </sheetViews>
  <sheetFormatPr defaultColWidth="10.6640625" defaultRowHeight="15.5" x14ac:dyDescent="0.35"/>
  <cols>
    <col min="2" max="2" width="12.9140625" bestFit="1" customWidth="1"/>
    <col min="3" max="3" width="27.9140625" bestFit="1" customWidth="1"/>
    <col min="9" max="9" width="9.33203125" customWidth="1"/>
  </cols>
  <sheetData>
    <row r="1" spans="1:11" x14ac:dyDescent="0.35">
      <c r="A1" s="4" t="s">
        <v>928</v>
      </c>
    </row>
    <row r="3" spans="1:11" ht="31" x14ac:dyDescent="0.35">
      <c r="A3" s="2"/>
      <c r="B3" s="8" t="s">
        <v>80</v>
      </c>
      <c r="C3" s="8" t="s">
        <v>81</v>
      </c>
      <c r="D3" s="8" t="s">
        <v>50</v>
      </c>
      <c r="E3" s="8" t="s">
        <v>51</v>
      </c>
      <c r="F3" s="8" t="s">
        <v>52</v>
      </c>
      <c r="G3" s="8" t="s">
        <v>53</v>
      </c>
      <c r="H3" s="8" t="s">
        <v>54</v>
      </c>
      <c r="I3" s="1" t="s">
        <v>55</v>
      </c>
      <c r="J3" s="2"/>
      <c r="K3" s="9" t="s">
        <v>56</v>
      </c>
    </row>
    <row r="4" spans="1:11" x14ac:dyDescent="0.35">
      <c r="A4" s="5">
        <v>1</v>
      </c>
      <c r="B4" s="2" t="s">
        <v>82</v>
      </c>
      <c r="C4" s="2" t="s">
        <v>83</v>
      </c>
      <c r="D4" s="6">
        <v>20.536000000000001</v>
      </c>
      <c r="E4" s="6">
        <v>11.161</v>
      </c>
      <c r="F4" s="6">
        <v>302.75799999999998</v>
      </c>
      <c r="G4" s="6">
        <v>179.268</v>
      </c>
      <c r="H4" s="6">
        <v>2.9129999999999998</v>
      </c>
      <c r="I4" s="6">
        <v>1.9970000000000001</v>
      </c>
      <c r="J4" s="2"/>
      <c r="K4" s="7">
        <f t="shared" ref="K4:K67" si="0">AVERAGE(D4:I4)</f>
        <v>86.438833333333321</v>
      </c>
    </row>
    <row r="5" spans="1:11" x14ac:dyDescent="0.35">
      <c r="A5" s="5">
        <v>2</v>
      </c>
      <c r="B5" s="2" t="s">
        <v>84</v>
      </c>
      <c r="C5" s="2" t="s">
        <v>85</v>
      </c>
      <c r="D5" s="6">
        <v>11.831</v>
      </c>
      <c r="E5" s="6">
        <v>8.9930000000000003</v>
      </c>
      <c r="F5" s="6">
        <v>106.57899999999999</v>
      </c>
      <c r="G5" s="6">
        <v>78.783000000000001</v>
      </c>
      <c r="H5" s="6">
        <v>6.5019999999999998</v>
      </c>
      <c r="I5" s="6">
        <v>1.0389999999999999</v>
      </c>
      <c r="J5" s="2"/>
      <c r="K5" s="7">
        <f t="shared" si="0"/>
        <v>35.62116666666666</v>
      </c>
    </row>
    <row r="6" spans="1:11" x14ac:dyDescent="0.35">
      <c r="A6" s="5">
        <v>3</v>
      </c>
      <c r="B6" s="2" t="s">
        <v>86</v>
      </c>
      <c r="C6" s="2" t="s">
        <v>87</v>
      </c>
      <c r="D6" s="6">
        <v>8.19</v>
      </c>
      <c r="E6" s="6">
        <v>7.6989999999999998</v>
      </c>
      <c r="F6" s="6">
        <v>105.08799999999999</v>
      </c>
      <c r="G6" s="6">
        <v>74.385000000000005</v>
      </c>
      <c r="H6" s="6">
        <v>2.6429999999999998</v>
      </c>
      <c r="I6" s="6">
        <v>2.4689999999999999</v>
      </c>
      <c r="J6" s="2"/>
      <c r="K6" s="7">
        <f t="shared" si="0"/>
        <v>33.412333333333329</v>
      </c>
    </row>
    <row r="7" spans="1:11" x14ac:dyDescent="0.35">
      <c r="A7" s="5">
        <v>4</v>
      </c>
      <c r="B7" s="2" t="s">
        <v>88</v>
      </c>
      <c r="C7" s="2" t="s">
        <v>89</v>
      </c>
      <c r="D7" s="6">
        <v>12.576000000000001</v>
      </c>
      <c r="E7" s="6">
        <v>21.25</v>
      </c>
      <c r="F7" s="6">
        <v>750.34199999999998</v>
      </c>
      <c r="G7" s="6">
        <v>882.36099999999999</v>
      </c>
      <c r="H7" s="6">
        <v>1.84</v>
      </c>
      <c r="I7" s="6">
        <v>1.1180000000000001</v>
      </c>
      <c r="J7" s="2"/>
      <c r="K7" s="7">
        <f t="shared" si="0"/>
        <v>278.24783333333329</v>
      </c>
    </row>
    <row r="8" spans="1:11" x14ac:dyDescent="0.35">
      <c r="A8" s="5">
        <v>5</v>
      </c>
      <c r="B8" s="2" t="s">
        <v>90</v>
      </c>
      <c r="C8" s="2" t="s">
        <v>91</v>
      </c>
      <c r="D8" s="6">
        <v>24.859000000000002</v>
      </c>
      <c r="E8" s="6">
        <v>22.881</v>
      </c>
      <c r="F8" s="6">
        <v>242.71100000000001</v>
      </c>
      <c r="G8" s="6">
        <v>137.983</v>
      </c>
      <c r="H8" s="6">
        <v>11.518000000000001</v>
      </c>
      <c r="I8" s="6">
        <v>48.767000000000003</v>
      </c>
      <c r="J8" s="2"/>
      <c r="K8" s="7">
        <f t="shared" si="0"/>
        <v>81.453166666666661</v>
      </c>
    </row>
    <row r="9" spans="1:11" x14ac:dyDescent="0.35">
      <c r="A9" s="5">
        <v>6</v>
      </c>
      <c r="B9" s="2" t="s">
        <v>92</v>
      </c>
      <c r="C9" s="2" t="s">
        <v>93</v>
      </c>
      <c r="D9" s="6">
        <v>1.853</v>
      </c>
      <c r="E9" s="6">
        <v>1.3979999999999999</v>
      </c>
      <c r="F9" s="6">
        <v>1.383</v>
      </c>
      <c r="G9" s="6">
        <v>1.611</v>
      </c>
      <c r="H9" s="6">
        <v>894.08100000000002</v>
      </c>
      <c r="I9" s="6">
        <v>0</v>
      </c>
      <c r="J9" s="2"/>
      <c r="K9" s="7">
        <f t="shared" si="0"/>
        <v>150.05433333333335</v>
      </c>
    </row>
    <row r="10" spans="1:11" x14ac:dyDescent="0.35">
      <c r="A10" s="5">
        <v>7</v>
      </c>
      <c r="B10" s="2" t="s">
        <v>94</v>
      </c>
      <c r="C10" s="2" t="s">
        <v>95</v>
      </c>
      <c r="D10" s="6">
        <v>1.738</v>
      </c>
      <c r="E10" s="6">
        <v>13.957000000000001</v>
      </c>
      <c r="F10" s="6">
        <v>177.79599999999999</v>
      </c>
      <c r="G10" s="6">
        <v>23.942</v>
      </c>
      <c r="H10" s="6">
        <v>0.17499999999999999</v>
      </c>
      <c r="I10" s="6">
        <v>1.0469999999999999</v>
      </c>
      <c r="J10" s="2"/>
      <c r="K10" s="7">
        <f t="shared" si="0"/>
        <v>36.442500000000003</v>
      </c>
    </row>
    <row r="11" spans="1:11" x14ac:dyDescent="0.35">
      <c r="A11" s="5">
        <v>8</v>
      </c>
      <c r="B11" s="2" t="s">
        <v>96</v>
      </c>
      <c r="C11" s="2" t="s">
        <v>97</v>
      </c>
      <c r="D11" s="6">
        <v>7.1310000000000002</v>
      </c>
      <c r="E11" s="6">
        <v>100.642</v>
      </c>
      <c r="F11" s="6">
        <v>47.164000000000001</v>
      </c>
      <c r="G11" s="6">
        <v>10.454000000000001</v>
      </c>
      <c r="H11" s="6">
        <v>23.103000000000002</v>
      </c>
      <c r="I11" s="6">
        <v>85.418999999999997</v>
      </c>
      <c r="J11" s="2"/>
      <c r="K11" s="7">
        <f t="shared" si="0"/>
        <v>45.652166666666666</v>
      </c>
    </row>
    <row r="12" spans="1:11" x14ac:dyDescent="0.35">
      <c r="A12" s="5">
        <v>9</v>
      </c>
      <c r="B12" s="2" t="s">
        <v>98</v>
      </c>
      <c r="C12" s="2" t="s">
        <v>99</v>
      </c>
      <c r="D12" s="6">
        <v>107.816</v>
      </c>
      <c r="E12" s="6">
        <v>10.856999999999999</v>
      </c>
      <c r="F12" s="6">
        <v>3.6669999999999998</v>
      </c>
      <c r="G12" s="6">
        <v>0.63600000000000001</v>
      </c>
      <c r="H12" s="6">
        <v>1.387</v>
      </c>
      <c r="I12" s="6">
        <v>3.3780000000000001</v>
      </c>
      <c r="J12" s="2"/>
      <c r="K12" s="7">
        <f t="shared" si="0"/>
        <v>21.290166666666668</v>
      </c>
    </row>
    <row r="13" spans="1:11" x14ac:dyDescent="0.35">
      <c r="A13" s="5">
        <v>10</v>
      </c>
      <c r="B13" s="2" t="s">
        <v>100</v>
      </c>
      <c r="C13" s="2" t="s">
        <v>101</v>
      </c>
      <c r="D13" s="6">
        <v>2.8660000000000001</v>
      </c>
      <c r="E13" s="6">
        <v>2.7789999999999999</v>
      </c>
      <c r="F13" s="6">
        <v>92.364000000000004</v>
      </c>
      <c r="G13" s="6">
        <v>71.263999999999996</v>
      </c>
      <c r="H13" s="6">
        <v>0.27600000000000002</v>
      </c>
      <c r="I13" s="6">
        <v>0.52</v>
      </c>
      <c r="J13" s="2"/>
      <c r="K13" s="7">
        <f t="shared" si="0"/>
        <v>28.344833333333337</v>
      </c>
    </row>
    <row r="14" spans="1:11" x14ac:dyDescent="0.35">
      <c r="A14" s="5">
        <v>11</v>
      </c>
      <c r="B14" s="2" t="s">
        <v>102</v>
      </c>
      <c r="C14" s="2" t="s">
        <v>103</v>
      </c>
      <c r="D14" s="6">
        <v>0.57499999999999996</v>
      </c>
      <c r="E14" s="6">
        <v>1.554</v>
      </c>
      <c r="F14" s="6">
        <v>47.079000000000001</v>
      </c>
      <c r="G14" s="6">
        <v>34.204999999999998</v>
      </c>
      <c r="H14" s="6">
        <v>0.13300000000000001</v>
      </c>
      <c r="I14" s="6">
        <v>0.52</v>
      </c>
      <c r="J14" s="2"/>
      <c r="K14" s="7">
        <f t="shared" si="0"/>
        <v>14.010999999999997</v>
      </c>
    </row>
    <row r="15" spans="1:11" x14ac:dyDescent="0.35">
      <c r="A15" s="5">
        <v>12</v>
      </c>
      <c r="B15" s="2" t="s">
        <v>104</v>
      </c>
      <c r="C15" s="2" t="s">
        <v>105</v>
      </c>
      <c r="D15" s="6">
        <v>95.171999999999997</v>
      </c>
      <c r="E15" s="6">
        <v>20.995000000000001</v>
      </c>
      <c r="F15" s="6">
        <v>0.16600000000000001</v>
      </c>
      <c r="G15" s="6">
        <v>0</v>
      </c>
      <c r="H15" s="6">
        <v>0</v>
      </c>
      <c r="I15" s="6">
        <v>0</v>
      </c>
      <c r="J15" s="2"/>
      <c r="K15" s="7">
        <f t="shared" si="0"/>
        <v>19.388833333333334</v>
      </c>
    </row>
    <row r="16" spans="1:11" x14ac:dyDescent="0.35">
      <c r="A16" s="5">
        <v>13</v>
      </c>
      <c r="B16" s="2" t="s">
        <v>106</v>
      </c>
      <c r="C16" s="2" t="s">
        <v>107</v>
      </c>
      <c r="D16" s="6">
        <v>95.671999999999997</v>
      </c>
      <c r="E16" s="6">
        <v>21.289000000000001</v>
      </c>
      <c r="F16" s="6">
        <v>0.16600000000000001</v>
      </c>
      <c r="G16" s="6">
        <v>0</v>
      </c>
      <c r="H16" s="6">
        <v>0</v>
      </c>
      <c r="I16" s="6">
        <v>0</v>
      </c>
      <c r="J16" s="2"/>
      <c r="K16" s="7">
        <f t="shared" si="0"/>
        <v>19.521166666666666</v>
      </c>
    </row>
    <row r="17" spans="1:11" x14ac:dyDescent="0.35">
      <c r="A17" s="5">
        <v>14</v>
      </c>
      <c r="B17" s="2" t="s">
        <v>108</v>
      </c>
      <c r="C17" s="2" t="s">
        <v>109</v>
      </c>
      <c r="D17" s="6">
        <v>18.864000000000001</v>
      </c>
      <c r="E17" s="6">
        <v>5.5410000000000004</v>
      </c>
      <c r="F17" s="6">
        <v>0.46300000000000002</v>
      </c>
      <c r="G17" s="6">
        <v>7.9000000000000001E-2</v>
      </c>
      <c r="H17" s="6">
        <v>3.3000000000000002E-2</v>
      </c>
      <c r="I17" s="6">
        <v>0.52</v>
      </c>
      <c r="J17" s="2"/>
      <c r="K17" s="7">
        <f t="shared" si="0"/>
        <v>4.2500000000000009</v>
      </c>
    </row>
    <row r="18" spans="1:11" x14ac:dyDescent="0.35">
      <c r="A18" s="5">
        <v>15</v>
      </c>
      <c r="B18" s="2" t="s">
        <v>110</v>
      </c>
      <c r="C18" s="2" t="s">
        <v>111</v>
      </c>
      <c r="D18" s="6">
        <v>25.207000000000001</v>
      </c>
      <c r="E18" s="6">
        <v>14.218</v>
      </c>
      <c r="F18" s="6">
        <v>17.047000000000001</v>
      </c>
      <c r="G18" s="6">
        <v>10.654</v>
      </c>
      <c r="H18" s="6">
        <v>1.294</v>
      </c>
      <c r="I18" s="6">
        <v>0.52</v>
      </c>
      <c r="J18" s="2"/>
      <c r="K18" s="7">
        <f t="shared" si="0"/>
        <v>11.489999999999997</v>
      </c>
    </row>
    <row r="19" spans="1:11" x14ac:dyDescent="0.35">
      <c r="A19" s="5">
        <v>16</v>
      </c>
      <c r="B19" s="2" t="s">
        <v>112</v>
      </c>
      <c r="C19" s="2" t="s">
        <v>113</v>
      </c>
      <c r="D19" s="6">
        <v>299.39800000000002</v>
      </c>
      <c r="E19" s="6">
        <v>116.483</v>
      </c>
      <c r="F19" s="6">
        <v>0.68100000000000005</v>
      </c>
      <c r="G19" s="6">
        <v>8.1000000000000003E-2</v>
      </c>
      <c r="H19" s="6">
        <v>0.06</v>
      </c>
      <c r="I19" s="6">
        <v>0</v>
      </c>
      <c r="J19" s="2"/>
      <c r="K19" s="7">
        <f t="shared" si="0"/>
        <v>69.450500000000005</v>
      </c>
    </row>
    <row r="20" spans="1:11" x14ac:dyDescent="0.35">
      <c r="A20" s="5">
        <v>17</v>
      </c>
      <c r="B20" s="2" t="s">
        <v>114</v>
      </c>
      <c r="C20" s="2" t="s">
        <v>115</v>
      </c>
      <c r="D20" s="6">
        <v>3.2349999999999999</v>
      </c>
      <c r="E20" s="6">
        <v>3.1070000000000002</v>
      </c>
      <c r="F20" s="6">
        <v>172.27600000000001</v>
      </c>
      <c r="G20" s="6">
        <v>126.417</v>
      </c>
      <c r="H20" s="6">
        <v>93.150999999999996</v>
      </c>
      <c r="I20" s="6">
        <v>78.216999999999999</v>
      </c>
      <c r="J20" s="2"/>
      <c r="K20" s="7">
        <f t="shared" si="0"/>
        <v>79.400500000000008</v>
      </c>
    </row>
    <row r="21" spans="1:11" x14ac:dyDescent="0.35">
      <c r="A21" s="5">
        <v>18</v>
      </c>
      <c r="B21" s="2" t="s">
        <v>116</v>
      </c>
      <c r="C21" s="2" t="s">
        <v>117</v>
      </c>
      <c r="D21" s="6">
        <v>9.09</v>
      </c>
      <c r="E21" s="6">
        <v>7.4109999999999996</v>
      </c>
      <c r="F21" s="6">
        <v>34.475999999999999</v>
      </c>
      <c r="G21" s="6">
        <v>30.103000000000002</v>
      </c>
      <c r="H21" s="6">
        <v>6.9139999999999997</v>
      </c>
      <c r="I21" s="6">
        <v>59.633000000000003</v>
      </c>
      <c r="J21" s="2"/>
      <c r="K21" s="7">
        <f t="shared" si="0"/>
        <v>24.604500000000002</v>
      </c>
    </row>
    <row r="22" spans="1:11" x14ac:dyDescent="0.35">
      <c r="A22" s="5">
        <v>19</v>
      </c>
      <c r="B22" s="2" t="s">
        <v>118</v>
      </c>
      <c r="C22" s="2" t="s">
        <v>119</v>
      </c>
      <c r="D22" s="6">
        <v>1.3320000000000001</v>
      </c>
      <c r="E22" s="6">
        <v>399.65899999999999</v>
      </c>
      <c r="F22" s="6">
        <v>23.795000000000002</v>
      </c>
      <c r="G22" s="6">
        <v>25.933</v>
      </c>
      <c r="H22" s="6">
        <v>0.66200000000000003</v>
      </c>
      <c r="I22" s="6">
        <v>0.57599999999999996</v>
      </c>
      <c r="J22" s="2"/>
      <c r="K22" s="7">
        <f t="shared" si="0"/>
        <v>75.326166666666666</v>
      </c>
    </row>
    <row r="23" spans="1:11" x14ac:dyDescent="0.35">
      <c r="A23" s="5">
        <v>20</v>
      </c>
      <c r="B23" s="2" t="s">
        <v>120</v>
      </c>
      <c r="C23" s="2" t="s">
        <v>121</v>
      </c>
      <c r="D23" s="6">
        <v>56.564999999999998</v>
      </c>
      <c r="E23" s="6">
        <v>23.971</v>
      </c>
      <c r="F23" s="6">
        <v>675.428</v>
      </c>
      <c r="G23" s="6">
        <v>532.49800000000005</v>
      </c>
      <c r="H23" s="6">
        <v>9.7000000000000003E-2</v>
      </c>
      <c r="I23" s="6">
        <v>0</v>
      </c>
      <c r="J23" s="2"/>
      <c r="K23" s="7">
        <f t="shared" si="0"/>
        <v>214.75983333333332</v>
      </c>
    </row>
    <row r="24" spans="1:11" x14ac:dyDescent="0.35">
      <c r="A24" s="5">
        <v>21</v>
      </c>
      <c r="B24" s="2" t="s">
        <v>122</v>
      </c>
      <c r="C24" s="2" t="s">
        <v>123</v>
      </c>
      <c r="D24" s="6">
        <v>11.817</v>
      </c>
      <c r="E24" s="6">
        <v>18.838999999999999</v>
      </c>
      <c r="F24" s="6">
        <v>452.17700000000002</v>
      </c>
      <c r="G24" s="6">
        <v>443.38600000000002</v>
      </c>
      <c r="H24" s="6">
        <v>0.152</v>
      </c>
      <c r="I24" s="6">
        <v>0</v>
      </c>
      <c r="J24" s="2"/>
      <c r="K24" s="7">
        <f t="shared" si="0"/>
        <v>154.39516666666668</v>
      </c>
    </row>
    <row r="25" spans="1:11" x14ac:dyDescent="0.35">
      <c r="A25" s="5">
        <v>22</v>
      </c>
      <c r="B25" s="2" t="s">
        <v>124</v>
      </c>
      <c r="C25" s="2" t="s">
        <v>125</v>
      </c>
      <c r="D25" s="6">
        <v>13.743</v>
      </c>
      <c r="E25" s="6">
        <v>55.305999999999997</v>
      </c>
      <c r="F25" s="6">
        <v>368.15199999999999</v>
      </c>
      <c r="G25" s="6">
        <v>521.41099999999994</v>
      </c>
      <c r="H25" s="6">
        <v>0.186</v>
      </c>
      <c r="I25" s="6">
        <v>1.9E-2</v>
      </c>
      <c r="J25" s="2"/>
      <c r="K25" s="7">
        <f t="shared" si="0"/>
        <v>159.80283333333333</v>
      </c>
    </row>
    <row r="26" spans="1:11" x14ac:dyDescent="0.35">
      <c r="A26" s="5">
        <v>23</v>
      </c>
      <c r="B26" s="2" t="s">
        <v>126</v>
      </c>
      <c r="C26" s="2" t="s">
        <v>127</v>
      </c>
      <c r="D26" s="6">
        <v>54.71</v>
      </c>
      <c r="E26" s="6">
        <v>87.944999999999993</v>
      </c>
      <c r="F26" s="6">
        <v>199.66200000000001</v>
      </c>
      <c r="G26" s="6">
        <v>125.995</v>
      </c>
      <c r="H26" s="6">
        <v>135.67099999999999</v>
      </c>
      <c r="I26" s="6">
        <v>965.02800000000002</v>
      </c>
      <c r="J26" s="2"/>
      <c r="K26" s="7">
        <f t="shared" si="0"/>
        <v>261.50183333333331</v>
      </c>
    </row>
    <row r="27" spans="1:11" x14ac:dyDescent="0.35">
      <c r="A27" s="5">
        <v>24</v>
      </c>
      <c r="B27" s="2" t="s">
        <v>128</v>
      </c>
      <c r="C27" s="2" t="s">
        <v>129</v>
      </c>
      <c r="D27" s="6">
        <v>0</v>
      </c>
      <c r="E27" s="6">
        <v>0.104</v>
      </c>
      <c r="F27" s="6">
        <v>0.68400000000000005</v>
      </c>
      <c r="G27" s="6">
        <v>0</v>
      </c>
      <c r="H27" s="6">
        <v>1526.2650000000001</v>
      </c>
      <c r="I27" s="6">
        <v>45.734999999999999</v>
      </c>
      <c r="J27" s="2"/>
      <c r="K27" s="7">
        <f t="shared" si="0"/>
        <v>262.13133333333332</v>
      </c>
    </row>
    <row r="28" spans="1:11" x14ac:dyDescent="0.35">
      <c r="A28" s="5">
        <v>25</v>
      </c>
      <c r="B28" s="2" t="s">
        <v>130</v>
      </c>
      <c r="C28" s="2" t="s">
        <v>131</v>
      </c>
      <c r="D28" s="6">
        <v>8.09</v>
      </c>
      <c r="E28" s="6">
        <v>14.477</v>
      </c>
      <c r="F28" s="6">
        <v>350.471</v>
      </c>
      <c r="G28" s="6">
        <v>532.51400000000001</v>
      </c>
      <c r="H28" s="6">
        <v>0.45300000000000001</v>
      </c>
      <c r="I28" s="6">
        <v>2.9670000000000001</v>
      </c>
      <c r="J28" s="2"/>
      <c r="K28" s="7">
        <f t="shared" si="0"/>
        <v>151.49533333333332</v>
      </c>
    </row>
    <row r="29" spans="1:11" x14ac:dyDescent="0.35">
      <c r="A29" s="5">
        <v>26</v>
      </c>
      <c r="B29" s="2" t="s">
        <v>132</v>
      </c>
      <c r="C29" s="2" t="s">
        <v>133</v>
      </c>
      <c r="D29" s="6">
        <v>558.12900000000002</v>
      </c>
      <c r="E29" s="6">
        <v>351.94200000000001</v>
      </c>
      <c r="F29" s="6">
        <v>1.712</v>
      </c>
      <c r="G29" s="6">
        <v>1.143</v>
      </c>
      <c r="H29" s="6">
        <v>0.37</v>
      </c>
      <c r="I29" s="6">
        <v>0.41</v>
      </c>
      <c r="J29" s="2"/>
      <c r="K29" s="7">
        <f t="shared" si="0"/>
        <v>152.28433333333334</v>
      </c>
    </row>
    <row r="30" spans="1:11" x14ac:dyDescent="0.35">
      <c r="A30" s="5">
        <v>27</v>
      </c>
      <c r="B30" s="2" t="s">
        <v>134</v>
      </c>
      <c r="C30" s="2" t="s">
        <v>135</v>
      </c>
      <c r="D30" s="6">
        <v>2.5859999999999999</v>
      </c>
      <c r="E30" s="6">
        <v>5.8</v>
      </c>
      <c r="F30" s="6">
        <v>62.356999999999999</v>
      </c>
      <c r="G30" s="6">
        <v>26.623000000000001</v>
      </c>
      <c r="H30" s="6">
        <v>0.53100000000000003</v>
      </c>
      <c r="I30" s="6">
        <v>0.78</v>
      </c>
      <c r="J30" s="2"/>
      <c r="K30" s="7">
        <f t="shared" si="0"/>
        <v>16.446166666666667</v>
      </c>
    </row>
    <row r="31" spans="1:11" x14ac:dyDescent="0.35">
      <c r="A31" s="5">
        <v>28</v>
      </c>
      <c r="B31" s="2" t="s">
        <v>136</v>
      </c>
      <c r="C31" s="2" t="s">
        <v>137</v>
      </c>
      <c r="D31" s="6">
        <v>141.76300000000001</v>
      </c>
      <c r="E31" s="6">
        <v>59.204999999999998</v>
      </c>
      <c r="F31" s="6">
        <v>2.74</v>
      </c>
      <c r="G31" s="6">
        <v>1.5449999999999999</v>
      </c>
      <c r="H31" s="6">
        <v>0.57299999999999995</v>
      </c>
      <c r="I31" s="6">
        <v>4.6340000000000003</v>
      </c>
      <c r="J31" s="2"/>
      <c r="K31" s="7">
        <f t="shared" si="0"/>
        <v>35.076666666666675</v>
      </c>
    </row>
    <row r="32" spans="1:11" x14ac:dyDescent="0.35">
      <c r="A32" s="5">
        <v>29</v>
      </c>
      <c r="B32" s="2" t="s">
        <v>138</v>
      </c>
      <c r="C32" s="2" t="s">
        <v>139</v>
      </c>
      <c r="D32" s="6">
        <v>95.79</v>
      </c>
      <c r="E32" s="6">
        <v>74.17</v>
      </c>
      <c r="F32" s="6">
        <v>703.89599999999996</v>
      </c>
      <c r="G32" s="6">
        <v>453.87400000000002</v>
      </c>
      <c r="H32" s="6">
        <v>20.9</v>
      </c>
      <c r="I32" s="6">
        <v>57.601999999999997</v>
      </c>
      <c r="J32" s="2"/>
      <c r="K32" s="7">
        <f t="shared" si="0"/>
        <v>234.37200000000004</v>
      </c>
    </row>
    <row r="33" spans="1:11" x14ac:dyDescent="0.35">
      <c r="A33" s="5">
        <v>30</v>
      </c>
      <c r="B33" s="2" t="s">
        <v>140</v>
      </c>
      <c r="C33" s="2" t="s">
        <v>141</v>
      </c>
      <c r="D33" s="6">
        <v>7.39</v>
      </c>
      <c r="E33" s="6">
        <v>11.082000000000001</v>
      </c>
      <c r="F33" s="6">
        <v>113.857</v>
      </c>
      <c r="G33" s="6">
        <v>76.063000000000002</v>
      </c>
      <c r="H33" s="6">
        <v>1.4279999999999999</v>
      </c>
      <c r="I33" s="6">
        <v>1.2989999999999999</v>
      </c>
      <c r="J33" s="2"/>
      <c r="K33" s="7">
        <f t="shared" si="0"/>
        <v>35.186500000000002</v>
      </c>
    </row>
    <row r="34" spans="1:11" x14ac:dyDescent="0.35">
      <c r="A34" s="5">
        <v>31</v>
      </c>
      <c r="B34" s="2" t="s">
        <v>142</v>
      </c>
      <c r="C34" s="2" t="s">
        <v>143</v>
      </c>
      <c r="D34" s="6">
        <v>8.4160000000000004</v>
      </c>
      <c r="E34" s="6">
        <v>9.1270000000000007</v>
      </c>
      <c r="F34" s="6">
        <v>127.877</v>
      </c>
      <c r="G34" s="6">
        <v>72.257999999999996</v>
      </c>
      <c r="H34" s="6">
        <v>1.0609999999999999</v>
      </c>
      <c r="I34" s="6">
        <v>2.0790000000000002</v>
      </c>
      <c r="J34" s="2"/>
      <c r="K34" s="7">
        <f t="shared" si="0"/>
        <v>36.803000000000004</v>
      </c>
    </row>
    <row r="35" spans="1:11" x14ac:dyDescent="0.35">
      <c r="A35" s="5">
        <v>32</v>
      </c>
      <c r="B35" s="2" t="s">
        <v>144</v>
      </c>
      <c r="C35" s="2" t="s">
        <v>145</v>
      </c>
      <c r="D35" s="6">
        <v>5.7889999999999997</v>
      </c>
      <c r="E35" s="6">
        <v>5.6079999999999997</v>
      </c>
      <c r="F35" s="6">
        <v>68.875</v>
      </c>
      <c r="G35" s="6">
        <v>43.408999999999999</v>
      </c>
      <c r="H35" s="6">
        <v>1.526</v>
      </c>
      <c r="I35" s="6">
        <v>2.0790000000000002</v>
      </c>
      <c r="J35" s="2"/>
      <c r="K35" s="7">
        <f t="shared" si="0"/>
        <v>21.214333333333329</v>
      </c>
    </row>
    <row r="36" spans="1:11" x14ac:dyDescent="0.35">
      <c r="A36" s="5">
        <v>33</v>
      </c>
      <c r="B36" s="2" t="s">
        <v>146</v>
      </c>
      <c r="C36" s="2" t="s">
        <v>147</v>
      </c>
      <c r="D36" s="6">
        <v>14.26</v>
      </c>
      <c r="E36" s="6">
        <v>9.9429999999999996</v>
      </c>
      <c r="F36" s="6">
        <v>151.93299999999999</v>
      </c>
      <c r="G36" s="6">
        <v>109.773</v>
      </c>
      <c r="H36" s="6">
        <v>1.724</v>
      </c>
      <c r="I36" s="6">
        <v>3.3780000000000001</v>
      </c>
      <c r="J36" s="2"/>
      <c r="K36" s="7">
        <f t="shared" si="0"/>
        <v>48.50183333333333</v>
      </c>
    </row>
    <row r="37" spans="1:11" x14ac:dyDescent="0.35">
      <c r="A37" s="5">
        <v>34</v>
      </c>
      <c r="B37" s="2" t="s">
        <v>148</v>
      </c>
      <c r="C37" s="2" t="s">
        <v>149</v>
      </c>
      <c r="D37" s="6">
        <v>209.28200000000001</v>
      </c>
      <c r="E37" s="6">
        <v>103.529</v>
      </c>
      <c r="F37" s="6">
        <v>1.7310000000000001</v>
      </c>
      <c r="G37" s="6">
        <v>0.871</v>
      </c>
      <c r="H37" s="6">
        <v>0.20200000000000001</v>
      </c>
      <c r="I37" s="6">
        <v>0.78</v>
      </c>
      <c r="J37" s="2"/>
      <c r="K37" s="7">
        <f t="shared" si="0"/>
        <v>52.732499999999995</v>
      </c>
    </row>
    <row r="38" spans="1:11" x14ac:dyDescent="0.35">
      <c r="A38" s="5">
        <v>35</v>
      </c>
      <c r="B38" s="2" t="s">
        <v>150</v>
      </c>
      <c r="C38" s="2" t="s">
        <v>151</v>
      </c>
      <c r="D38" s="6">
        <v>27.966000000000001</v>
      </c>
      <c r="E38" s="6">
        <v>28.167000000000002</v>
      </c>
      <c r="F38" s="6">
        <v>196.09700000000001</v>
      </c>
      <c r="G38" s="6">
        <v>151.68199999999999</v>
      </c>
      <c r="H38" s="6">
        <v>30.006</v>
      </c>
      <c r="I38" s="6">
        <v>7.6360000000000001</v>
      </c>
      <c r="J38" s="2"/>
      <c r="K38" s="7">
        <f t="shared" si="0"/>
        <v>73.592333333333343</v>
      </c>
    </row>
    <row r="39" spans="1:11" x14ac:dyDescent="0.35">
      <c r="A39" s="5">
        <v>36</v>
      </c>
      <c r="B39" s="2" t="s">
        <v>152</v>
      </c>
      <c r="C39" s="2" t="s">
        <v>153</v>
      </c>
      <c r="D39" s="6">
        <v>10.69</v>
      </c>
      <c r="E39" s="6">
        <v>12.824999999999999</v>
      </c>
      <c r="F39" s="6">
        <v>432.51799999999997</v>
      </c>
      <c r="G39" s="6">
        <v>374.93700000000001</v>
      </c>
      <c r="H39" s="6">
        <v>0.33200000000000002</v>
      </c>
      <c r="I39" s="6">
        <v>0.78</v>
      </c>
      <c r="J39" s="2"/>
      <c r="K39" s="7">
        <f t="shared" si="0"/>
        <v>138.68033333333332</v>
      </c>
    </row>
    <row r="40" spans="1:11" x14ac:dyDescent="0.35">
      <c r="A40" s="5">
        <v>37</v>
      </c>
      <c r="B40" s="2" t="s">
        <v>154</v>
      </c>
      <c r="C40" s="2" t="s">
        <v>155</v>
      </c>
      <c r="D40" s="6">
        <v>134.249</v>
      </c>
      <c r="E40" s="6">
        <v>79.23</v>
      </c>
      <c r="F40" s="6">
        <v>0.28599999999999998</v>
      </c>
      <c r="G40" s="6">
        <v>0.158</v>
      </c>
      <c r="H40" s="6">
        <v>0.71599999999999997</v>
      </c>
      <c r="I40" s="6">
        <v>0.52</v>
      </c>
      <c r="J40" s="2"/>
      <c r="K40" s="7">
        <f t="shared" si="0"/>
        <v>35.859833333333334</v>
      </c>
    </row>
    <row r="41" spans="1:11" x14ac:dyDescent="0.35">
      <c r="A41" s="5">
        <v>38</v>
      </c>
      <c r="B41" s="2" t="s">
        <v>156</v>
      </c>
      <c r="C41" s="2" t="s">
        <v>157</v>
      </c>
      <c r="D41" s="6">
        <v>2.048</v>
      </c>
      <c r="E41" s="6">
        <v>1.37</v>
      </c>
      <c r="F41" s="6">
        <v>6.8289999999999997</v>
      </c>
      <c r="G41" s="6">
        <v>5.492</v>
      </c>
      <c r="H41" s="6">
        <v>1.371</v>
      </c>
      <c r="I41" s="6">
        <v>118.58499999999999</v>
      </c>
      <c r="J41" s="2"/>
      <c r="K41" s="7">
        <f t="shared" si="0"/>
        <v>22.615833333333331</v>
      </c>
    </row>
    <row r="42" spans="1:11" x14ac:dyDescent="0.35">
      <c r="A42" s="5">
        <v>39</v>
      </c>
      <c r="B42" s="2" t="s">
        <v>158</v>
      </c>
      <c r="C42" s="2" t="s">
        <v>159</v>
      </c>
      <c r="D42" s="6">
        <v>0.997</v>
      </c>
      <c r="E42" s="6">
        <v>0.82899999999999996</v>
      </c>
      <c r="F42" s="6">
        <v>1.869</v>
      </c>
      <c r="G42" s="6">
        <v>0.752</v>
      </c>
      <c r="H42" s="6">
        <v>21.268999999999998</v>
      </c>
      <c r="I42" s="6">
        <v>77.754999999999995</v>
      </c>
      <c r="J42" s="2"/>
      <c r="K42" s="7">
        <f t="shared" si="0"/>
        <v>17.245166666666666</v>
      </c>
    </row>
    <row r="43" spans="1:11" x14ac:dyDescent="0.35">
      <c r="A43" s="5">
        <v>40</v>
      </c>
      <c r="B43" s="2" t="s">
        <v>160</v>
      </c>
      <c r="C43" s="2" t="s">
        <v>161</v>
      </c>
      <c r="D43" s="6">
        <v>1.0669999999999999</v>
      </c>
      <c r="E43" s="6">
        <v>0.93200000000000005</v>
      </c>
      <c r="F43" s="6">
        <v>3.2909999999999999</v>
      </c>
      <c r="G43" s="6">
        <v>1.7430000000000001</v>
      </c>
      <c r="H43" s="6">
        <v>21.533999999999999</v>
      </c>
      <c r="I43" s="6">
        <v>77.236000000000004</v>
      </c>
      <c r="J43" s="2"/>
      <c r="K43" s="7">
        <f t="shared" si="0"/>
        <v>17.633833333333332</v>
      </c>
    </row>
    <row r="44" spans="1:11" x14ac:dyDescent="0.35">
      <c r="A44" s="5">
        <v>41</v>
      </c>
      <c r="B44" s="2" t="s">
        <v>162</v>
      </c>
      <c r="C44" s="2" t="s">
        <v>163</v>
      </c>
      <c r="D44" s="6">
        <v>3.6040000000000001</v>
      </c>
      <c r="E44" s="6">
        <v>5.12</v>
      </c>
      <c r="F44" s="6">
        <v>338.71</v>
      </c>
      <c r="G44" s="6">
        <v>265.71100000000001</v>
      </c>
      <c r="H44" s="6">
        <v>0.11600000000000001</v>
      </c>
      <c r="I44" s="6">
        <v>0</v>
      </c>
      <c r="J44" s="2"/>
      <c r="K44" s="7">
        <f t="shared" si="0"/>
        <v>102.21016666666667</v>
      </c>
    </row>
    <row r="45" spans="1:11" x14ac:dyDescent="0.35">
      <c r="A45" s="5">
        <v>42</v>
      </c>
      <c r="B45" s="2" t="s">
        <v>164</v>
      </c>
      <c r="C45" s="2" t="s">
        <v>165</v>
      </c>
      <c r="D45" s="6">
        <v>29.585999999999999</v>
      </c>
      <c r="E45" s="6">
        <v>33.276000000000003</v>
      </c>
      <c r="F45" s="6">
        <v>5.7050000000000001</v>
      </c>
      <c r="G45" s="6">
        <v>4.26</v>
      </c>
      <c r="H45" s="6">
        <v>44.466000000000001</v>
      </c>
      <c r="I45" s="6">
        <v>25.888000000000002</v>
      </c>
      <c r="J45" s="2"/>
      <c r="K45" s="7">
        <f t="shared" si="0"/>
        <v>23.863500000000002</v>
      </c>
    </row>
    <row r="46" spans="1:11" x14ac:dyDescent="0.35">
      <c r="A46" s="5">
        <v>43</v>
      </c>
      <c r="B46" s="2" t="s">
        <v>166</v>
      </c>
      <c r="C46" s="2" t="s">
        <v>167</v>
      </c>
      <c r="D46" s="6">
        <v>1.0669999999999999</v>
      </c>
      <c r="E46" s="6">
        <v>5.8520000000000003</v>
      </c>
      <c r="F46" s="6">
        <v>3.7189999999999999</v>
      </c>
      <c r="G46" s="6">
        <v>10.375999999999999</v>
      </c>
      <c r="H46" s="6">
        <v>8.6929999999999996</v>
      </c>
      <c r="I46" s="6">
        <v>0</v>
      </c>
      <c r="J46" s="2"/>
      <c r="K46" s="7">
        <f t="shared" si="0"/>
        <v>4.9511666666666665</v>
      </c>
    </row>
    <row r="47" spans="1:11" x14ac:dyDescent="0.35">
      <c r="A47" s="5">
        <v>44</v>
      </c>
      <c r="B47" s="2" t="s">
        <v>168</v>
      </c>
      <c r="C47" s="2" t="s">
        <v>169</v>
      </c>
      <c r="D47" s="6">
        <v>2.6</v>
      </c>
      <c r="E47" s="6">
        <v>40.960999999999999</v>
      </c>
      <c r="F47" s="6">
        <v>13.750999999999999</v>
      </c>
      <c r="G47" s="6">
        <v>295.19600000000003</v>
      </c>
      <c r="H47" s="6">
        <v>0</v>
      </c>
      <c r="I47" s="6">
        <v>0</v>
      </c>
      <c r="J47" s="2"/>
      <c r="K47" s="7">
        <f t="shared" si="0"/>
        <v>58.751333333333342</v>
      </c>
    </row>
    <row r="48" spans="1:11" x14ac:dyDescent="0.35">
      <c r="A48" s="5">
        <v>45</v>
      </c>
      <c r="B48" s="2" t="s">
        <v>170</v>
      </c>
      <c r="C48" s="2" t="s">
        <v>171</v>
      </c>
      <c r="D48" s="6">
        <v>62.01</v>
      </c>
      <c r="E48" s="6">
        <v>26.658999999999999</v>
      </c>
      <c r="F48" s="6">
        <v>18.52</v>
      </c>
      <c r="G48" s="6">
        <v>18.466999999999999</v>
      </c>
      <c r="H48" s="6">
        <v>55.811</v>
      </c>
      <c r="I48" s="6">
        <v>124.24299999999999</v>
      </c>
      <c r="J48" s="2"/>
      <c r="K48" s="7">
        <f t="shared" si="0"/>
        <v>50.951666666666661</v>
      </c>
    </row>
    <row r="49" spans="1:11" x14ac:dyDescent="0.35">
      <c r="A49" s="5">
        <v>46</v>
      </c>
      <c r="B49" s="2" t="s">
        <v>172</v>
      </c>
      <c r="C49" s="2" t="s">
        <v>173</v>
      </c>
      <c r="D49" s="6">
        <v>0.69799999999999995</v>
      </c>
      <c r="E49" s="6">
        <v>0.70799999999999996</v>
      </c>
      <c r="F49" s="6">
        <v>2.9849999999999999</v>
      </c>
      <c r="G49" s="6">
        <v>2.218</v>
      </c>
      <c r="H49" s="6">
        <v>39.771000000000001</v>
      </c>
      <c r="I49" s="6">
        <v>26.765000000000001</v>
      </c>
      <c r="J49" s="2"/>
      <c r="K49" s="7">
        <f t="shared" si="0"/>
        <v>12.190833333333336</v>
      </c>
    </row>
    <row r="50" spans="1:11" x14ac:dyDescent="0.35">
      <c r="A50" s="5">
        <v>47</v>
      </c>
      <c r="B50" s="2" t="s">
        <v>174</v>
      </c>
      <c r="C50" s="2" t="s">
        <v>175</v>
      </c>
      <c r="D50" s="6">
        <v>408.35</v>
      </c>
      <c r="E50" s="6">
        <v>186.30099999999999</v>
      </c>
      <c r="F50" s="6">
        <v>4.4690000000000003</v>
      </c>
      <c r="G50" s="6">
        <v>2.8069999999999999</v>
      </c>
      <c r="H50" s="6">
        <v>1.6339999999999999</v>
      </c>
      <c r="I50" s="6">
        <v>4.3879999999999999</v>
      </c>
      <c r="J50" s="2"/>
      <c r="K50" s="7">
        <f t="shared" si="0"/>
        <v>101.32483333333336</v>
      </c>
    </row>
    <row r="51" spans="1:11" x14ac:dyDescent="0.35">
      <c r="A51" s="5">
        <v>48</v>
      </c>
      <c r="B51" s="2" t="s">
        <v>176</v>
      </c>
      <c r="C51" s="2" t="s">
        <v>177</v>
      </c>
      <c r="D51" s="6">
        <v>465.84300000000002</v>
      </c>
      <c r="E51" s="6">
        <v>445.44299999999998</v>
      </c>
      <c r="F51" s="6">
        <v>1.7949999999999999</v>
      </c>
      <c r="G51" s="6">
        <v>1.5049999999999999</v>
      </c>
      <c r="H51" s="6">
        <v>0.252</v>
      </c>
      <c r="I51" s="6">
        <v>0</v>
      </c>
      <c r="J51" s="2"/>
      <c r="K51" s="7">
        <f t="shared" si="0"/>
        <v>152.47299999999998</v>
      </c>
    </row>
    <row r="52" spans="1:11" x14ac:dyDescent="0.35">
      <c r="A52" s="5">
        <v>49</v>
      </c>
      <c r="B52" s="2" t="s">
        <v>178</v>
      </c>
      <c r="C52" s="2" t="s">
        <v>179</v>
      </c>
      <c r="D52" s="6">
        <v>3.2170000000000001</v>
      </c>
      <c r="E52" s="6">
        <v>20.064</v>
      </c>
      <c r="F52" s="6">
        <v>95.91</v>
      </c>
      <c r="G52" s="6">
        <v>48.404000000000003</v>
      </c>
      <c r="H52" s="6">
        <v>0.17399999999999999</v>
      </c>
      <c r="I52" s="6">
        <v>5.1999999999999998E-2</v>
      </c>
      <c r="J52" s="2"/>
      <c r="K52" s="7">
        <f t="shared" si="0"/>
        <v>27.970166666666668</v>
      </c>
    </row>
    <row r="53" spans="1:11" x14ac:dyDescent="0.35">
      <c r="A53" s="5">
        <v>50</v>
      </c>
      <c r="B53" s="2" t="s">
        <v>180</v>
      </c>
      <c r="C53" s="2" t="s">
        <v>181</v>
      </c>
      <c r="D53" s="6">
        <v>31.888000000000002</v>
      </c>
      <c r="E53" s="6">
        <v>47.96</v>
      </c>
      <c r="F53" s="6">
        <v>1435.7919999999999</v>
      </c>
      <c r="G53" s="6">
        <v>1311.047</v>
      </c>
      <c r="H53" s="6">
        <v>0.82899999999999996</v>
      </c>
      <c r="I53" s="6">
        <v>0.78</v>
      </c>
      <c r="J53" s="2"/>
      <c r="K53" s="7">
        <f t="shared" si="0"/>
        <v>471.38266666666669</v>
      </c>
    </row>
    <row r="54" spans="1:11" x14ac:dyDescent="0.35">
      <c r="A54" s="5">
        <v>51</v>
      </c>
      <c r="B54" s="2" t="s">
        <v>182</v>
      </c>
      <c r="C54" s="2" t="s">
        <v>183</v>
      </c>
      <c r="D54" s="6">
        <v>16.556999999999999</v>
      </c>
      <c r="E54" s="6">
        <v>34.271000000000001</v>
      </c>
      <c r="F54" s="6">
        <v>740.88099999999997</v>
      </c>
      <c r="G54" s="6">
        <v>537.53700000000003</v>
      </c>
      <c r="H54" s="6">
        <v>0.61399999999999999</v>
      </c>
      <c r="I54" s="6">
        <v>0.56699999999999995</v>
      </c>
      <c r="J54" s="2"/>
      <c r="K54" s="7">
        <f t="shared" si="0"/>
        <v>221.73783333333336</v>
      </c>
    </row>
    <row r="55" spans="1:11" x14ac:dyDescent="0.35">
      <c r="A55" s="5">
        <v>52</v>
      </c>
      <c r="B55" s="2" t="s">
        <v>184</v>
      </c>
      <c r="C55" s="2" t="s">
        <v>185</v>
      </c>
      <c r="D55" s="6">
        <v>85.397000000000006</v>
      </c>
      <c r="E55" s="6">
        <v>24.655000000000001</v>
      </c>
      <c r="F55" s="6">
        <v>12.558</v>
      </c>
      <c r="G55" s="6">
        <v>5.1989999999999998</v>
      </c>
      <c r="H55" s="6">
        <v>6.7439999999999998</v>
      </c>
      <c r="I55" s="6">
        <v>10.805</v>
      </c>
      <c r="J55" s="2"/>
      <c r="K55" s="7">
        <f t="shared" si="0"/>
        <v>24.226333333333333</v>
      </c>
    </row>
    <row r="56" spans="1:11" x14ac:dyDescent="0.35">
      <c r="A56" s="5">
        <v>53</v>
      </c>
      <c r="B56" s="2" t="s">
        <v>186</v>
      </c>
      <c r="C56" s="2" t="s">
        <v>187</v>
      </c>
      <c r="D56" s="6">
        <v>2.573</v>
      </c>
      <c r="E56" s="6">
        <v>5.0750000000000002</v>
      </c>
      <c r="F56" s="6">
        <v>127.712</v>
      </c>
      <c r="G56" s="6">
        <v>87.581000000000003</v>
      </c>
      <c r="H56" s="6">
        <v>0.19900000000000001</v>
      </c>
      <c r="I56" s="6">
        <v>1.0389999999999999</v>
      </c>
      <c r="J56" s="2"/>
      <c r="K56" s="7">
        <f t="shared" si="0"/>
        <v>37.363166666666672</v>
      </c>
    </row>
    <row r="57" spans="1:11" x14ac:dyDescent="0.35">
      <c r="A57" s="5">
        <v>54</v>
      </c>
      <c r="B57" s="2" t="s">
        <v>188</v>
      </c>
      <c r="C57" s="2" t="s">
        <v>189</v>
      </c>
      <c r="D57" s="6">
        <v>820.58199999999999</v>
      </c>
      <c r="E57" s="6">
        <v>255.244</v>
      </c>
      <c r="F57" s="6">
        <v>0.92600000000000005</v>
      </c>
      <c r="G57" s="6">
        <v>0.39600000000000002</v>
      </c>
      <c r="H57" s="6">
        <v>3.3000000000000002E-2</v>
      </c>
      <c r="I57" s="6">
        <v>0</v>
      </c>
      <c r="J57" s="2"/>
      <c r="K57" s="7">
        <f t="shared" si="0"/>
        <v>179.53016666666664</v>
      </c>
    </row>
    <row r="58" spans="1:11" x14ac:dyDescent="0.35">
      <c r="A58" s="5">
        <v>55</v>
      </c>
      <c r="B58" s="2" t="s">
        <v>190</v>
      </c>
      <c r="C58" s="2" t="s">
        <v>191</v>
      </c>
      <c r="D58" s="6">
        <v>3.9740000000000002</v>
      </c>
      <c r="E58" s="6">
        <v>4.6340000000000003</v>
      </c>
      <c r="F58" s="6">
        <v>22.594999999999999</v>
      </c>
      <c r="G58" s="6">
        <v>15.356</v>
      </c>
      <c r="H58" s="6">
        <v>25.878</v>
      </c>
      <c r="I58" s="6">
        <v>471.71100000000001</v>
      </c>
      <c r="J58" s="2"/>
      <c r="K58" s="7">
        <f t="shared" si="0"/>
        <v>90.691333333333333</v>
      </c>
    </row>
    <row r="59" spans="1:11" x14ac:dyDescent="0.35">
      <c r="A59" s="5">
        <v>56</v>
      </c>
      <c r="B59" s="2" t="s">
        <v>192</v>
      </c>
      <c r="C59" s="2" t="s">
        <v>193</v>
      </c>
      <c r="D59" s="6">
        <v>111.2</v>
      </c>
      <c r="E59" s="6">
        <v>15.238</v>
      </c>
      <c r="F59" s="6">
        <v>1.056</v>
      </c>
      <c r="G59" s="6">
        <v>0.95099999999999996</v>
      </c>
      <c r="H59" s="6">
        <v>2.6709999999999998</v>
      </c>
      <c r="I59" s="6">
        <v>2.8580000000000001</v>
      </c>
      <c r="J59" s="2"/>
      <c r="K59" s="7">
        <f t="shared" si="0"/>
        <v>22.328999999999997</v>
      </c>
    </row>
    <row r="60" spans="1:11" x14ac:dyDescent="0.35">
      <c r="A60" s="5">
        <v>57</v>
      </c>
      <c r="B60" s="2" t="s">
        <v>194</v>
      </c>
      <c r="C60" s="2" t="s">
        <v>195</v>
      </c>
      <c r="D60" s="6">
        <v>264.77100000000002</v>
      </c>
      <c r="E60" s="6">
        <v>31.172000000000001</v>
      </c>
      <c r="F60" s="6">
        <v>0.81</v>
      </c>
      <c r="G60" s="6">
        <v>0.47499999999999998</v>
      </c>
      <c r="H60" s="6">
        <v>0.17100000000000001</v>
      </c>
      <c r="I60" s="6">
        <v>0.38200000000000001</v>
      </c>
      <c r="J60" s="2"/>
      <c r="K60" s="7">
        <f t="shared" si="0"/>
        <v>49.630166666666675</v>
      </c>
    </row>
    <row r="61" spans="1:11" x14ac:dyDescent="0.35">
      <c r="A61" s="5">
        <v>58</v>
      </c>
      <c r="B61" s="2" t="s">
        <v>196</v>
      </c>
      <c r="C61" s="2" t="s">
        <v>197</v>
      </c>
      <c r="D61" s="6">
        <v>0.82099999999999995</v>
      </c>
      <c r="E61" s="6">
        <v>1.45</v>
      </c>
      <c r="F61" s="6">
        <v>62.576000000000001</v>
      </c>
      <c r="G61" s="6">
        <v>43.802</v>
      </c>
      <c r="H61" s="6">
        <v>0.39800000000000002</v>
      </c>
      <c r="I61" s="6">
        <v>0.52</v>
      </c>
      <c r="J61" s="2"/>
      <c r="K61" s="7">
        <f t="shared" si="0"/>
        <v>18.261166666666664</v>
      </c>
    </row>
    <row r="62" spans="1:11" x14ac:dyDescent="0.35">
      <c r="A62" s="5">
        <v>59</v>
      </c>
      <c r="B62" s="2" t="s">
        <v>198</v>
      </c>
      <c r="C62" s="2" t="s">
        <v>199</v>
      </c>
      <c r="D62" s="6">
        <v>6.4189999999999996</v>
      </c>
      <c r="E62" s="6">
        <v>10.702</v>
      </c>
      <c r="F62" s="6">
        <v>384.23700000000002</v>
      </c>
      <c r="G62" s="6">
        <v>363.43599999999998</v>
      </c>
      <c r="H62" s="6">
        <v>0.59699999999999998</v>
      </c>
      <c r="I62" s="6">
        <v>0.26</v>
      </c>
      <c r="J62" s="2"/>
      <c r="K62" s="7">
        <f t="shared" si="0"/>
        <v>127.60849999999999</v>
      </c>
    </row>
    <row r="63" spans="1:11" x14ac:dyDescent="0.35">
      <c r="A63" s="5">
        <v>60</v>
      </c>
      <c r="B63" s="2" t="s">
        <v>200</v>
      </c>
      <c r="C63" s="2" t="s">
        <v>201</v>
      </c>
      <c r="D63" s="6">
        <v>16.512</v>
      </c>
      <c r="E63" s="6">
        <v>15.22</v>
      </c>
      <c r="F63" s="6">
        <v>95.028000000000006</v>
      </c>
      <c r="G63" s="6">
        <v>35.343000000000004</v>
      </c>
      <c r="H63" s="6">
        <v>9.7889999999999997</v>
      </c>
      <c r="I63" s="6">
        <v>11.173999999999999</v>
      </c>
      <c r="J63" s="2"/>
      <c r="K63" s="7">
        <f t="shared" si="0"/>
        <v>30.510999999999999</v>
      </c>
    </row>
    <row r="64" spans="1:11" x14ac:dyDescent="0.35">
      <c r="A64" s="5">
        <v>61</v>
      </c>
      <c r="B64" s="2" t="s">
        <v>202</v>
      </c>
      <c r="C64" s="2" t="s">
        <v>203</v>
      </c>
      <c r="D64" s="6">
        <v>57.228000000000002</v>
      </c>
      <c r="E64" s="6">
        <v>23.716999999999999</v>
      </c>
      <c r="F64" s="6">
        <v>155.75399999999999</v>
      </c>
      <c r="G64" s="6">
        <v>121.777</v>
      </c>
      <c r="H64" s="6">
        <v>4.71</v>
      </c>
      <c r="I64" s="6">
        <v>3.6379999999999999</v>
      </c>
      <c r="J64" s="2"/>
      <c r="K64" s="7">
        <f t="shared" si="0"/>
        <v>61.137333333333324</v>
      </c>
    </row>
    <row r="65" spans="1:11" x14ac:dyDescent="0.35">
      <c r="A65" s="5">
        <v>62</v>
      </c>
      <c r="B65" s="2" t="s">
        <v>204</v>
      </c>
      <c r="C65" s="2" t="s">
        <v>205</v>
      </c>
      <c r="D65" s="6">
        <v>668.18799999999999</v>
      </c>
      <c r="E65" s="6">
        <v>2126.2060000000001</v>
      </c>
      <c r="F65" s="6">
        <v>968.19799999999998</v>
      </c>
      <c r="G65" s="6">
        <v>129.79400000000001</v>
      </c>
      <c r="H65" s="6">
        <v>46.359000000000002</v>
      </c>
      <c r="I65" s="6">
        <v>0.55300000000000005</v>
      </c>
      <c r="J65" s="2"/>
      <c r="K65" s="7">
        <f t="shared" si="0"/>
        <v>656.54966666666667</v>
      </c>
    </row>
    <row r="66" spans="1:11" x14ac:dyDescent="0.35">
      <c r="A66" s="5">
        <v>63</v>
      </c>
      <c r="B66" s="2" t="s">
        <v>206</v>
      </c>
      <c r="C66" s="2" t="s">
        <v>207</v>
      </c>
      <c r="D66" s="6">
        <v>20.52</v>
      </c>
      <c r="E66" s="6">
        <v>7.609</v>
      </c>
      <c r="F66" s="6">
        <v>72.171999999999997</v>
      </c>
      <c r="G66" s="6">
        <v>26.456</v>
      </c>
      <c r="H66" s="6">
        <v>25.530999999999999</v>
      </c>
      <c r="I66" s="6">
        <v>29.754000000000001</v>
      </c>
      <c r="J66" s="2"/>
      <c r="K66" s="7">
        <f t="shared" si="0"/>
        <v>30.34033333333333</v>
      </c>
    </row>
    <row r="67" spans="1:11" x14ac:dyDescent="0.35">
      <c r="A67" s="5">
        <v>64</v>
      </c>
      <c r="B67" s="2" t="s">
        <v>208</v>
      </c>
      <c r="C67" s="2" t="s">
        <v>209</v>
      </c>
      <c r="D67" s="6">
        <v>5.8819999999999997</v>
      </c>
      <c r="E67" s="6">
        <v>5.6660000000000004</v>
      </c>
      <c r="F67" s="6">
        <v>75.537000000000006</v>
      </c>
      <c r="G67" s="6">
        <v>40.113999999999997</v>
      </c>
      <c r="H67" s="6">
        <v>2.056</v>
      </c>
      <c r="I67" s="6">
        <v>1.3859999999999999</v>
      </c>
      <c r="J67" s="2"/>
      <c r="K67" s="7">
        <f t="shared" si="0"/>
        <v>21.773500000000002</v>
      </c>
    </row>
    <row r="68" spans="1:11" x14ac:dyDescent="0.35">
      <c r="A68" s="5">
        <v>65</v>
      </c>
      <c r="B68" s="2" t="s">
        <v>210</v>
      </c>
      <c r="C68" s="2" t="s">
        <v>211</v>
      </c>
      <c r="D68" s="6">
        <v>412.63</v>
      </c>
      <c r="E68" s="6">
        <v>231.386</v>
      </c>
      <c r="F68" s="6">
        <v>2.9569999999999999</v>
      </c>
      <c r="G68" s="6">
        <v>1.992</v>
      </c>
      <c r="H68" s="6">
        <v>0.34599999999999997</v>
      </c>
      <c r="I68" s="6">
        <v>0.214</v>
      </c>
      <c r="J68" s="2"/>
      <c r="K68" s="7">
        <f t="shared" ref="K68:K131" si="1">AVERAGE(D68:I68)</f>
        <v>108.25416666666666</v>
      </c>
    </row>
    <row r="69" spans="1:11" x14ac:dyDescent="0.35">
      <c r="A69" s="5">
        <v>66</v>
      </c>
      <c r="B69" s="2" t="s">
        <v>212</v>
      </c>
      <c r="C69" s="2" t="s">
        <v>213</v>
      </c>
      <c r="D69" s="6">
        <v>1.724</v>
      </c>
      <c r="E69" s="6">
        <v>2.02</v>
      </c>
      <c r="F69" s="6">
        <v>94.772000000000006</v>
      </c>
      <c r="G69" s="6">
        <v>62.844999999999999</v>
      </c>
      <c r="H69" s="6">
        <v>1.2070000000000001</v>
      </c>
      <c r="I69" s="6">
        <v>0.52</v>
      </c>
      <c r="J69" s="2"/>
      <c r="K69" s="7">
        <f t="shared" si="1"/>
        <v>27.181333333333331</v>
      </c>
    </row>
    <row r="70" spans="1:11" x14ac:dyDescent="0.35">
      <c r="A70" s="5">
        <v>67</v>
      </c>
      <c r="B70" s="2" t="s">
        <v>214</v>
      </c>
      <c r="C70" s="2" t="s">
        <v>215</v>
      </c>
      <c r="D70" s="6">
        <v>95.552000000000007</v>
      </c>
      <c r="E70" s="6">
        <v>26.585999999999999</v>
      </c>
      <c r="F70" s="6">
        <v>37.279000000000003</v>
      </c>
      <c r="G70" s="6">
        <v>52.902999999999999</v>
      </c>
      <c r="H70" s="6">
        <v>417.65499999999997</v>
      </c>
      <c r="I70" s="6">
        <v>421.88</v>
      </c>
      <c r="J70" s="2"/>
      <c r="K70" s="7">
        <f t="shared" si="1"/>
        <v>175.30916666666667</v>
      </c>
    </row>
    <row r="71" spans="1:11" x14ac:dyDescent="0.35">
      <c r="A71" s="5">
        <v>68</v>
      </c>
      <c r="B71" s="2" t="s">
        <v>216</v>
      </c>
      <c r="C71" s="2" t="s">
        <v>217</v>
      </c>
      <c r="D71" s="6">
        <v>207.29499999999999</v>
      </c>
      <c r="E71" s="6">
        <v>45.76</v>
      </c>
      <c r="F71" s="6">
        <v>0.51300000000000001</v>
      </c>
      <c r="G71" s="6">
        <v>0.56100000000000005</v>
      </c>
      <c r="H71" s="6">
        <v>0.26500000000000001</v>
      </c>
      <c r="I71" s="6">
        <v>0</v>
      </c>
      <c r="J71" s="2"/>
      <c r="K71" s="7">
        <f t="shared" si="1"/>
        <v>42.398999999999994</v>
      </c>
    </row>
    <row r="72" spans="1:11" x14ac:dyDescent="0.35">
      <c r="A72" s="5">
        <v>69</v>
      </c>
      <c r="B72" s="2" t="s">
        <v>218</v>
      </c>
      <c r="C72" s="2" t="s">
        <v>219</v>
      </c>
      <c r="D72" s="6">
        <v>5.2089999999999996</v>
      </c>
      <c r="E72" s="6">
        <v>25.946999999999999</v>
      </c>
      <c r="F72" s="6">
        <v>118.372</v>
      </c>
      <c r="G72" s="6">
        <v>165.845</v>
      </c>
      <c r="H72" s="6">
        <v>0.55400000000000005</v>
      </c>
      <c r="I72" s="6">
        <v>0.26</v>
      </c>
      <c r="J72" s="2"/>
      <c r="K72" s="7">
        <f t="shared" si="1"/>
        <v>52.697833333333328</v>
      </c>
    </row>
    <row r="73" spans="1:11" x14ac:dyDescent="0.35">
      <c r="A73" s="5">
        <v>70</v>
      </c>
      <c r="B73" s="2" t="s">
        <v>220</v>
      </c>
      <c r="C73" s="2" t="s">
        <v>221</v>
      </c>
      <c r="D73" s="6">
        <v>277.67</v>
      </c>
      <c r="E73" s="6">
        <v>207.58600000000001</v>
      </c>
      <c r="F73" s="6">
        <v>0.627</v>
      </c>
      <c r="G73" s="6">
        <v>0.317</v>
      </c>
      <c r="H73" s="6">
        <v>0.23200000000000001</v>
      </c>
      <c r="I73" s="6">
        <v>0</v>
      </c>
      <c r="J73" s="2"/>
      <c r="K73" s="7">
        <f t="shared" si="1"/>
        <v>81.072000000000017</v>
      </c>
    </row>
    <row r="74" spans="1:11" x14ac:dyDescent="0.35">
      <c r="A74" s="5">
        <v>71</v>
      </c>
      <c r="B74" s="2" t="s">
        <v>222</v>
      </c>
      <c r="C74" s="2" t="s">
        <v>223</v>
      </c>
      <c r="D74" s="6">
        <v>1.6830000000000001</v>
      </c>
      <c r="E74" s="6">
        <v>8.1389999999999993</v>
      </c>
      <c r="F74" s="6">
        <v>20.568999999999999</v>
      </c>
      <c r="G74" s="6">
        <v>41.524999999999999</v>
      </c>
      <c r="H74" s="6">
        <v>0</v>
      </c>
      <c r="I74" s="6">
        <v>0</v>
      </c>
      <c r="J74" s="2"/>
      <c r="K74" s="7">
        <f t="shared" si="1"/>
        <v>11.985999999999999</v>
      </c>
    </row>
    <row r="75" spans="1:11" x14ac:dyDescent="0.35">
      <c r="A75" s="5">
        <v>72</v>
      </c>
      <c r="B75" s="2" t="s">
        <v>224</v>
      </c>
      <c r="C75" s="2" t="s">
        <v>225</v>
      </c>
      <c r="D75" s="6">
        <v>6.0350000000000001</v>
      </c>
      <c r="E75" s="6">
        <v>26.936</v>
      </c>
      <c r="F75" s="6">
        <v>138.089</v>
      </c>
      <c r="G75" s="6">
        <v>58.768999999999998</v>
      </c>
      <c r="H75" s="6">
        <v>0.33200000000000002</v>
      </c>
      <c r="I75" s="6">
        <v>0.78</v>
      </c>
      <c r="J75" s="2"/>
      <c r="K75" s="7">
        <f t="shared" si="1"/>
        <v>38.490166666666667</v>
      </c>
    </row>
    <row r="76" spans="1:11" x14ac:dyDescent="0.35">
      <c r="A76" s="5">
        <v>73</v>
      </c>
      <c r="B76" s="2" t="s">
        <v>226</v>
      </c>
      <c r="C76" s="2" t="s">
        <v>227</v>
      </c>
      <c r="D76" s="6">
        <v>2.9249999999999998</v>
      </c>
      <c r="E76" s="6">
        <v>7.3979999999999997</v>
      </c>
      <c r="F76" s="6">
        <v>131.523</v>
      </c>
      <c r="G76" s="6">
        <v>472.51299999999998</v>
      </c>
      <c r="H76" s="6">
        <v>0.23400000000000001</v>
      </c>
      <c r="I76" s="6">
        <v>0.433</v>
      </c>
      <c r="J76" s="2"/>
      <c r="K76" s="7">
        <f t="shared" si="1"/>
        <v>102.50433333333332</v>
      </c>
    </row>
    <row r="77" spans="1:11" x14ac:dyDescent="0.35">
      <c r="A77" s="5">
        <v>74</v>
      </c>
      <c r="B77" s="2" t="s">
        <v>228</v>
      </c>
      <c r="C77" s="2" t="s">
        <v>229</v>
      </c>
      <c r="D77" s="6">
        <v>16.157</v>
      </c>
      <c r="E77" s="6">
        <v>34.493000000000002</v>
      </c>
      <c r="F77" s="6">
        <v>209.06899999999999</v>
      </c>
      <c r="G77" s="6">
        <v>166.613</v>
      </c>
      <c r="H77" s="6">
        <v>4.07</v>
      </c>
      <c r="I77" s="6">
        <v>3.2610000000000001</v>
      </c>
      <c r="J77" s="2"/>
      <c r="K77" s="7">
        <f t="shared" si="1"/>
        <v>72.277166666666673</v>
      </c>
    </row>
    <row r="78" spans="1:11" x14ac:dyDescent="0.35">
      <c r="A78" s="5">
        <v>75</v>
      </c>
      <c r="B78" s="2" t="s">
        <v>230</v>
      </c>
      <c r="C78" s="2" t="s">
        <v>231</v>
      </c>
      <c r="D78" s="6">
        <v>8.4130000000000003</v>
      </c>
      <c r="E78" s="6">
        <v>13.208</v>
      </c>
      <c r="F78" s="6">
        <v>486.32299999999998</v>
      </c>
      <c r="G78" s="6">
        <v>494.66399999999999</v>
      </c>
      <c r="H78" s="6">
        <v>0.27400000000000002</v>
      </c>
      <c r="I78" s="6">
        <v>0.78</v>
      </c>
      <c r="J78" s="2"/>
      <c r="K78" s="7">
        <f t="shared" si="1"/>
        <v>167.27699999999999</v>
      </c>
    </row>
    <row r="79" spans="1:11" x14ac:dyDescent="0.35">
      <c r="A79" s="5">
        <v>76</v>
      </c>
      <c r="B79" s="2" t="s">
        <v>232</v>
      </c>
      <c r="C79" s="2" t="s">
        <v>233</v>
      </c>
      <c r="D79" s="6">
        <v>1.3959999999999999</v>
      </c>
      <c r="E79" s="6">
        <v>0</v>
      </c>
      <c r="F79" s="6">
        <v>97.117999999999995</v>
      </c>
      <c r="G79" s="6">
        <v>0</v>
      </c>
      <c r="H79" s="6">
        <v>0</v>
      </c>
      <c r="I79" s="6">
        <v>0</v>
      </c>
      <c r="J79" s="2"/>
      <c r="K79" s="7">
        <f t="shared" si="1"/>
        <v>16.419</v>
      </c>
    </row>
    <row r="80" spans="1:11" x14ac:dyDescent="0.35">
      <c r="A80" s="5">
        <v>77</v>
      </c>
      <c r="B80" s="2" t="s">
        <v>234</v>
      </c>
      <c r="C80" s="2" t="s">
        <v>235</v>
      </c>
      <c r="D80" s="6">
        <v>14.996</v>
      </c>
      <c r="E80" s="6">
        <v>15.289</v>
      </c>
      <c r="F80" s="6">
        <v>127.706</v>
      </c>
      <c r="G80" s="6">
        <v>84.546999999999997</v>
      </c>
      <c r="H80" s="6">
        <v>23.26</v>
      </c>
      <c r="I80" s="6">
        <v>44.676000000000002</v>
      </c>
      <c r="J80" s="2"/>
      <c r="K80" s="7">
        <f t="shared" si="1"/>
        <v>51.745666666666665</v>
      </c>
    </row>
    <row r="81" spans="1:11" x14ac:dyDescent="0.35">
      <c r="A81" s="5">
        <v>78</v>
      </c>
      <c r="B81" s="2" t="s">
        <v>236</v>
      </c>
      <c r="C81" s="2" t="s">
        <v>237</v>
      </c>
      <c r="D81" s="6">
        <v>36.055</v>
      </c>
      <c r="E81" s="6">
        <v>66.619</v>
      </c>
      <c r="F81" s="6">
        <v>5.3170000000000002</v>
      </c>
      <c r="G81" s="6">
        <v>3.3620000000000001</v>
      </c>
      <c r="H81" s="6">
        <v>445.084</v>
      </c>
      <c r="I81" s="6">
        <v>0.39100000000000001</v>
      </c>
      <c r="J81" s="2"/>
      <c r="K81" s="7">
        <f t="shared" si="1"/>
        <v>92.804666666666662</v>
      </c>
    </row>
    <row r="82" spans="1:11" x14ac:dyDescent="0.35">
      <c r="A82" s="5">
        <v>79</v>
      </c>
      <c r="B82" s="2" t="s">
        <v>238</v>
      </c>
      <c r="C82" s="2" t="s">
        <v>239</v>
      </c>
      <c r="D82" s="6">
        <v>15.395</v>
      </c>
      <c r="E82" s="6">
        <v>17.713999999999999</v>
      </c>
      <c r="F82" s="6">
        <v>187.148</v>
      </c>
      <c r="G82" s="6">
        <v>124.27200000000001</v>
      </c>
      <c r="H82" s="6">
        <v>2.0790000000000002</v>
      </c>
      <c r="I82" s="6">
        <v>2.5990000000000002</v>
      </c>
      <c r="J82" s="2"/>
      <c r="K82" s="7">
        <f t="shared" si="1"/>
        <v>58.201166666666666</v>
      </c>
    </row>
    <row r="83" spans="1:11" x14ac:dyDescent="0.35">
      <c r="A83" s="5">
        <v>80</v>
      </c>
      <c r="B83" s="2" t="s">
        <v>240</v>
      </c>
      <c r="C83" s="2" t="s">
        <v>241</v>
      </c>
      <c r="D83" s="6">
        <v>8.9049999999999994</v>
      </c>
      <c r="E83" s="6">
        <v>9.9770000000000003</v>
      </c>
      <c r="F83" s="6">
        <v>591.26800000000003</v>
      </c>
      <c r="G83" s="6">
        <v>449.55</v>
      </c>
      <c r="H83" s="6">
        <v>0.67900000000000005</v>
      </c>
      <c r="I83" s="6">
        <v>1.3620000000000001</v>
      </c>
      <c r="J83" s="2"/>
      <c r="K83" s="7">
        <f t="shared" si="1"/>
        <v>176.95683333333338</v>
      </c>
    </row>
    <row r="84" spans="1:11" x14ac:dyDescent="0.35">
      <c r="A84" s="5">
        <v>81</v>
      </c>
      <c r="B84" s="2" t="s">
        <v>242</v>
      </c>
      <c r="C84" s="2" t="s">
        <v>243</v>
      </c>
      <c r="D84" s="6">
        <v>18.681999999999999</v>
      </c>
      <c r="E84" s="6">
        <v>8.1329999999999991</v>
      </c>
      <c r="F84" s="6">
        <v>72.813999999999993</v>
      </c>
      <c r="G84" s="6">
        <v>83.379000000000005</v>
      </c>
      <c r="H84" s="6">
        <v>0.23400000000000001</v>
      </c>
      <c r="I84" s="6">
        <v>0.873</v>
      </c>
      <c r="J84" s="2"/>
      <c r="K84" s="7">
        <f t="shared" si="1"/>
        <v>30.685833333333331</v>
      </c>
    </row>
    <row r="85" spans="1:11" x14ac:dyDescent="0.35">
      <c r="A85" s="5">
        <v>82</v>
      </c>
      <c r="B85" s="2" t="s">
        <v>244</v>
      </c>
      <c r="C85" s="2" t="s">
        <v>245</v>
      </c>
      <c r="D85" s="6">
        <v>6.952</v>
      </c>
      <c r="E85" s="6">
        <v>6.58</v>
      </c>
      <c r="F85" s="6">
        <v>88.141000000000005</v>
      </c>
      <c r="G85" s="6">
        <v>58.258000000000003</v>
      </c>
      <c r="H85" s="6">
        <v>2.532</v>
      </c>
      <c r="I85" s="6">
        <v>0.78</v>
      </c>
      <c r="J85" s="2"/>
      <c r="K85" s="7">
        <f t="shared" si="1"/>
        <v>27.207166666666669</v>
      </c>
    </row>
    <row r="86" spans="1:11" x14ac:dyDescent="0.35">
      <c r="A86" s="5">
        <v>83</v>
      </c>
      <c r="B86" s="2" t="s">
        <v>246</v>
      </c>
      <c r="C86" s="2" t="s">
        <v>247</v>
      </c>
      <c r="D86" s="6">
        <v>179.72300000000001</v>
      </c>
      <c r="E86" s="6">
        <v>66.602000000000004</v>
      </c>
      <c r="F86" s="6">
        <v>15.92</v>
      </c>
      <c r="G86" s="6">
        <v>7.6829999999999998</v>
      </c>
      <c r="H86" s="6">
        <v>3.8039999999999998</v>
      </c>
      <c r="I86" s="6">
        <v>1.8620000000000001</v>
      </c>
      <c r="J86" s="2"/>
      <c r="K86" s="7">
        <f t="shared" si="1"/>
        <v>45.932333333333332</v>
      </c>
    </row>
    <row r="87" spans="1:11" x14ac:dyDescent="0.35">
      <c r="A87" s="5">
        <v>84</v>
      </c>
      <c r="B87" s="2" t="s">
        <v>248</v>
      </c>
      <c r="C87" s="2" t="s">
        <v>249</v>
      </c>
      <c r="D87" s="6">
        <v>239.22499999999999</v>
      </c>
      <c r="E87" s="6">
        <v>45.956000000000003</v>
      </c>
      <c r="F87" s="6">
        <v>0.13500000000000001</v>
      </c>
      <c r="G87" s="6">
        <v>0.20599999999999999</v>
      </c>
      <c r="H87" s="6">
        <v>3.9E-2</v>
      </c>
      <c r="I87" s="6">
        <v>1.2999999999999999E-2</v>
      </c>
      <c r="J87" s="2"/>
      <c r="K87" s="7">
        <f t="shared" si="1"/>
        <v>47.595666666666659</v>
      </c>
    </row>
    <row r="88" spans="1:11" x14ac:dyDescent="0.35">
      <c r="A88" s="5">
        <v>85</v>
      </c>
      <c r="B88" s="2" t="s">
        <v>250</v>
      </c>
      <c r="C88" s="2" t="s">
        <v>251</v>
      </c>
      <c r="D88" s="6">
        <v>264.654</v>
      </c>
      <c r="E88" s="6">
        <v>102.089</v>
      </c>
      <c r="F88" s="6">
        <v>1.274</v>
      </c>
      <c r="G88" s="6">
        <v>1.0209999999999999</v>
      </c>
      <c r="H88" s="6">
        <v>0.57799999999999996</v>
      </c>
      <c r="I88" s="6">
        <v>0.61199999999999999</v>
      </c>
      <c r="J88" s="2"/>
      <c r="K88" s="7">
        <f t="shared" si="1"/>
        <v>61.704666666666668</v>
      </c>
    </row>
    <row r="89" spans="1:11" x14ac:dyDescent="0.35">
      <c r="A89" s="5">
        <v>86</v>
      </c>
      <c r="B89" s="2" t="s">
        <v>252</v>
      </c>
      <c r="C89" s="2" t="s">
        <v>253</v>
      </c>
      <c r="D89" s="6">
        <v>80.38</v>
      </c>
      <c r="E89" s="6">
        <v>37.165999999999997</v>
      </c>
      <c r="F89" s="6">
        <v>0.17799999999999999</v>
      </c>
      <c r="G89" s="6">
        <v>0.04</v>
      </c>
      <c r="H89" s="6">
        <v>0.13300000000000001</v>
      </c>
      <c r="I89" s="6">
        <v>0</v>
      </c>
      <c r="J89" s="2"/>
      <c r="K89" s="7">
        <f t="shared" si="1"/>
        <v>19.6495</v>
      </c>
    </row>
    <row r="90" spans="1:11" x14ac:dyDescent="0.35">
      <c r="A90" s="5">
        <v>87</v>
      </c>
      <c r="B90" s="2" t="s">
        <v>254</v>
      </c>
      <c r="C90" s="2" t="s">
        <v>255</v>
      </c>
      <c r="D90" s="6">
        <v>32.725999999999999</v>
      </c>
      <c r="E90" s="6">
        <v>4.9370000000000003</v>
      </c>
      <c r="F90" s="6">
        <v>58.956000000000003</v>
      </c>
      <c r="G90" s="6">
        <v>38.625999999999998</v>
      </c>
      <c r="H90" s="6">
        <v>1.651</v>
      </c>
      <c r="I90" s="6">
        <v>1.2989999999999999</v>
      </c>
      <c r="J90" s="2"/>
      <c r="K90" s="7">
        <f t="shared" si="1"/>
        <v>23.032500000000002</v>
      </c>
    </row>
    <row r="91" spans="1:11" x14ac:dyDescent="0.35">
      <c r="A91" s="5">
        <v>88</v>
      </c>
      <c r="B91" s="2" t="s">
        <v>256</v>
      </c>
      <c r="C91" s="2" t="s">
        <v>257</v>
      </c>
      <c r="D91" s="6">
        <v>3.448</v>
      </c>
      <c r="E91" s="6">
        <v>5.3609999999999998</v>
      </c>
      <c r="F91" s="6">
        <v>66.986999999999995</v>
      </c>
      <c r="G91" s="6">
        <v>41.122999999999998</v>
      </c>
      <c r="H91" s="6">
        <v>1.0609999999999999</v>
      </c>
      <c r="I91" s="6">
        <v>1.0389999999999999</v>
      </c>
      <c r="J91" s="2"/>
      <c r="K91" s="7">
        <f t="shared" si="1"/>
        <v>19.836499999999997</v>
      </c>
    </row>
    <row r="92" spans="1:11" x14ac:dyDescent="0.35">
      <c r="A92" s="5">
        <v>89</v>
      </c>
      <c r="B92" s="2" t="s">
        <v>258</v>
      </c>
      <c r="C92" s="2" t="s">
        <v>259</v>
      </c>
      <c r="D92" s="6">
        <v>14.347</v>
      </c>
      <c r="E92" s="6">
        <v>35.116</v>
      </c>
      <c r="F92" s="6">
        <v>242.25399999999999</v>
      </c>
      <c r="G92" s="6">
        <v>78.698999999999998</v>
      </c>
      <c r="H92" s="6">
        <v>0.71</v>
      </c>
      <c r="I92" s="6">
        <v>2.9000000000000001E-2</v>
      </c>
      <c r="J92" s="2"/>
      <c r="K92" s="7">
        <f t="shared" si="1"/>
        <v>61.85916666666666</v>
      </c>
    </row>
    <row r="93" spans="1:11" x14ac:dyDescent="0.35">
      <c r="A93" s="5">
        <v>90</v>
      </c>
      <c r="B93" s="2" t="s">
        <v>260</v>
      </c>
      <c r="C93" s="2" t="s">
        <v>261</v>
      </c>
      <c r="D93" s="6">
        <v>3.448</v>
      </c>
      <c r="E93" s="6">
        <v>3.9359999999999999</v>
      </c>
      <c r="F93" s="6">
        <v>180.875</v>
      </c>
      <c r="G93" s="6">
        <v>144.73400000000001</v>
      </c>
      <c r="H93" s="6">
        <v>0.21199999999999999</v>
      </c>
      <c r="I93" s="6">
        <v>1.5589999999999999</v>
      </c>
      <c r="J93" s="2"/>
      <c r="K93" s="7">
        <f t="shared" si="1"/>
        <v>55.794000000000011</v>
      </c>
    </row>
    <row r="94" spans="1:11" x14ac:dyDescent="0.35">
      <c r="A94" s="5">
        <v>91</v>
      </c>
      <c r="B94" s="2" t="s">
        <v>262</v>
      </c>
      <c r="C94" s="2" t="s">
        <v>263</v>
      </c>
      <c r="D94" s="6">
        <v>1146.355</v>
      </c>
      <c r="E94" s="6">
        <v>133.18600000000001</v>
      </c>
      <c r="F94" s="6">
        <v>14.737</v>
      </c>
      <c r="G94" s="6">
        <v>11.042</v>
      </c>
      <c r="H94" s="6">
        <v>2.3809999999999998</v>
      </c>
      <c r="I94" s="6">
        <v>4.1580000000000004</v>
      </c>
      <c r="J94" s="2"/>
      <c r="K94" s="7">
        <f t="shared" si="1"/>
        <v>218.64316666666664</v>
      </c>
    </row>
    <row r="95" spans="1:11" x14ac:dyDescent="0.35">
      <c r="A95" s="5">
        <v>92</v>
      </c>
      <c r="B95" s="2" t="s">
        <v>264</v>
      </c>
      <c r="C95" s="2" t="s">
        <v>265</v>
      </c>
      <c r="D95" s="6">
        <v>41.128999999999998</v>
      </c>
      <c r="E95" s="6">
        <v>54.204000000000001</v>
      </c>
      <c r="F95" s="6">
        <v>1427.893</v>
      </c>
      <c r="G95" s="6">
        <v>454.93700000000001</v>
      </c>
      <c r="H95" s="6">
        <v>46.741999999999997</v>
      </c>
      <c r="I95" s="6">
        <v>505.85199999999998</v>
      </c>
      <c r="J95" s="2"/>
      <c r="K95" s="7">
        <f t="shared" si="1"/>
        <v>421.79283333333336</v>
      </c>
    </row>
    <row r="96" spans="1:11" x14ac:dyDescent="0.35">
      <c r="A96" s="5">
        <v>93</v>
      </c>
      <c r="B96" s="2" t="s">
        <v>266</v>
      </c>
      <c r="C96" s="2" t="s">
        <v>267</v>
      </c>
      <c r="D96" s="6">
        <v>12.754</v>
      </c>
      <c r="E96" s="6">
        <v>44.89</v>
      </c>
      <c r="F96" s="6">
        <v>259.81299999999999</v>
      </c>
      <c r="G96" s="6">
        <v>398.99700000000001</v>
      </c>
      <c r="H96" s="6">
        <v>0.82199999999999995</v>
      </c>
      <c r="I96" s="6">
        <v>0.40699999999999997</v>
      </c>
      <c r="J96" s="2"/>
      <c r="K96" s="7">
        <f t="shared" si="1"/>
        <v>119.61383333333333</v>
      </c>
    </row>
    <row r="97" spans="1:11" x14ac:dyDescent="0.35">
      <c r="A97" s="5">
        <v>94</v>
      </c>
      <c r="B97" s="2" t="s">
        <v>268</v>
      </c>
      <c r="C97" s="2" t="s">
        <v>269</v>
      </c>
      <c r="D97" s="6">
        <v>86.207999999999998</v>
      </c>
      <c r="E97" s="6">
        <v>129.81800000000001</v>
      </c>
      <c r="F97" s="6">
        <v>2.8730000000000002</v>
      </c>
      <c r="G97" s="6">
        <v>2.3650000000000002</v>
      </c>
      <c r="H97" s="6">
        <v>0.29599999999999999</v>
      </c>
      <c r="I97" s="6">
        <v>0.31900000000000001</v>
      </c>
      <c r="J97" s="2"/>
      <c r="K97" s="7">
        <f t="shared" si="1"/>
        <v>36.979833333333332</v>
      </c>
    </row>
    <row r="98" spans="1:11" x14ac:dyDescent="0.35">
      <c r="A98" s="5">
        <v>95</v>
      </c>
      <c r="B98" s="2" t="s">
        <v>270</v>
      </c>
      <c r="C98" s="2" t="s">
        <v>271</v>
      </c>
      <c r="D98" s="6">
        <v>6.0640000000000001</v>
      </c>
      <c r="E98" s="6">
        <v>11.086</v>
      </c>
      <c r="F98" s="6">
        <v>242.68600000000001</v>
      </c>
      <c r="G98" s="6">
        <v>236.374</v>
      </c>
      <c r="H98" s="6">
        <v>1.0669999999999999</v>
      </c>
      <c r="I98" s="6">
        <v>0.27400000000000002</v>
      </c>
      <c r="J98" s="2"/>
      <c r="K98" s="7">
        <f t="shared" si="1"/>
        <v>82.925166666666669</v>
      </c>
    </row>
    <row r="99" spans="1:11" x14ac:dyDescent="0.35">
      <c r="A99" s="5">
        <v>96</v>
      </c>
      <c r="B99" s="2" t="s">
        <v>272</v>
      </c>
      <c r="C99" s="2" t="s">
        <v>273</v>
      </c>
      <c r="D99" s="6">
        <v>11.01</v>
      </c>
      <c r="E99" s="6">
        <v>14.023999999999999</v>
      </c>
      <c r="F99" s="6">
        <v>296.03300000000002</v>
      </c>
      <c r="G99" s="6">
        <v>310.75099999999998</v>
      </c>
      <c r="H99" s="6">
        <v>0.317</v>
      </c>
      <c r="I99" s="6">
        <v>1.048</v>
      </c>
      <c r="J99" s="2"/>
      <c r="K99" s="7">
        <f t="shared" si="1"/>
        <v>105.5305</v>
      </c>
    </row>
    <row r="100" spans="1:11" x14ac:dyDescent="0.35">
      <c r="A100" s="5">
        <v>97</v>
      </c>
      <c r="B100" s="2" t="s">
        <v>274</v>
      </c>
      <c r="C100" s="2" t="s">
        <v>275</v>
      </c>
      <c r="D100" s="6">
        <v>133.15600000000001</v>
      </c>
      <c r="E100" s="6">
        <v>114.05800000000001</v>
      </c>
      <c r="F100" s="6">
        <v>209.34</v>
      </c>
      <c r="G100" s="6">
        <v>103.089</v>
      </c>
      <c r="H100" s="6">
        <v>59.564</v>
      </c>
      <c r="I100" s="6">
        <v>79.742000000000004</v>
      </c>
      <c r="J100" s="2"/>
      <c r="K100" s="7">
        <f t="shared" si="1"/>
        <v>116.49149999999999</v>
      </c>
    </row>
    <row r="101" spans="1:11" x14ac:dyDescent="0.35">
      <c r="A101" s="5">
        <v>98</v>
      </c>
      <c r="B101" s="2" t="s">
        <v>276</v>
      </c>
      <c r="C101" s="2" t="s">
        <v>277</v>
      </c>
      <c r="D101" s="6">
        <v>7.4029999999999996</v>
      </c>
      <c r="E101" s="6">
        <v>9.3879999999999999</v>
      </c>
      <c r="F101" s="6">
        <v>17.713999999999999</v>
      </c>
      <c r="G101" s="6">
        <v>8.7789999999999999</v>
      </c>
      <c r="H101" s="6">
        <v>45.741</v>
      </c>
      <c r="I101" s="6">
        <v>6.7560000000000002</v>
      </c>
      <c r="J101" s="2"/>
      <c r="K101" s="7">
        <f t="shared" si="1"/>
        <v>15.963499999999998</v>
      </c>
    </row>
    <row r="102" spans="1:11" x14ac:dyDescent="0.35">
      <c r="A102" s="5">
        <v>99</v>
      </c>
      <c r="B102" s="2" t="s">
        <v>278</v>
      </c>
      <c r="C102" s="2" t="s">
        <v>279</v>
      </c>
      <c r="D102" s="6">
        <v>5.7469999999999999</v>
      </c>
      <c r="E102" s="6">
        <v>6.0590000000000002</v>
      </c>
      <c r="F102" s="6">
        <v>66.864999999999995</v>
      </c>
      <c r="G102" s="6">
        <v>51.987000000000002</v>
      </c>
      <c r="H102" s="6">
        <v>13.39</v>
      </c>
      <c r="I102" s="6">
        <v>8.4450000000000003</v>
      </c>
      <c r="J102" s="2"/>
      <c r="K102" s="7">
        <f t="shared" si="1"/>
        <v>25.415499999999998</v>
      </c>
    </row>
    <row r="103" spans="1:11" x14ac:dyDescent="0.35">
      <c r="A103" s="5">
        <v>100</v>
      </c>
      <c r="B103" s="2" t="s">
        <v>280</v>
      </c>
      <c r="C103" s="2" t="s">
        <v>281</v>
      </c>
      <c r="D103" s="6">
        <v>5.173</v>
      </c>
      <c r="E103" s="6">
        <v>6.6280000000000001</v>
      </c>
      <c r="F103" s="6">
        <v>79.501999999999995</v>
      </c>
      <c r="G103" s="6">
        <v>60.792999999999999</v>
      </c>
      <c r="H103" s="6">
        <v>1.9239999999999999</v>
      </c>
      <c r="I103" s="6">
        <v>2.0790000000000002</v>
      </c>
      <c r="J103" s="2"/>
      <c r="K103" s="7">
        <f t="shared" si="1"/>
        <v>26.016500000000004</v>
      </c>
    </row>
    <row r="104" spans="1:11" x14ac:dyDescent="0.35">
      <c r="A104" s="5">
        <v>101</v>
      </c>
      <c r="B104" s="2" t="s">
        <v>282</v>
      </c>
      <c r="C104" s="2" t="s">
        <v>283</v>
      </c>
      <c r="D104" s="6">
        <v>545.673</v>
      </c>
      <c r="E104" s="6">
        <v>255.89</v>
      </c>
      <c r="F104" s="6">
        <v>1.06</v>
      </c>
      <c r="G104" s="6">
        <v>0.54700000000000004</v>
      </c>
      <c r="H104" s="6">
        <v>0.219</v>
      </c>
      <c r="I104" s="6">
        <v>7.5999999999999998E-2</v>
      </c>
      <c r="J104" s="2"/>
      <c r="K104" s="7">
        <f t="shared" si="1"/>
        <v>133.91083333333333</v>
      </c>
    </row>
    <row r="105" spans="1:11" x14ac:dyDescent="0.35">
      <c r="A105" s="5">
        <v>102</v>
      </c>
      <c r="B105" s="2" t="s">
        <v>284</v>
      </c>
      <c r="C105" s="2" t="s">
        <v>285</v>
      </c>
      <c r="D105" s="6">
        <v>362.82900000000001</v>
      </c>
      <c r="E105" s="6">
        <v>107.46</v>
      </c>
      <c r="F105" s="6">
        <v>0.42</v>
      </c>
      <c r="G105" s="6">
        <v>0.33</v>
      </c>
      <c r="H105" s="6">
        <v>7.3999999999999996E-2</v>
      </c>
      <c r="I105" s="6">
        <v>0.30399999999999999</v>
      </c>
      <c r="J105" s="2"/>
      <c r="K105" s="7">
        <f t="shared" si="1"/>
        <v>78.569499999999991</v>
      </c>
    </row>
    <row r="106" spans="1:11" x14ac:dyDescent="0.35">
      <c r="A106" s="5">
        <v>103</v>
      </c>
      <c r="B106" s="2" t="s">
        <v>286</v>
      </c>
      <c r="C106" s="2" t="s">
        <v>287</v>
      </c>
      <c r="D106" s="6">
        <v>119.279</v>
      </c>
      <c r="E106" s="6">
        <v>44.984999999999999</v>
      </c>
      <c r="F106" s="6">
        <v>1.802</v>
      </c>
      <c r="G106" s="6">
        <v>1.2669999999999999</v>
      </c>
      <c r="H106" s="6">
        <v>6.5460000000000003</v>
      </c>
      <c r="I106" s="6">
        <v>12.083</v>
      </c>
      <c r="J106" s="2"/>
      <c r="K106" s="7">
        <f t="shared" si="1"/>
        <v>30.993666666666666</v>
      </c>
    </row>
    <row r="107" spans="1:11" x14ac:dyDescent="0.35">
      <c r="A107" s="5">
        <v>104</v>
      </c>
      <c r="B107" s="2" t="s">
        <v>288</v>
      </c>
      <c r="C107" s="2" t="s">
        <v>289</v>
      </c>
      <c r="D107" s="6">
        <v>32.238999999999997</v>
      </c>
      <c r="E107" s="6">
        <v>150.40100000000001</v>
      </c>
      <c r="F107" s="6">
        <v>158.10499999999999</v>
      </c>
      <c r="G107" s="6">
        <v>153.916</v>
      </c>
      <c r="H107" s="6">
        <v>6.0259999999999998</v>
      </c>
      <c r="I107" s="6">
        <v>4.8310000000000004</v>
      </c>
      <c r="J107" s="2"/>
      <c r="K107" s="7">
        <f t="shared" si="1"/>
        <v>84.253</v>
      </c>
    </row>
    <row r="108" spans="1:11" x14ac:dyDescent="0.35">
      <c r="A108" s="5">
        <v>105</v>
      </c>
      <c r="B108" s="2" t="s">
        <v>290</v>
      </c>
      <c r="C108" s="2" t="s">
        <v>291</v>
      </c>
      <c r="D108" s="6">
        <v>4.0149999999999997</v>
      </c>
      <c r="E108" s="6">
        <v>108.154</v>
      </c>
      <c r="F108" s="6">
        <v>8.7040000000000006</v>
      </c>
      <c r="G108" s="6">
        <v>4.2009999999999996</v>
      </c>
      <c r="H108" s="6">
        <v>10.305</v>
      </c>
      <c r="I108" s="6">
        <v>4.0279999999999996</v>
      </c>
      <c r="J108" s="2"/>
      <c r="K108" s="7">
        <f t="shared" si="1"/>
        <v>23.234499999999997</v>
      </c>
    </row>
    <row r="109" spans="1:11" x14ac:dyDescent="0.35">
      <c r="A109" s="5">
        <v>106</v>
      </c>
      <c r="B109" s="2" t="s">
        <v>292</v>
      </c>
      <c r="C109" s="2" t="s">
        <v>293</v>
      </c>
      <c r="D109" s="6">
        <v>25.007000000000001</v>
      </c>
      <c r="E109" s="6">
        <v>19.678000000000001</v>
      </c>
      <c r="F109" s="6">
        <v>154.80099999999999</v>
      </c>
      <c r="G109" s="6">
        <v>80.274000000000001</v>
      </c>
      <c r="H109" s="6">
        <v>2.153</v>
      </c>
      <c r="I109" s="6">
        <v>10.654</v>
      </c>
      <c r="J109" s="2"/>
      <c r="K109" s="7">
        <f t="shared" si="1"/>
        <v>48.761166666666668</v>
      </c>
    </row>
    <row r="110" spans="1:11" x14ac:dyDescent="0.35">
      <c r="A110" s="5">
        <v>107</v>
      </c>
      <c r="B110" s="2" t="s">
        <v>294</v>
      </c>
      <c r="C110" s="2" t="s">
        <v>295</v>
      </c>
      <c r="D110" s="6">
        <v>202.55699999999999</v>
      </c>
      <c r="E110" s="6">
        <v>143.501</v>
      </c>
      <c r="F110" s="6">
        <v>260.166</v>
      </c>
      <c r="G110" s="6">
        <v>246.559</v>
      </c>
      <c r="H110" s="6">
        <v>206.13399999999999</v>
      </c>
      <c r="I110" s="6">
        <v>540.76599999999996</v>
      </c>
      <c r="J110" s="2"/>
      <c r="K110" s="7">
        <f t="shared" si="1"/>
        <v>266.61383333333333</v>
      </c>
    </row>
    <row r="111" spans="1:11" x14ac:dyDescent="0.35">
      <c r="A111" s="5">
        <v>108</v>
      </c>
      <c r="B111" s="2" t="s">
        <v>296</v>
      </c>
      <c r="C111" s="2" t="s">
        <v>297</v>
      </c>
      <c r="D111" s="6">
        <v>193.26599999999999</v>
      </c>
      <c r="E111" s="6">
        <v>64.263999999999996</v>
      </c>
      <c r="F111" s="6">
        <v>4.9560000000000004</v>
      </c>
      <c r="G111" s="6">
        <v>2.6179999999999999</v>
      </c>
      <c r="H111" s="6">
        <v>9.2999999999999999E-2</v>
      </c>
      <c r="I111" s="6">
        <v>0.26</v>
      </c>
      <c r="J111" s="2"/>
      <c r="K111" s="7">
        <f t="shared" si="1"/>
        <v>44.24283333333333</v>
      </c>
    </row>
    <row r="112" spans="1:11" x14ac:dyDescent="0.35">
      <c r="A112" s="5">
        <v>109</v>
      </c>
      <c r="B112" s="2" t="s">
        <v>298</v>
      </c>
      <c r="C112" s="2" t="s">
        <v>299</v>
      </c>
      <c r="D112" s="6">
        <v>35.892000000000003</v>
      </c>
      <c r="E112" s="6">
        <v>39.515000000000001</v>
      </c>
      <c r="F112" s="6">
        <v>457.96899999999999</v>
      </c>
      <c r="G112" s="6">
        <v>96.709000000000003</v>
      </c>
      <c r="H112" s="6">
        <v>1.728</v>
      </c>
      <c r="I112" s="6">
        <v>1.9890000000000001</v>
      </c>
      <c r="J112" s="2"/>
      <c r="K112" s="7">
        <f t="shared" si="1"/>
        <v>105.63366666666667</v>
      </c>
    </row>
    <row r="113" spans="1:11" x14ac:dyDescent="0.35">
      <c r="A113" s="5">
        <v>110</v>
      </c>
      <c r="B113" s="2" t="s">
        <v>300</v>
      </c>
      <c r="C113" s="2" t="s">
        <v>301</v>
      </c>
      <c r="D113" s="6">
        <v>62.722999999999999</v>
      </c>
      <c r="E113" s="6">
        <v>50.533000000000001</v>
      </c>
      <c r="F113" s="6">
        <v>1580.0029999999999</v>
      </c>
      <c r="G113" s="6">
        <v>1951.433</v>
      </c>
      <c r="H113" s="6">
        <v>1.1719999999999999</v>
      </c>
      <c r="I113" s="6">
        <v>3.1179999999999999</v>
      </c>
      <c r="J113" s="2"/>
      <c r="K113" s="7">
        <f t="shared" si="1"/>
        <v>608.1636666666667</v>
      </c>
    </row>
    <row r="114" spans="1:11" x14ac:dyDescent="0.35">
      <c r="A114" s="5">
        <v>111</v>
      </c>
      <c r="B114" s="2" t="s">
        <v>302</v>
      </c>
      <c r="C114" s="2" t="s">
        <v>303</v>
      </c>
      <c r="D114" s="6">
        <v>4.9260000000000002</v>
      </c>
      <c r="E114" s="6">
        <v>7.008</v>
      </c>
      <c r="F114" s="6">
        <v>74.495000000000005</v>
      </c>
      <c r="G114" s="6">
        <v>64.180000000000007</v>
      </c>
      <c r="H114" s="6">
        <v>1.095</v>
      </c>
      <c r="I114" s="6">
        <v>1.1259999999999999</v>
      </c>
      <c r="J114" s="2"/>
      <c r="K114" s="7">
        <f t="shared" si="1"/>
        <v>25.471666666666668</v>
      </c>
    </row>
    <row r="115" spans="1:11" x14ac:dyDescent="0.35">
      <c r="A115" s="5">
        <v>112</v>
      </c>
      <c r="B115" s="2" t="s">
        <v>304</v>
      </c>
      <c r="C115" s="2" t="s">
        <v>305</v>
      </c>
      <c r="D115" s="6">
        <v>79.63</v>
      </c>
      <c r="E115" s="6">
        <v>111.161</v>
      </c>
      <c r="F115" s="6">
        <v>2.5379999999999998</v>
      </c>
      <c r="G115" s="6">
        <v>1.5640000000000001</v>
      </c>
      <c r="H115" s="6">
        <v>0.32</v>
      </c>
      <c r="I115" s="6">
        <v>0.151</v>
      </c>
      <c r="J115" s="2"/>
      <c r="K115" s="7">
        <f t="shared" si="1"/>
        <v>32.56066666666667</v>
      </c>
    </row>
    <row r="116" spans="1:11" x14ac:dyDescent="0.35">
      <c r="A116" s="5">
        <v>113</v>
      </c>
      <c r="B116" s="2" t="s">
        <v>306</v>
      </c>
      <c r="C116" s="2" t="s">
        <v>307</v>
      </c>
      <c r="D116" s="6">
        <v>1470.2149999999999</v>
      </c>
      <c r="E116" s="6">
        <v>23.236999999999998</v>
      </c>
      <c r="F116" s="6">
        <v>5.2670000000000003</v>
      </c>
      <c r="G116" s="6">
        <v>7.3659999999999997</v>
      </c>
      <c r="H116" s="6">
        <v>757.31399999999996</v>
      </c>
      <c r="I116" s="6">
        <v>519.197</v>
      </c>
      <c r="J116" s="2"/>
      <c r="K116" s="7">
        <f t="shared" si="1"/>
        <v>463.76600000000002</v>
      </c>
    </row>
    <row r="117" spans="1:11" x14ac:dyDescent="0.35">
      <c r="A117" s="5">
        <v>114</v>
      </c>
      <c r="B117" s="2" t="s">
        <v>308</v>
      </c>
      <c r="C117" s="2" t="s">
        <v>309</v>
      </c>
      <c r="D117" s="6">
        <v>7.718</v>
      </c>
      <c r="E117" s="6">
        <v>7.8879999999999999</v>
      </c>
      <c r="F117" s="6">
        <v>89.78</v>
      </c>
      <c r="G117" s="6">
        <v>62.337000000000003</v>
      </c>
      <c r="H117" s="6">
        <v>2.3220000000000001</v>
      </c>
      <c r="I117" s="6">
        <v>1.819</v>
      </c>
      <c r="J117" s="2"/>
      <c r="K117" s="7">
        <f t="shared" si="1"/>
        <v>28.644000000000002</v>
      </c>
    </row>
    <row r="118" spans="1:11" x14ac:dyDescent="0.35">
      <c r="A118" s="5">
        <v>115</v>
      </c>
      <c r="B118" s="2" t="s">
        <v>310</v>
      </c>
      <c r="C118" s="2" t="s">
        <v>311</v>
      </c>
      <c r="D118" s="6">
        <v>19.760000000000002</v>
      </c>
      <c r="E118" s="6">
        <v>44.268000000000001</v>
      </c>
      <c r="F118" s="6">
        <v>1787.866</v>
      </c>
      <c r="G118" s="6">
        <v>1847.94</v>
      </c>
      <c r="H118" s="6">
        <v>6.6000000000000003E-2</v>
      </c>
      <c r="I118" s="6">
        <v>0.26</v>
      </c>
      <c r="J118" s="2"/>
      <c r="K118" s="7">
        <f t="shared" si="1"/>
        <v>616.69333333333327</v>
      </c>
    </row>
    <row r="119" spans="1:11" x14ac:dyDescent="0.35">
      <c r="A119" s="5">
        <v>116</v>
      </c>
      <c r="B119" s="2" t="s">
        <v>312</v>
      </c>
      <c r="C119" s="2" t="s">
        <v>313</v>
      </c>
      <c r="D119" s="6">
        <v>2.2149999999999999</v>
      </c>
      <c r="E119" s="6">
        <v>2.25</v>
      </c>
      <c r="F119" s="6">
        <v>106.423</v>
      </c>
      <c r="G119" s="6">
        <v>75.707999999999998</v>
      </c>
      <c r="H119" s="6">
        <v>0.45300000000000001</v>
      </c>
      <c r="I119" s="6">
        <v>0.39</v>
      </c>
      <c r="J119" s="2"/>
      <c r="K119" s="7">
        <f t="shared" si="1"/>
        <v>31.239833333333333</v>
      </c>
    </row>
    <row r="120" spans="1:11" x14ac:dyDescent="0.35">
      <c r="A120" s="5">
        <v>117</v>
      </c>
      <c r="B120" s="2" t="s">
        <v>314</v>
      </c>
      <c r="C120" s="2" t="s">
        <v>315</v>
      </c>
      <c r="D120" s="6">
        <v>6.1580000000000004</v>
      </c>
      <c r="E120" s="6">
        <v>6.3179999999999996</v>
      </c>
      <c r="F120" s="6">
        <v>268.404</v>
      </c>
      <c r="G120" s="6">
        <v>234.19399999999999</v>
      </c>
      <c r="H120" s="6">
        <v>1.5329999999999999</v>
      </c>
      <c r="I120" s="6">
        <v>3.2480000000000002</v>
      </c>
      <c r="J120" s="2"/>
      <c r="K120" s="7">
        <f t="shared" si="1"/>
        <v>86.642499999999998</v>
      </c>
    </row>
    <row r="121" spans="1:11" x14ac:dyDescent="0.35">
      <c r="A121" s="5">
        <v>118</v>
      </c>
      <c r="B121" s="2" t="s">
        <v>316</v>
      </c>
      <c r="C121" s="2" t="s">
        <v>317</v>
      </c>
      <c r="D121" s="6">
        <v>2.2170000000000001</v>
      </c>
      <c r="E121" s="6">
        <v>2.1179999999999999</v>
      </c>
      <c r="F121" s="6">
        <v>71.974999999999994</v>
      </c>
      <c r="G121" s="6">
        <v>146.477</v>
      </c>
      <c r="H121" s="6">
        <v>3.3000000000000002E-2</v>
      </c>
      <c r="I121" s="6">
        <v>0</v>
      </c>
      <c r="J121" s="2"/>
      <c r="K121" s="7">
        <f t="shared" si="1"/>
        <v>37.136666666666663</v>
      </c>
    </row>
    <row r="122" spans="1:11" x14ac:dyDescent="0.35">
      <c r="A122" s="5">
        <v>119</v>
      </c>
      <c r="B122" s="2" t="s">
        <v>318</v>
      </c>
      <c r="C122" s="2" t="s">
        <v>319</v>
      </c>
      <c r="D122" s="6">
        <v>11.625</v>
      </c>
      <c r="E122" s="6">
        <v>10.362</v>
      </c>
      <c r="F122" s="6">
        <v>224.029</v>
      </c>
      <c r="G122" s="6">
        <v>210.96</v>
      </c>
      <c r="H122" s="6">
        <v>4.7E-2</v>
      </c>
      <c r="I122" s="6">
        <v>0.26</v>
      </c>
      <c r="J122" s="2"/>
      <c r="K122" s="7">
        <f t="shared" si="1"/>
        <v>76.213833333333341</v>
      </c>
    </row>
    <row r="123" spans="1:11" x14ac:dyDescent="0.35">
      <c r="A123" s="5">
        <v>120</v>
      </c>
      <c r="B123" s="2" t="s">
        <v>320</v>
      </c>
      <c r="C123" s="2" t="s">
        <v>321</v>
      </c>
      <c r="D123" s="6">
        <v>29.439</v>
      </c>
      <c r="E123" s="6">
        <v>31.734000000000002</v>
      </c>
      <c r="F123" s="6">
        <v>1015.192</v>
      </c>
      <c r="G123" s="6">
        <v>1132.932</v>
      </c>
      <c r="H123" s="6">
        <v>1.099</v>
      </c>
      <c r="I123" s="6">
        <v>2.8639999999999999</v>
      </c>
      <c r="J123" s="2"/>
      <c r="K123" s="7">
        <f t="shared" si="1"/>
        <v>368.87666666666672</v>
      </c>
    </row>
    <row r="124" spans="1:11" x14ac:dyDescent="0.35">
      <c r="A124" s="5">
        <v>121</v>
      </c>
      <c r="B124" s="2" t="s">
        <v>322</v>
      </c>
      <c r="C124" s="2" t="s">
        <v>323</v>
      </c>
      <c r="D124" s="6">
        <v>4.1440000000000001</v>
      </c>
      <c r="E124" s="6">
        <v>5.8479999999999999</v>
      </c>
      <c r="F124" s="6">
        <v>271.10399999999998</v>
      </c>
      <c r="G124" s="6">
        <v>214.035</v>
      </c>
      <c r="H124" s="6">
        <v>0.373</v>
      </c>
      <c r="I124" s="6">
        <v>2.093</v>
      </c>
      <c r="J124" s="2"/>
      <c r="K124" s="7">
        <f t="shared" si="1"/>
        <v>82.932833333333335</v>
      </c>
    </row>
    <row r="125" spans="1:11" x14ac:dyDescent="0.35">
      <c r="A125" s="5">
        <v>122</v>
      </c>
      <c r="B125" s="2" t="s">
        <v>324</v>
      </c>
      <c r="C125" s="2" t="s">
        <v>325</v>
      </c>
      <c r="D125" s="6">
        <v>1.8879999999999999</v>
      </c>
      <c r="E125" s="6">
        <v>3.0550000000000002</v>
      </c>
      <c r="F125" s="6">
        <v>97.085999999999999</v>
      </c>
      <c r="G125" s="6">
        <v>90.284999999999997</v>
      </c>
      <c r="H125" s="6">
        <v>0.23200000000000001</v>
      </c>
      <c r="I125" s="6">
        <v>0.26</v>
      </c>
      <c r="J125" s="2"/>
      <c r="K125" s="7">
        <f t="shared" si="1"/>
        <v>32.134333333333331</v>
      </c>
    </row>
    <row r="126" spans="1:11" x14ac:dyDescent="0.35">
      <c r="A126" s="5">
        <v>123</v>
      </c>
      <c r="B126" s="2" t="s">
        <v>326</v>
      </c>
      <c r="C126" s="2" t="s">
        <v>327</v>
      </c>
      <c r="D126" s="6">
        <v>30.52</v>
      </c>
      <c r="E126" s="6">
        <v>16.088999999999999</v>
      </c>
      <c r="F126" s="6">
        <v>0.14599999999999999</v>
      </c>
      <c r="G126" s="6">
        <v>0.11899999999999999</v>
      </c>
      <c r="H126" s="6">
        <v>0.16600000000000001</v>
      </c>
      <c r="I126" s="6">
        <v>0.26</v>
      </c>
      <c r="J126" s="2"/>
      <c r="K126" s="7">
        <f t="shared" si="1"/>
        <v>7.883333333333332</v>
      </c>
    </row>
    <row r="127" spans="1:11" x14ac:dyDescent="0.35">
      <c r="A127" s="5">
        <v>124</v>
      </c>
      <c r="B127" s="2" t="s">
        <v>328</v>
      </c>
      <c r="C127" s="2" t="s">
        <v>329</v>
      </c>
      <c r="D127" s="6">
        <v>11.659000000000001</v>
      </c>
      <c r="E127" s="6">
        <v>7.25</v>
      </c>
      <c r="F127" s="6">
        <v>111.511</v>
      </c>
      <c r="G127" s="6">
        <v>59.423999999999999</v>
      </c>
      <c r="H127" s="6">
        <v>14.795</v>
      </c>
      <c r="I127" s="6">
        <v>14.811999999999999</v>
      </c>
      <c r="J127" s="2"/>
      <c r="K127" s="7">
        <f t="shared" si="1"/>
        <v>36.575166666666668</v>
      </c>
    </row>
    <row r="128" spans="1:11" x14ac:dyDescent="0.35">
      <c r="A128" s="5">
        <v>125</v>
      </c>
      <c r="B128" s="2" t="s">
        <v>330</v>
      </c>
      <c r="C128" s="2" t="s">
        <v>331</v>
      </c>
      <c r="D128" s="6">
        <v>43.161000000000001</v>
      </c>
      <c r="E128" s="6">
        <v>1.7609999999999999</v>
      </c>
      <c r="F128" s="6">
        <v>4.5999999999999999E-2</v>
      </c>
      <c r="G128" s="6">
        <v>0.23799999999999999</v>
      </c>
      <c r="H128" s="6">
        <v>8.3000000000000004E-2</v>
      </c>
      <c r="I128" s="6">
        <v>0.13</v>
      </c>
      <c r="J128" s="2"/>
      <c r="K128" s="7">
        <f t="shared" si="1"/>
        <v>7.5698333333333343</v>
      </c>
    </row>
    <row r="129" spans="1:11" x14ac:dyDescent="0.35">
      <c r="A129" s="5">
        <v>126</v>
      </c>
      <c r="B129" s="2" t="s">
        <v>332</v>
      </c>
      <c r="C129" s="2" t="s">
        <v>333</v>
      </c>
      <c r="D129" s="6">
        <v>383.12900000000002</v>
      </c>
      <c r="E129" s="6">
        <v>75.314999999999998</v>
      </c>
      <c r="F129" s="6">
        <v>0.55100000000000005</v>
      </c>
      <c r="G129" s="6">
        <v>0.47799999999999998</v>
      </c>
      <c r="H129" s="6">
        <v>0</v>
      </c>
      <c r="I129" s="6">
        <v>0</v>
      </c>
      <c r="J129" s="2"/>
      <c r="K129" s="7">
        <f t="shared" si="1"/>
        <v>76.578833333333336</v>
      </c>
    </row>
    <row r="130" spans="1:11" x14ac:dyDescent="0.35">
      <c r="A130" s="5">
        <v>127</v>
      </c>
      <c r="B130" s="2" t="s">
        <v>334</v>
      </c>
      <c r="C130" s="2" t="s">
        <v>335</v>
      </c>
      <c r="D130" s="6">
        <v>73.891999999999996</v>
      </c>
      <c r="E130" s="6">
        <v>51.292999999999999</v>
      </c>
      <c r="F130" s="6">
        <v>154.39099999999999</v>
      </c>
      <c r="G130" s="6">
        <v>137.30500000000001</v>
      </c>
      <c r="H130" s="6">
        <v>31.696000000000002</v>
      </c>
      <c r="I130" s="6">
        <v>398.06299999999999</v>
      </c>
      <c r="J130" s="2"/>
      <c r="K130" s="7">
        <f t="shared" si="1"/>
        <v>141.10666666666668</v>
      </c>
    </row>
    <row r="131" spans="1:11" x14ac:dyDescent="0.35">
      <c r="A131" s="5">
        <v>128</v>
      </c>
      <c r="B131" s="2" t="s">
        <v>336</v>
      </c>
      <c r="C131" s="2" t="s">
        <v>337</v>
      </c>
      <c r="D131" s="6">
        <v>1040.3330000000001</v>
      </c>
      <c r="E131" s="6">
        <v>284.589</v>
      </c>
      <c r="F131" s="6">
        <v>1.083</v>
      </c>
      <c r="G131" s="6">
        <v>0.39600000000000002</v>
      </c>
      <c r="H131" s="6">
        <v>0</v>
      </c>
      <c r="I131" s="6">
        <v>0</v>
      </c>
      <c r="J131" s="2"/>
      <c r="K131" s="7">
        <f t="shared" si="1"/>
        <v>221.06683333333334</v>
      </c>
    </row>
    <row r="132" spans="1:11" x14ac:dyDescent="0.35">
      <c r="A132" s="5">
        <v>129</v>
      </c>
      <c r="B132" s="2" t="s">
        <v>338</v>
      </c>
      <c r="C132" s="2" t="s">
        <v>339</v>
      </c>
      <c r="D132" s="6">
        <v>84.012</v>
      </c>
      <c r="E132" s="6">
        <v>22.437999999999999</v>
      </c>
      <c r="F132" s="6">
        <v>0.79900000000000004</v>
      </c>
      <c r="G132" s="6">
        <v>0.55300000000000005</v>
      </c>
      <c r="H132" s="6">
        <v>0.26600000000000001</v>
      </c>
      <c r="I132" s="6">
        <v>0.14899999999999999</v>
      </c>
      <c r="J132" s="2"/>
      <c r="K132" s="7">
        <f t="shared" ref="K132:K195" si="2">AVERAGE(D132:I132)</f>
        <v>18.03616666666667</v>
      </c>
    </row>
    <row r="133" spans="1:11" x14ac:dyDescent="0.35">
      <c r="A133" s="5">
        <v>130</v>
      </c>
      <c r="B133" s="2" t="s">
        <v>340</v>
      </c>
      <c r="C133" s="2" t="s">
        <v>341</v>
      </c>
      <c r="D133" s="6">
        <v>62.204999999999998</v>
      </c>
      <c r="E133" s="6">
        <v>68.781000000000006</v>
      </c>
      <c r="F133" s="6">
        <v>76.218999999999994</v>
      </c>
      <c r="G133" s="6">
        <v>53.860999999999997</v>
      </c>
      <c r="H133" s="6">
        <v>14.012</v>
      </c>
      <c r="I133" s="6">
        <v>39.021999999999998</v>
      </c>
      <c r="J133" s="2"/>
      <c r="K133" s="7">
        <f t="shared" si="2"/>
        <v>52.349999999999994</v>
      </c>
    </row>
    <row r="134" spans="1:11" x14ac:dyDescent="0.35">
      <c r="A134" s="5">
        <v>131</v>
      </c>
      <c r="B134" s="2" t="s">
        <v>342</v>
      </c>
      <c r="C134" s="2" t="s">
        <v>343</v>
      </c>
      <c r="D134" s="6">
        <v>95.168000000000006</v>
      </c>
      <c r="E134" s="6">
        <v>69.555000000000007</v>
      </c>
      <c r="F134" s="6">
        <v>1.33</v>
      </c>
      <c r="G134" s="6">
        <v>0.47499999999999998</v>
      </c>
      <c r="H134" s="6">
        <v>0.16600000000000001</v>
      </c>
      <c r="I134" s="6">
        <v>0.13</v>
      </c>
      <c r="J134" s="2"/>
      <c r="K134" s="7">
        <f t="shared" si="2"/>
        <v>27.804000000000002</v>
      </c>
    </row>
    <row r="135" spans="1:11" x14ac:dyDescent="0.35">
      <c r="A135" s="5">
        <v>132</v>
      </c>
      <c r="B135" s="2" t="s">
        <v>344</v>
      </c>
      <c r="C135" s="2" t="s">
        <v>345</v>
      </c>
      <c r="D135" s="6">
        <v>282.55099999999999</v>
      </c>
      <c r="E135" s="6">
        <v>185.976</v>
      </c>
      <c r="F135" s="6">
        <v>464.19299999999998</v>
      </c>
      <c r="G135" s="6">
        <v>274.125</v>
      </c>
      <c r="H135" s="6">
        <v>290.11599999999999</v>
      </c>
      <c r="I135" s="6">
        <v>596.12900000000002</v>
      </c>
      <c r="J135" s="2"/>
      <c r="K135" s="7">
        <f t="shared" si="2"/>
        <v>348.84833333333336</v>
      </c>
    </row>
    <row r="136" spans="1:11" x14ac:dyDescent="0.35">
      <c r="A136" s="5">
        <v>133</v>
      </c>
      <c r="B136" s="2" t="s">
        <v>346</v>
      </c>
      <c r="C136" s="2" t="s">
        <v>347</v>
      </c>
      <c r="D136" s="6">
        <v>13.353</v>
      </c>
      <c r="E136" s="6">
        <v>10.667999999999999</v>
      </c>
      <c r="F136" s="6">
        <v>97.587999999999994</v>
      </c>
      <c r="G136" s="6">
        <v>76.384</v>
      </c>
      <c r="H136" s="6">
        <v>6.8330000000000002</v>
      </c>
      <c r="I136" s="6">
        <v>7.5359999999999996</v>
      </c>
      <c r="J136" s="2"/>
      <c r="K136" s="7">
        <f t="shared" si="2"/>
        <v>35.393666666666668</v>
      </c>
    </row>
    <row r="137" spans="1:11" x14ac:dyDescent="0.35">
      <c r="A137" s="5">
        <v>134</v>
      </c>
      <c r="B137" s="2" t="s">
        <v>348</v>
      </c>
      <c r="C137" s="2" t="s">
        <v>349</v>
      </c>
      <c r="D137" s="6">
        <v>8.3190000000000008</v>
      </c>
      <c r="E137" s="6">
        <v>8.2349999999999994</v>
      </c>
      <c r="F137" s="6">
        <v>103.8</v>
      </c>
      <c r="G137" s="6">
        <v>31.512</v>
      </c>
      <c r="H137" s="6">
        <v>11.124000000000001</v>
      </c>
      <c r="I137" s="6">
        <v>14.329000000000001</v>
      </c>
      <c r="J137" s="2"/>
      <c r="K137" s="7">
        <f t="shared" si="2"/>
        <v>29.553166666666666</v>
      </c>
    </row>
    <row r="138" spans="1:11" x14ac:dyDescent="0.35">
      <c r="A138" s="5">
        <v>135</v>
      </c>
      <c r="B138" s="2" t="s">
        <v>350</v>
      </c>
      <c r="C138" s="2" t="s">
        <v>351</v>
      </c>
      <c r="D138" s="6">
        <v>193.81200000000001</v>
      </c>
      <c r="E138" s="6">
        <v>162.73599999999999</v>
      </c>
      <c r="F138" s="6">
        <v>3.9380000000000002</v>
      </c>
      <c r="G138" s="6">
        <v>2.4350000000000001</v>
      </c>
      <c r="H138" s="6">
        <v>0.94499999999999995</v>
      </c>
      <c r="I138" s="6">
        <v>0.82699999999999996</v>
      </c>
      <c r="J138" s="2"/>
      <c r="K138" s="7">
        <f t="shared" si="2"/>
        <v>60.782166666666662</v>
      </c>
    </row>
    <row r="139" spans="1:11" x14ac:dyDescent="0.35">
      <c r="A139" s="5">
        <v>136</v>
      </c>
      <c r="B139" s="2" t="s">
        <v>352</v>
      </c>
      <c r="C139" s="2" t="s">
        <v>353</v>
      </c>
      <c r="D139" s="6">
        <v>307.649</v>
      </c>
      <c r="E139" s="6">
        <v>212.613</v>
      </c>
      <c r="F139" s="6">
        <v>0.92600000000000005</v>
      </c>
      <c r="G139" s="6">
        <v>1.4259999999999999</v>
      </c>
      <c r="H139" s="6">
        <v>0.56399999999999995</v>
      </c>
      <c r="I139" s="6">
        <v>0.52</v>
      </c>
      <c r="J139" s="2"/>
      <c r="K139" s="7">
        <f t="shared" si="2"/>
        <v>87.283000000000001</v>
      </c>
    </row>
    <row r="140" spans="1:11" x14ac:dyDescent="0.35">
      <c r="A140" s="5">
        <v>137</v>
      </c>
      <c r="B140" s="2" t="s">
        <v>354</v>
      </c>
      <c r="C140" s="2" t="s">
        <v>355</v>
      </c>
      <c r="D140" s="6">
        <v>37.886000000000003</v>
      </c>
      <c r="E140" s="6">
        <v>60.548000000000002</v>
      </c>
      <c r="F140" s="6">
        <v>1470.998</v>
      </c>
      <c r="G140" s="6">
        <v>703.48599999999999</v>
      </c>
      <c r="H140" s="6">
        <v>7.1470000000000002</v>
      </c>
      <c r="I140" s="6">
        <v>1.5289999999999999</v>
      </c>
      <c r="J140" s="2"/>
      <c r="K140" s="7">
        <f t="shared" si="2"/>
        <v>380.26566666666668</v>
      </c>
    </row>
    <row r="141" spans="1:11" x14ac:dyDescent="0.35">
      <c r="A141" s="5">
        <v>138</v>
      </c>
      <c r="B141" s="2" t="s">
        <v>356</v>
      </c>
      <c r="C141" s="2" t="s">
        <v>357</v>
      </c>
      <c r="D141" s="6">
        <v>118.446</v>
      </c>
      <c r="E141" s="6">
        <v>10.817</v>
      </c>
      <c r="F141" s="6">
        <v>2.3490000000000002</v>
      </c>
      <c r="G141" s="6">
        <v>0.94</v>
      </c>
      <c r="H141" s="6">
        <v>1.296</v>
      </c>
      <c r="I141" s="6">
        <v>0.03</v>
      </c>
      <c r="J141" s="2"/>
      <c r="K141" s="7">
        <f t="shared" si="2"/>
        <v>22.312999999999999</v>
      </c>
    </row>
    <row r="142" spans="1:11" x14ac:dyDescent="0.35">
      <c r="A142" s="5">
        <v>139</v>
      </c>
      <c r="B142" s="2" t="s">
        <v>358</v>
      </c>
      <c r="C142" s="2" t="s">
        <v>359</v>
      </c>
      <c r="D142" s="6">
        <v>328.43700000000001</v>
      </c>
      <c r="E142" s="6">
        <v>136.12100000000001</v>
      </c>
      <c r="F142" s="6">
        <v>0.84499999999999997</v>
      </c>
      <c r="G142" s="6">
        <v>0.64900000000000002</v>
      </c>
      <c r="H142" s="6">
        <v>7.3710000000000004</v>
      </c>
      <c r="I142" s="6">
        <v>9.4700000000000006</v>
      </c>
      <c r="J142" s="2"/>
      <c r="K142" s="7">
        <f t="shared" si="2"/>
        <v>80.482166666666672</v>
      </c>
    </row>
    <row r="143" spans="1:11" x14ac:dyDescent="0.35">
      <c r="A143" s="5">
        <v>140</v>
      </c>
      <c r="B143" s="2" t="s">
        <v>360</v>
      </c>
      <c r="C143" s="2" t="s">
        <v>361</v>
      </c>
      <c r="D143" s="6">
        <v>186.97200000000001</v>
      </c>
      <c r="E143" s="6">
        <v>192.27099999999999</v>
      </c>
      <c r="F143" s="6">
        <v>2.452</v>
      </c>
      <c r="G143" s="6">
        <v>3.5030000000000001</v>
      </c>
      <c r="H143" s="6">
        <v>0.34799999999999998</v>
      </c>
      <c r="I143" s="6">
        <v>0.78</v>
      </c>
      <c r="J143" s="2"/>
      <c r="K143" s="7">
        <f t="shared" si="2"/>
        <v>64.387666666666661</v>
      </c>
    </row>
    <row r="144" spans="1:11" x14ac:dyDescent="0.35">
      <c r="A144" s="5">
        <v>141</v>
      </c>
      <c r="B144" s="2" t="s">
        <v>362</v>
      </c>
      <c r="C144" s="2" t="s">
        <v>363</v>
      </c>
      <c r="D144" s="6">
        <v>292.43799999999999</v>
      </c>
      <c r="E144" s="6">
        <v>229.54400000000001</v>
      </c>
      <c r="F144" s="6">
        <v>9.3130000000000006</v>
      </c>
      <c r="G144" s="6">
        <v>4.6829999999999998</v>
      </c>
      <c r="H144" s="6">
        <v>3.7080000000000002</v>
      </c>
      <c r="I144" s="6">
        <v>2.339</v>
      </c>
      <c r="J144" s="2"/>
      <c r="K144" s="7">
        <f t="shared" si="2"/>
        <v>90.337499999999991</v>
      </c>
    </row>
    <row r="145" spans="1:11" x14ac:dyDescent="0.35">
      <c r="A145" s="5">
        <v>142</v>
      </c>
      <c r="B145" s="2" t="s">
        <v>364</v>
      </c>
      <c r="C145" s="2" t="s">
        <v>365</v>
      </c>
      <c r="D145" s="6">
        <v>44.679000000000002</v>
      </c>
      <c r="E145" s="6">
        <v>118.96299999999999</v>
      </c>
      <c r="F145" s="6">
        <v>609.33699999999999</v>
      </c>
      <c r="G145" s="6">
        <v>374.76</v>
      </c>
      <c r="H145" s="6">
        <v>0.45200000000000001</v>
      </c>
      <c r="I145" s="6">
        <v>8.6999999999999994E-2</v>
      </c>
      <c r="J145" s="2"/>
      <c r="K145" s="7">
        <f t="shared" si="2"/>
        <v>191.37966666666668</v>
      </c>
    </row>
    <row r="146" spans="1:11" x14ac:dyDescent="0.35">
      <c r="A146" s="5">
        <v>143</v>
      </c>
      <c r="B146" s="2" t="s">
        <v>366</v>
      </c>
      <c r="C146" s="2" t="s">
        <v>367</v>
      </c>
      <c r="D146" s="6">
        <v>592.08399999999995</v>
      </c>
      <c r="E146" s="6">
        <v>1733.521</v>
      </c>
      <c r="F146" s="6">
        <v>3128.8319999999999</v>
      </c>
      <c r="G146" s="6">
        <v>6157.3519999999999</v>
      </c>
      <c r="H146" s="6">
        <v>753.17</v>
      </c>
      <c r="I146" s="6">
        <v>1282.894</v>
      </c>
      <c r="J146" s="2"/>
      <c r="K146" s="7">
        <f t="shared" si="2"/>
        <v>2274.642166666667</v>
      </c>
    </row>
    <row r="147" spans="1:11" x14ac:dyDescent="0.35">
      <c r="A147" s="5">
        <v>144</v>
      </c>
      <c r="B147" s="2" t="s">
        <v>368</v>
      </c>
      <c r="C147" s="2" t="s">
        <v>369</v>
      </c>
      <c r="D147" s="6">
        <v>15.994</v>
      </c>
      <c r="E147" s="6">
        <v>16.794</v>
      </c>
      <c r="F147" s="6">
        <v>562.44899999999996</v>
      </c>
      <c r="G147" s="6">
        <v>340.60300000000001</v>
      </c>
      <c r="H147" s="6">
        <v>0.90300000000000002</v>
      </c>
      <c r="I147" s="6">
        <v>0.99199999999999999</v>
      </c>
      <c r="J147" s="2"/>
      <c r="K147" s="7">
        <f t="shared" si="2"/>
        <v>156.28916666666666</v>
      </c>
    </row>
    <row r="148" spans="1:11" x14ac:dyDescent="0.35">
      <c r="A148" s="5">
        <v>145</v>
      </c>
      <c r="B148" s="2" t="s">
        <v>370</v>
      </c>
      <c r="C148" s="2" t="s">
        <v>371</v>
      </c>
      <c r="D148" s="6">
        <v>17.739999999999998</v>
      </c>
      <c r="E148" s="6">
        <v>18.367999999999999</v>
      </c>
      <c r="F148" s="6">
        <v>99.819000000000003</v>
      </c>
      <c r="G148" s="6">
        <v>31.873999999999999</v>
      </c>
      <c r="H148" s="6">
        <v>3.0739999999999998</v>
      </c>
      <c r="I148" s="6">
        <v>7.0510000000000002</v>
      </c>
      <c r="J148" s="2"/>
      <c r="K148" s="7">
        <f t="shared" si="2"/>
        <v>29.65433333333333</v>
      </c>
    </row>
    <row r="149" spans="1:11" x14ac:dyDescent="0.35">
      <c r="A149" s="5">
        <v>146</v>
      </c>
      <c r="B149" s="2" t="s">
        <v>372</v>
      </c>
      <c r="C149" s="2" t="s">
        <v>373</v>
      </c>
      <c r="D149" s="6">
        <v>21.484999999999999</v>
      </c>
      <c r="E149" s="6">
        <v>54.241</v>
      </c>
      <c r="F149" s="6">
        <v>178.95099999999999</v>
      </c>
      <c r="G149" s="6">
        <v>66.331000000000003</v>
      </c>
      <c r="H149" s="6">
        <v>87.488</v>
      </c>
      <c r="I149" s="6">
        <v>66.149000000000001</v>
      </c>
      <c r="J149" s="2"/>
      <c r="K149" s="7">
        <f t="shared" si="2"/>
        <v>79.107500000000002</v>
      </c>
    </row>
    <row r="150" spans="1:11" x14ac:dyDescent="0.35">
      <c r="A150" s="5">
        <v>147</v>
      </c>
      <c r="B150" s="2" t="s">
        <v>374</v>
      </c>
      <c r="C150" s="2" t="s">
        <v>375</v>
      </c>
      <c r="D150" s="6">
        <v>22.738</v>
      </c>
      <c r="E150" s="6">
        <v>94.701999999999998</v>
      </c>
      <c r="F150" s="6">
        <v>270.15699999999998</v>
      </c>
      <c r="G150" s="6">
        <v>84.29</v>
      </c>
      <c r="H150" s="6">
        <v>4.5510000000000002</v>
      </c>
      <c r="I150" s="6">
        <v>31.117999999999999</v>
      </c>
      <c r="J150" s="2"/>
      <c r="K150" s="7">
        <f t="shared" si="2"/>
        <v>84.592666666666659</v>
      </c>
    </row>
    <row r="151" spans="1:11" x14ac:dyDescent="0.35">
      <c r="A151" s="5">
        <v>148</v>
      </c>
      <c r="B151" s="2" t="s">
        <v>376</v>
      </c>
      <c r="C151" s="2" t="s">
        <v>377</v>
      </c>
      <c r="D151" s="6">
        <v>5.1340000000000003</v>
      </c>
      <c r="E151" s="6">
        <v>21.599</v>
      </c>
      <c r="F151" s="6">
        <v>84.048000000000002</v>
      </c>
      <c r="G151" s="6">
        <v>22.206</v>
      </c>
      <c r="H151" s="6">
        <v>0.182</v>
      </c>
      <c r="I151" s="6">
        <v>24.492000000000001</v>
      </c>
      <c r="J151" s="2"/>
      <c r="K151" s="7">
        <f t="shared" si="2"/>
        <v>26.276833333333329</v>
      </c>
    </row>
    <row r="152" spans="1:11" x14ac:dyDescent="0.35">
      <c r="A152" s="5">
        <v>149</v>
      </c>
      <c r="B152" s="2" t="s">
        <v>378</v>
      </c>
      <c r="C152" s="2" t="s">
        <v>379</v>
      </c>
      <c r="D152" s="6">
        <v>98.251000000000005</v>
      </c>
      <c r="E152" s="6">
        <v>60.460999999999999</v>
      </c>
      <c r="F152" s="6">
        <v>3.5960000000000001</v>
      </c>
      <c r="G152" s="6">
        <v>2.573</v>
      </c>
      <c r="H152" s="6">
        <v>0.62</v>
      </c>
      <c r="I152" s="6">
        <v>2.105</v>
      </c>
      <c r="J152" s="2"/>
      <c r="K152" s="7">
        <f t="shared" si="2"/>
        <v>27.934333333333331</v>
      </c>
    </row>
    <row r="153" spans="1:11" x14ac:dyDescent="0.35">
      <c r="A153" s="5">
        <v>150</v>
      </c>
      <c r="B153" s="2" t="s">
        <v>380</v>
      </c>
      <c r="C153" s="2" t="s">
        <v>381</v>
      </c>
      <c r="D153" s="6">
        <v>1.006</v>
      </c>
      <c r="E153" s="6">
        <v>0.20699999999999999</v>
      </c>
      <c r="F153" s="6">
        <v>154</v>
      </c>
      <c r="G153" s="6">
        <v>7.1289999999999996</v>
      </c>
      <c r="H153" s="6">
        <v>0</v>
      </c>
      <c r="I153" s="6">
        <v>0</v>
      </c>
      <c r="J153" s="2"/>
      <c r="K153" s="7">
        <f t="shared" si="2"/>
        <v>27.056999999999999</v>
      </c>
    </row>
    <row r="154" spans="1:11" x14ac:dyDescent="0.35">
      <c r="A154" s="5">
        <v>151</v>
      </c>
      <c r="B154" s="2" t="s">
        <v>382</v>
      </c>
      <c r="C154" s="2" t="s">
        <v>383</v>
      </c>
      <c r="D154" s="6">
        <v>8.8130000000000006</v>
      </c>
      <c r="E154" s="6">
        <v>17.727</v>
      </c>
      <c r="F154" s="6">
        <v>129.94900000000001</v>
      </c>
      <c r="G154" s="6">
        <v>378.637</v>
      </c>
      <c r="H154" s="6">
        <v>2.2650000000000001</v>
      </c>
      <c r="I154" s="6">
        <v>2.0790000000000002</v>
      </c>
      <c r="J154" s="2"/>
      <c r="K154" s="7">
        <f t="shared" si="2"/>
        <v>89.911666666666648</v>
      </c>
    </row>
    <row r="155" spans="1:11" x14ac:dyDescent="0.35">
      <c r="A155" s="5">
        <v>152</v>
      </c>
      <c r="B155" s="2" t="s">
        <v>384</v>
      </c>
      <c r="C155" s="2" t="s">
        <v>385</v>
      </c>
      <c r="D155" s="6">
        <v>1.8879999999999999</v>
      </c>
      <c r="E155" s="6">
        <v>4.5570000000000004</v>
      </c>
      <c r="F155" s="6">
        <v>35.956000000000003</v>
      </c>
      <c r="G155" s="6">
        <v>109.136</v>
      </c>
      <c r="H155" s="6">
        <v>0.184</v>
      </c>
      <c r="I155" s="6">
        <v>0.78</v>
      </c>
      <c r="J155" s="2"/>
      <c r="K155" s="7">
        <f t="shared" si="2"/>
        <v>25.416833333333333</v>
      </c>
    </row>
    <row r="156" spans="1:11" x14ac:dyDescent="0.35">
      <c r="A156" s="5">
        <v>153</v>
      </c>
      <c r="B156" s="2" t="s">
        <v>386</v>
      </c>
      <c r="C156" s="2" t="s">
        <v>387</v>
      </c>
      <c r="D156" s="6">
        <v>176.92400000000001</v>
      </c>
      <c r="E156" s="6">
        <v>20.471</v>
      </c>
      <c r="F156" s="6">
        <v>6.5309999999999997</v>
      </c>
      <c r="G156" s="6">
        <v>5.1639999999999997</v>
      </c>
      <c r="H156" s="6">
        <v>123.711</v>
      </c>
      <c r="I156" s="6">
        <v>272.96300000000002</v>
      </c>
      <c r="J156" s="2"/>
      <c r="K156" s="7">
        <f t="shared" si="2"/>
        <v>100.96066666666667</v>
      </c>
    </row>
    <row r="157" spans="1:11" x14ac:dyDescent="0.35">
      <c r="A157" s="5">
        <v>154</v>
      </c>
      <c r="B157" s="2" t="s">
        <v>388</v>
      </c>
      <c r="C157" s="2" t="s">
        <v>389</v>
      </c>
      <c r="D157" s="6">
        <v>18.920999999999999</v>
      </c>
      <c r="E157" s="6">
        <v>17.879000000000001</v>
      </c>
      <c r="F157" s="6">
        <v>103.48099999999999</v>
      </c>
      <c r="G157" s="6">
        <v>68.108999999999995</v>
      </c>
      <c r="H157" s="6">
        <v>16.827999999999999</v>
      </c>
      <c r="I157" s="6">
        <v>141.49299999999999</v>
      </c>
      <c r="J157" s="2"/>
      <c r="K157" s="7">
        <f t="shared" si="2"/>
        <v>61.118500000000004</v>
      </c>
    </row>
    <row r="158" spans="1:11" x14ac:dyDescent="0.35">
      <c r="A158" s="5">
        <v>155</v>
      </c>
      <c r="B158" s="2" t="s">
        <v>390</v>
      </c>
      <c r="C158" s="2" t="s">
        <v>391</v>
      </c>
      <c r="D158" s="6">
        <v>54.610999999999997</v>
      </c>
      <c r="E158" s="6">
        <v>51.66</v>
      </c>
      <c r="F158" s="6">
        <v>73.424999999999997</v>
      </c>
      <c r="G158" s="6">
        <v>60.817999999999998</v>
      </c>
      <c r="H158" s="6">
        <v>23.164000000000001</v>
      </c>
      <c r="I158" s="6">
        <v>136.78800000000001</v>
      </c>
      <c r="J158" s="2"/>
      <c r="K158" s="7">
        <f t="shared" si="2"/>
        <v>66.74433333333333</v>
      </c>
    </row>
    <row r="159" spans="1:11" x14ac:dyDescent="0.35">
      <c r="A159" s="5">
        <v>156</v>
      </c>
      <c r="B159" s="2" t="s">
        <v>392</v>
      </c>
      <c r="C159" s="2" t="s">
        <v>393</v>
      </c>
      <c r="D159" s="6">
        <v>4.694</v>
      </c>
      <c r="E159" s="6">
        <v>4.1120000000000001</v>
      </c>
      <c r="F159" s="6">
        <v>67.305999999999997</v>
      </c>
      <c r="G159" s="6">
        <v>35.779000000000003</v>
      </c>
      <c r="H159" s="6">
        <v>1.4610000000000001</v>
      </c>
      <c r="I159" s="6">
        <v>0.39</v>
      </c>
      <c r="J159" s="2"/>
      <c r="K159" s="7">
        <f t="shared" si="2"/>
        <v>18.956999999999997</v>
      </c>
    </row>
    <row r="160" spans="1:11" x14ac:dyDescent="0.35">
      <c r="A160" s="5">
        <v>157</v>
      </c>
      <c r="B160" s="2" t="s">
        <v>394</v>
      </c>
      <c r="C160" s="2" t="s">
        <v>395</v>
      </c>
      <c r="D160" s="6">
        <v>1.478</v>
      </c>
      <c r="E160" s="6">
        <v>2.6930000000000001</v>
      </c>
      <c r="F160" s="6">
        <v>39.408999999999999</v>
      </c>
      <c r="G160" s="6">
        <v>27.802</v>
      </c>
      <c r="H160" s="6">
        <v>2.1999999999999999E-2</v>
      </c>
      <c r="I160" s="6">
        <v>0.26</v>
      </c>
      <c r="J160" s="2"/>
      <c r="K160" s="7">
        <f t="shared" si="2"/>
        <v>11.944000000000003</v>
      </c>
    </row>
    <row r="161" spans="1:11" x14ac:dyDescent="0.35">
      <c r="A161" s="5">
        <v>158</v>
      </c>
      <c r="B161" s="2" t="s">
        <v>396</v>
      </c>
      <c r="C161" s="2" t="s">
        <v>397</v>
      </c>
      <c r="D161" s="6">
        <v>571.36699999999996</v>
      </c>
      <c r="E161" s="6">
        <v>301.91800000000001</v>
      </c>
      <c r="F161" s="6">
        <v>7.4169999999999998</v>
      </c>
      <c r="G161" s="6">
        <v>5.7910000000000004</v>
      </c>
      <c r="H161" s="6">
        <v>6.0510000000000002</v>
      </c>
      <c r="I161" s="6">
        <v>6.6779999999999999</v>
      </c>
      <c r="J161" s="2"/>
      <c r="K161" s="7">
        <f t="shared" si="2"/>
        <v>149.87033333333335</v>
      </c>
    </row>
    <row r="162" spans="1:11" x14ac:dyDescent="0.35">
      <c r="A162" s="5">
        <v>159</v>
      </c>
      <c r="B162" s="2" t="s">
        <v>398</v>
      </c>
      <c r="C162" s="2" t="s">
        <v>399</v>
      </c>
      <c r="D162" s="6">
        <v>176.262</v>
      </c>
      <c r="E162" s="6">
        <v>178.74600000000001</v>
      </c>
      <c r="F162" s="6">
        <v>3.1579999999999999</v>
      </c>
      <c r="G162" s="6">
        <v>1.7889999999999999</v>
      </c>
      <c r="H162" s="6">
        <v>2.532</v>
      </c>
      <c r="I162" s="6">
        <v>4.335</v>
      </c>
      <c r="J162" s="2"/>
      <c r="K162" s="7">
        <f t="shared" si="2"/>
        <v>61.137</v>
      </c>
    </row>
    <row r="163" spans="1:11" x14ac:dyDescent="0.35">
      <c r="A163" s="5">
        <v>160</v>
      </c>
      <c r="B163" s="2" t="s">
        <v>400</v>
      </c>
      <c r="C163" s="2" t="s">
        <v>401</v>
      </c>
      <c r="D163" s="6">
        <v>25.594999999999999</v>
      </c>
      <c r="E163" s="6">
        <v>40.793999999999997</v>
      </c>
      <c r="F163" s="6">
        <v>664.77300000000002</v>
      </c>
      <c r="G163" s="6">
        <v>518.73299999999995</v>
      </c>
      <c r="H163" s="6">
        <v>2.093</v>
      </c>
      <c r="I163" s="6">
        <v>2.093</v>
      </c>
      <c r="J163" s="2"/>
      <c r="K163" s="7">
        <f t="shared" si="2"/>
        <v>209.01350000000002</v>
      </c>
    </row>
    <row r="164" spans="1:11" x14ac:dyDescent="0.35">
      <c r="A164" s="5">
        <v>161</v>
      </c>
      <c r="B164" s="2" t="s">
        <v>402</v>
      </c>
      <c r="C164" s="2" t="s">
        <v>403</v>
      </c>
      <c r="D164" s="6">
        <v>204.64099999999999</v>
      </c>
      <c r="E164" s="6">
        <v>98.39</v>
      </c>
      <c r="F164" s="6">
        <v>1.105</v>
      </c>
      <c r="G164" s="6">
        <v>0.78300000000000003</v>
      </c>
      <c r="H164" s="6">
        <v>0.54700000000000004</v>
      </c>
      <c r="I164" s="6">
        <v>0.91</v>
      </c>
      <c r="J164" s="2"/>
      <c r="K164" s="7">
        <f t="shared" si="2"/>
        <v>51.062666666666679</v>
      </c>
    </row>
    <row r="165" spans="1:11" x14ac:dyDescent="0.35">
      <c r="A165" s="5">
        <v>162</v>
      </c>
      <c r="B165" s="2" t="s">
        <v>404</v>
      </c>
      <c r="C165" s="2" t="s">
        <v>405</v>
      </c>
      <c r="D165" s="6">
        <v>5.1100000000000003</v>
      </c>
      <c r="E165" s="6">
        <v>6.2690000000000001</v>
      </c>
      <c r="F165" s="6">
        <v>317.42599999999999</v>
      </c>
      <c r="G165" s="6">
        <v>246.71600000000001</v>
      </c>
      <c r="H165" s="6">
        <v>0.13200000000000001</v>
      </c>
      <c r="I165" s="6">
        <v>0.161</v>
      </c>
      <c r="J165" s="2"/>
      <c r="K165" s="7">
        <f t="shared" si="2"/>
        <v>95.96899999999998</v>
      </c>
    </row>
    <row r="166" spans="1:11" x14ac:dyDescent="0.35">
      <c r="A166" s="5">
        <v>163</v>
      </c>
      <c r="B166" s="2" t="s">
        <v>406</v>
      </c>
      <c r="C166" s="2" t="s">
        <v>407</v>
      </c>
      <c r="D166" s="6">
        <v>98.257999999999996</v>
      </c>
      <c r="E166" s="6">
        <v>87.263000000000005</v>
      </c>
      <c r="F166" s="6">
        <v>3561.3330000000001</v>
      </c>
      <c r="G166" s="6">
        <v>3046.739</v>
      </c>
      <c r="H166" s="6">
        <v>2.1459999999999999</v>
      </c>
      <c r="I166" s="6">
        <v>3.0249999999999999</v>
      </c>
      <c r="J166" s="2"/>
      <c r="K166" s="7">
        <f t="shared" si="2"/>
        <v>1133.1273333333334</v>
      </c>
    </row>
    <row r="167" spans="1:11" x14ac:dyDescent="0.35">
      <c r="A167" s="5">
        <v>164</v>
      </c>
      <c r="B167" s="2" t="s">
        <v>408</v>
      </c>
      <c r="C167" s="2" t="s">
        <v>409</v>
      </c>
      <c r="D167" s="6">
        <v>13.794</v>
      </c>
      <c r="E167" s="6">
        <v>14.189</v>
      </c>
      <c r="F167" s="6">
        <v>101.90600000000001</v>
      </c>
      <c r="G167" s="6">
        <v>51.978999999999999</v>
      </c>
      <c r="H167" s="6">
        <v>8.8680000000000003</v>
      </c>
      <c r="I167" s="6">
        <v>287.14400000000001</v>
      </c>
      <c r="J167" s="2"/>
      <c r="K167" s="7">
        <f t="shared" si="2"/>
        <v>79.646666666666661</v>
      </c>
    </row>
    <row r="168" spans="1:11" x14ac:dyDescent="0.35">
      <c r="A168" s="5">
        <v>165</v>
      </c>
      <c r="B168" s="2" t="s">
        <v>410</v>
      </c>
      <c r="C168" s="2" t="s">
        <v>411</v>
      </c>
      <c r="D168" s="6">
        <v>45.281999999999996</v>
      </c>
      <c r="E168" s="6">
        <v>14.31</v>
      </c>
      <c r="F168" s="6">
        <v>0.20499999999999999</v>
      </c>
      <c r="G168" s="6">
        <v>0</v>
      </c>
      <c r="H168" s="6">
        <v>0</v>
      </c>
      <c r="I168" s="6">
        <v>0</v>
      </c>
      <c r="J168" s="2"/>
      <c r="K168" s="7">
        <f t="shared" si="2"/>
        <v>9.9661666666666662</v>
      </c>
    </row>
    <row r="169" spans="1:11" x14ac:dyDescent="0.35">
      <c r="A169" s="5">
        <v>166</v>
      </c>
      <c r="B169" s="2" t="s">
        <v>412</v>
      </c>
      <c r="C169" s="2" t="s">
        <v>413</v>
      </c>
      <c r="D169" s="6">
        <v>123.55200000000001</v>
      </c>
      <c r="E169" s="6">
        <v>379.88099999999997</v>
      </c>
      <c r="F169" s="6">
        <v>464.09199999999998</v>
      </c>
      <c r="G169" s="6">
        <v>453.71899999999999</v>
      </c>
      <c r="H169" s="6">
        <v>50.871000000000002</v>
      </c>
      <c r="I169" s="6">
        <v>31.302</v>
      </c>
      <c r="J169" s="2"/>
      <c r="K169" s="7">
        <f t="shared" si="2"/>
        <v>250.56949999999998</v>
      </c>
    </row>
    <row r="170" spans="1:11" x14ac:dyDescent="0.35">
      <c r="A170" s="5">
        <v>167</v>
      </c>
      <c r="B170" s="2" t="s">
        <v>414</v>
      </c>
      <c r="C170" s="2" t="s">
        <v>415</v>
      </c>
      <c r="D170" s="6">
        <v>77.02</v>
      </c>
      <c r="E170" s="6">
        <v>357.90899999999999</v>
      </c>
      <c r="F170" s="6">
        <v>531.22299999999996</v>
      </c>
      <c r="G170" s="6">
        <v>501.94200000000001</v>
      </c>
      <c r="H170" s="6">
        <v>17.187999999999999</v>
      </c>
      <c r="I170" s="6">
        <v>15.605</v>
      </c>
      <c r="J170" s="2"/>
      <c r="K170" s="7">
        <f t="shared" si="2"/>
        <v>250.14783333333335</v>
      </c>
    </row>
    <row r="171" spans="1:11" x14ac:dyDescent="0.35">
      <c r="A171" s="5">
        <v>168</v>
      </c>
      <c r="B171" s="2" t="s">
        <v>416</v>
      </c>
      <c r="C171" s="2" t="s">
        <v>417</v>
      </c>
      <c r="D171" s="6">
        <v>2.8740000000000001</v>
      </c>
      <c r="E171" s="6">
        <v>3.5209999999999999</v>
      </c>
      <c r="F171" s="6">
        <v>11.965</v>
      </c>
      <c r="G171" s="6">
        <v>4.3959999999999999</v>
      </c>
      <c r="H171" s="6">
        <v>8.9450000000000003</v>
      </c>
      <c r="I171" s="6">
        <v>111.21899999999999</v>
      </c>
      <c r="J171" s="2"/>
      <c r="K171" s="7">
        <f t="shared" si="2"/>
        <v>23.819999999999997</v>
      </c>
    </row>
    <row r="172" spans="1:11" x14ac:dyDescent="0.35">
      <c r="A172" s="5">
        <v>169</v>
      </c>
      <c r="B172" s="2" t="s">
        <v>418</v>
      </c>
      <c r="C172" s="2" t="s">
        <v>419</v>
      </c>
      <c r="D172" s="6">
        <v>10.592000000000001</v>
      </c>
      <c r="E172" s="6">
        <v>12.066000000000001</v>
      </c>
      <c r="F172" s="6">
        <v>618.44500000000005</v>
      </c>
      <c r="G172" s="6">
        <v>421.43299999999999</v>
      </c>
      <c r="H172" s="6">
        <v>1.0609999999999999</v>
      </c>
      <c r="I172" s="6">
        <v>1.0389999999999999</v>
      </c>
      <c r="J172" s="2"/>
      <c r="K172" s="7">
        <f t="shared" si="2"/>
        <v>177.43933333333334</v>
      </c>
    </row>
    <row r="173" spans="1:11" x14ac:dyDescent="0.35">
      <c r="A173" s="5">
        <v>170</v>
      </c>
      <c r="B173" s="2" t="s">
        <v>420</v>
      </c>
      <c r="C173" s="2" t="s">
        <v>421</v>
      </c>
      <c r="D173" s="6">
        <v>5.5890000000000004</v>
      </c>
      <c r="E173" s="6">
        <v>16.957000000000001</v>
      </c>
      <c r="F173" s="6">
        <v>598.42999999999995</v>
      </c>
      <c r="G173" s="6">
        <v>882.86400000000003</v>
      </c>
      <c r="H173" s="6">
        <v>0.61799999999999999</v>
      </c>
      <c r="I173" s="6">
        <v>0.05</v>
      </c>
      <c r="J173" s="2"/>
      <c r="K173" s="7">
        <f t="shared" si="2"/>
        <v>250.75133333333335</v>
      </c>
    </row>
    <row r="174" spans="1:11" x14ac:dyDescent="0.35">
      <c r="A174" s="5">
        <v>171</v>
      </c>
      <c r="B174" s="2" t="s">
        <v>422</v>
      </c>
      <c r="C174" s="2" t="s">
        <v>423</v>
      </c>
      <c r="D174" s="6">
        <v>44.378999999999998</v>
      </c>
      <c r="E174" s="6">
        <v>4.5570000000000004</v>
      </c>
      <c r="F174" s="6">
        <v>3.9319999999999999</v>
      </c>
      <c r="G174" s="6">
        <v>1.1879999999999999</v>
      </c>
      <c r="H174" s="6">
        <v>0.42</v>
      </c>
      <c r="I174" s="6">
        <v>0.26</v>
      </c>
      <c r="J174" s="2"/>
      <c r="K174" s="7">
        <f t="shared" si="2"/>
        <v>9.1226666666666674</v>
      </c>
    </row>
    <row r="175" spans="1:11" x14ac:dyDescent="0.35">
      <c r="A175" s="5">
        <v>172</v>
      </c>
      <c r="B175" s="2" t="s">
        <v>424</v>
      </c>
      <c r="C175" s="2" t="s">
        <v>425</v>
      </c>
      <c r="D175" s="6">
        <v>18.47</v>
      </c>
      <c r="E175" s="6">
        <v>23.120999999999999</v>
      </c>
      <c r="F175" s="6">
        <v>148.167</v>
      </c>
      <c r="G175" s="6">
        <v>357.42399999999998</v>
      </c>
      <c r="H175" s="6">
        <v>1.3140000000000001</v>
      </c>
      <c r="I175" s="6">
        <v>6.6479999999999997</v>
      </c>
      <c r="J175" s="2"/>
      <c r="K175" s="7">
        <f t="shared" si="2"/>
        <v>92.524000000000001</v>
      </c>
    </row>
    <row r="176" spans="1:11" x14ac:dyDescent="0.35">
      <c r="A176" s="5">
        <v>173</v>
      </c>
      <c r="B176" s="2" t="s">
        <v>426</v>
      </c>
      <c r="C176" s="2" t="s">
        <v>427</v>
      </c>
      <c r="D176" s="6">
        <v>2.956</v>
      </c>
      <c r="E176" s="6">
        <v>3.9180000000000001</v>
      </c>
      <c r="F176" s="6">
        <v>159.595</v>
      </c>
      <c r="G176" s="6">
        <v>114.813</v>
      </c>
      <c r="H176" s="6">
        <v>0.63</v>
      </c>
      <c r="I176" s="6">
        <v>0.78</v>
      </c>
      <c r="J176" s="2"/>
      <c r="K176" s="7">
        <f t="shared" si="2"/>
        <v>47.115333333333325</v>
      </c>
    </row>
    <row r="177" spans="1:11" x14ac:dyDescent="0.35">
      <c r="A177" s="5">
        <v>174</v>
      </c>
      <c r="B177" s="2" t="s">
        <v>428</v>
      </c>
      <c r="C177" s="2" t="s">
        <v>429</v>
      </c>
      <c r="D177" s="6">
        <v>7.0430000000000001</v>
      </c>
      <c r="E177" s="6">
        <v>10.057</v>
      </c>
      <c r="F177" s="6">
        <v>339.99900000000002</v>
      </c>
      <c r="G177" s="6">
        <v>347.05700000000002</v>
      </c>
      <c r="H177" s="6">
        <v>0.70799999999999996</v>
      </c>
      <c r="I177" s="6">
        <v>0.28899999999999998</v>
      </c>
      <c r="J177" s="2"/>
      <c r="K177" s="7">
        <f t="shared" si="2"/>
        <v>117.52550000000001</v>
      </c>
    </row>
    <row r="178" spans="1:11" x14ac:dyDescent="0.35">
      <c r="A178" s="5">
        <v>175</v>
      </c>
      <c r="B178" s="2" t="s">
        <v>430</v>
      </c>
      <c r="C178" s="2" t="s">
        <v>431</v>
      </c>
      <c r="D178" s="6">
        <v>209.012</v>
      </c>
      <c r="E178" s="6">
        <v>50.17</v>
      </c>
      <c r="F178" s="6">
        <v>192.67099999999999</v>
      </c>
      <c r="G178" s="6">
        <v>121.88200000000001</v>
      </c>
      <c r="H178" s="6">
        <v>181.881</v>
      </c>
      <c r="I178" s="6">
        <v>1032.1579999999999</v>
      </c>
      <c r="J178" s="2"/>
      <c r="K178" s="7">
        <f t="shared" si="2"/>
        <v>297.96233333333333</v>
      </c>
    </row>
    <row r="179" spans="1:11" x14ac:dyDescent="0.35">
      <c r="A179" s="5">
        <v>176</v>
      </c>
      <c r="B179" s="2" t="s">
        <v>432</v>
      </c>
      <c r="C179" s="2" t="s">
        <v>433</v>
      </c>
      <c r="D179" s="6">
        <v>347.19299999999998</v>
      </c>
      <c r="E179" s="6">
        <v>218.61199999999999</v>
      </c>
      <c r="F179" s="6">
        <v>863.72900000000004</v>
      </c>
      <c r="G179" s="6">
        <v>362.72300000000001</v>
      </c>
      <c r="H179" s="6">
        <v>78.302999999999997</v>
      </c>
      <c r="I179" s="6">
        <v>356.29300000000001</v>
      </c>
      <c r="J179" s="2"/>
      <c r="K179" s="7">
        <f t="shared" si="2"/>
        <v>371.1421666666667</v>
      </c>
    </row>
    <row r="180" spans="1:11" x14ac:dyDescent="0.35">
      <c r="A180" s="5">
        <v>177</v>
      </c>
      <c r="B180" s="2" t="s">
        <v>434</v>
      </c>
      <c r="C180" s="2" t="s">
        <v>435</v>
      </c>
      <c r="D180" s="6">
        <v>146.11099999999999</v>
      </c>
      <c r="E180" s="6">
        <v>242.297</v>
      </c>
      <c r="F180" s="6">
        <v>21.981000000000002</v>
      </c>
      <c r="G180" s="6">
        <v>15.433</v>
      </c>
      <c r="H180" s="6">
        <v>0.48099999999999998</v>
      </c>
      <c r="I180" s="6">
        <v>0.67700000000000005</v>
      </c>
      <c r="J180" s="2"/>
      <c r="K180" s="7">
        <f t="shared" si="2"/>
        <v>71.163333333333341</v>
      </c>
    </row>
    <row r="181" spans="1:11" x14ac:dyDescent="0.35">
      <c r="A181" s="5">
        <v>178</v>
      </c>
      <c r="B181" s="2" t="s">
        <v>436</v>
      </c>
      <c r="C181" s="2" t="s">
        <v>437</v>
      </c>
      <c r="D181" s="6">
        <v>214.53399999999999</v>
      </c>
      <c r="E181" s="6">
        <v>147.01599999999999</v>
      </c>
      <c r="F181" s="6">
        <v>0.629</v>
      </c>
      <c r="G181" s="6">
        <v>0.42099999999999999</v>
      </c>
      <c r="H181" s="6">
        <v>0.97299999999999998</v>
      </c>
      <c r="I181" s="6">
        <v>0.65</v>
      </c>
      <c r="J181" s="2"/>
      <c r="K181" s="7">
        <f t="shared" si="2"/>
        <v>60.703833333333328</v>
      </c>
    </row>
    <row r="182" spans="1:11" x14ac:dyDescent="0.35">
      <c r="A182" s="5">
        <v>179</v>
      </c>
      <c r="B182" s="2" t="s">
        <v>438</v>
      </c>
      <c r="C182" s="2" t="s">
        <v>439</v>
      </c>
      <c r="D182" s="6">
        <v>19.588999999999999</v>
      </c>
      <c r="E182" s="6">
        <v>11.289</v>
      </c>
      <c r="F182" s="6">
        <v>134.92400000000001</v>
      </c>
      <c r="G182" s="6">
        <v>102.03700000000001</v>
      </c>
      <c r="H182" s="6">
        <v>1.8240000000000001</v>
      </c>
      <c r="I182" s="6">
        <v>2.5990000000000002</v>
      </c>
      <c r="J182" s="2"/>
      <c r="K182" s="7">
        <f t="shared" si="2"/>
        <v>45.37700000000001</v>
      </c>
    </row>
    <row r="183" spans="1:11" x14ac:dyDescent="0.35">
      <c r="A183" s="5">
        <v>180</v>
      </c>
      <c r="B183" s="2" t="s">
        <v>440</v>
      </c>
      <c r="C183" s="2" t="s">
        <v>441</v>
      </c>
      <c r="D183" s="6">
        <v>1.754</v>
      </c>
      <c r="E183" s="6">
        <v>0.36199999999999999</v>
      </c>
      <c r="F183" s="6">
        <v>0.221</v>
      </c>
      <c r="G183" s="6">
        <v>4.2000000000000003E-2</v>
      </c>
      <c r="H183" s="6">
        <v>53.085000000000001</v>
      </c>
      <c r="I183" s="6">
        <v>3.3780000000000001</v>
      </c>
      <c r="J183" s="2"/>
      <c r="K183" s="7">
        <f t="shared" si="2"/>
        <v>9.8070000000000004</v>
      </c>
    </row>
    <row r="184" spans="1:11" x14ac:dyDescent="0.35">
      <c r="A184" s="5">
        <v>181</v>
      </c>
      <c r="B184" s="2" t="s">
        <v>442</v>
      </c>
      <c r="C184" s="2" t="s">
        <v>443</v>
      </c>
      <c r="D184" s="6">
        <v>3.5720000000000001</v>
      </c>
      <c r="E184" s="6">
        <v>2.1120000000000001</v>
      </c>
      <c r="F184" s="6">
        <v>107.53</v>
      </c>
      <c r="G184" s="6">
        <v>78.501999999999995</v>
      </c>
      <c r="H184" s="6">
        <v>0.372</v>
      </c>
      <c r="I184" s="6">
        <v>0.93799999999999994</v>
      </c>
      <c r="J184" s="2"/>
      <c r="K184" s="7">
        <f t="shared" si="2"/>
        <v>32.170999999999999</v>
      </c>
    </row>
    <row r="185" spans="1:11" x14ac:dyDescent="0.35">
      <c r="A185" s="5">
        <v>182</v>
      </c>
      <c r="B185" s="2" t="s">
        <v>444</v>
      </c>
      <c r="C185" s="2" t="s">
        <v>445</v>
      </c>
      <c r="D185" s="6">
        <v>7.6109999999999998</v>
      </c>
      <c r="E185" s="6">
        <v>15.016999999999999</v>
      </c>
      <c r="F185" s="6">
        <v>668.61800000000005</v>
      </c>
      <c r="G185" s="6">
        <v>386.108</v>
      </c>
      <c r="H185" s="6">
        <v>0.30099999999999999</v>
      </c>
      <c r="I185" s="6">
        <v>0</v>
      </c>
      <c r="J185" s="2"/>
      <c r="K185" s="7">
        <f t="shared" si="2"/>
        <v>179.60916666666665</v>
      </c>
    </row>
    <row r="186" spans="1:11" x14ac:dyDescent="0.35">
      <c r="A186" s="5">
        <v>183</v>
      </c>
      <c r="B186" s="2" t="s">
        <v>446</v>
      </c>
      <c r="C186" s="2" t="s">
        <v>447</v>
      </c>
      <c r="D186" s="6">
        <v>4.468</v>
      </c>
      <c r="E186" s="6">
        <v>3.2370000000000001</v>
      </c>
      <c r="F186" s="6">
        <v>112.27200000000001</v>
      </c>
      <c r="G186" s="6">
        <v>75.412999999999997</v>
      </c>
      <c r="H186" s="6">
        <v>0.21299999999999999</v>
      </c>
      <c r="I186" s="6">
        <v>0.41499999999999998</v>
      </c>
      <c r="J186" s="2"/>
      <c r="K186" s="7">
        <f t="shared" si="2"/>
        <v>32.669666666666664</v>
      </c>
    </row>
    <row r="187" spans="1:11" x14ac:dyDescent="0.35">
      <c r="A187" s="5">
        <v>184</v>
      </c>
      <c r="B187" s="2" t="s">
        <v>448</v>
      </c>
      <c r="C187" s="2" t="s">
        <v>449</v>
      </c>
      <c r="D187" s="6">
        <v>269.27300000000002</v>
      </c>
      <c r="E187" s="6">
        <v>95.171000000000006</v>
      </c>
      <c r="F187" s="6">
        <v>3.9940000000000002</v>
      </c>
      <c r="G187" s="6">
        <v>2.504</v>
      </c>
      <c r="H187" s="6">
        <v>0.749</v>
      </c>
      <c r="I187" s="6">
        <v>0.63500000000000001</v>
      </c>
      <c r="J187" s="2"/>
      <c r="K187" s="7">
        <f t="shared" si="2"/>
        <v>62.054333333333346</v>
      </c>
    </row>
    <row r="188" spans="1:11" x14ac:dyDescent="0.35">
      <c r="A188" s="5">
        <v>185</v>
      </c>
      <c r="B188" s="2" t="s">
        <v>450</v>
      </c>
      <c r="C188" s="2" t="s">
        <v>451</v>
      </c>
      <c r="D188" s="6">
        <v>142.34100000000001</v>
      </c>
      <c r="E188" s="6">
        <v>263.36</v>
      </c>
      <c r="F188" s="6">
        <v>0.83</v>
      </c>
      <c r="G188" s="6">
        <v>0.86799999999999999</v>
      </c>
      <c r="H188" s="6">
        <v>0.47399999999999998</v>
      </c>
      <c r="I188" s="6">
        <v>0.38200000000000001</v>
      </c>
      <c r="J188" s="2"/>
      <c r="K188" s="7">
        <f t="shared" si="2"/>
        <v>68.042500000000004</v>
      </c>
    </row>
    <row r="189" spans="1:11" x14ac:dyDescent="0.35">
      <c r="A189" s="5">
        <v>186</v>
      </c>
      <c r="B189" s="2" t="s">
        <v>452</v>
      </c>
      <c r="C189" s="2" t="s">
        <v>453</v>
      </c>
      <c r="D189" s="6">
        <v>306.68799999999999</v>
      </c>
      <c r="E189" s="6">
        <v>125.426</v>
      </c>
      <c r="F189" s="6">
        <v>2.2240000000000002</v>
      </c>
      <c r="G189" s="6">
        <v>1.302</v>
      </c>
      <c r="H189" s="6">
        <v>5.4109999999999996</v>
      </c>
      <c r="I189" s="6">
        <v>4.3239999999999998</v>
      </c>
      <c r="J189" s="2"/>
      <c r="K189" s="7">
        <f t="shared" si="2"/>
        <v>74.229166666666671</v>
      </c>
    </row>
    <row r="190" spans="1:11" x14ac:dyDescent="0.35">
      <c r="A190" s="5">
        <v>187</v>
      </c>
      <c r="B190" s="2" t="s">
        <v>454</v>
      </c>
      <c r="C190" s="2" t="s">
        <v>455</v>
      </c>
      <c r="D190" s="6">
        <v>259.005</v>
      </c>
      <c r="E190" s="6">
        <v>124.842</v>
      </c>
      <c r="F190" s="6">
        <v>0.90100000000000002</v>
      </c>
      <c r="G190" s="6">
        <v>0.76800000000000002</v>
      </c>
      <c r="H190" s="6">
        <v>0.69899999999999995</v>
      </c>
      <c r="I190" s="6">
        <v>0.91300000000000003</v>
      </c>
      <c r="J190" s="2"/>
      <c r="K190" s="7">
        <f t="shared" si="2"/>
        <v>64.521333333333331</v>
      </c>
    </row>
    <row r="191" spans="1:11" x14ac:dyDescent="0.35">
      <c r="A191" s="5">
        <v>188</v>
      </c>
      <c r="B191" s="2" t="s">
        <v>456</v>
      </c>
      <c r="C191" s="2" t="s">
        <v>457</v>
      </c>
      <c r="D191" s="6">
        <v>87.015000000000001</v>
      </c>
      <c r="E191" s="6">
        <v>245.90600000000001</v>
      </c>
      <c r="F191" s="6">
        <v>1510.269</v>
      </c>
      <c r="G191" s="6">
        <v>1239.9290000000001</v>
      </c>
      <c r="H191" s="6">
        <v>52.704000000000001</v>
      </c>
      <c r="I191" s="6">
        <v>219.23</v>
      </c>
      <c r="J191" s="2"/>
      <c r="K191" s="7">
        <f t="shared" si="2"/>
        <v>559.17550000000006</v>
      </c>
    </row>
    <row r="192" spans="1:11" x14ac:dyDescent="0.35">
      <c r="A192" s="5">
        <v>189</v>
      </c>
      <c r="B192" s="2" t="s">
        <v>458</v>
      </c>
      <c r="C192" s="2" t="s">
        <v>459</v>
      </c>
      <c r="D192" s="6">
        <v>2.8740000000000001</v>
      </c>
      <c r="E192" s="6">
        <v>5.1239999999999997</v>
      </c>
      <c r="F192" s="6">
        <v>143.137</v>
      </c>
      <c r="G192" s="6">
        <v>145.05799999999999</v>
      </c>
      <c r="H192" s="6">
        <v>0.13300000000000001</v>
      </c>
      <c r="I192" s="6">
        <v>0</v>
      </c>
      <c r="J192" s="2"/>
      <c r="K192" s="7">
        <f t="shared" si="2"/>
        <v>49.387666666666661</v>
      </c>
    </row>
    <row r="193" spans="1:11" x14ac:dyDescent="0.35">
      <c r="A193" s="5">
        <v>190</v>
      </c>
      <c r="B193" s="2" t="s">
        <v>460</v>
      </c>
      <c r="C193" s="2" t="s">
        <v>461</v>
      </c>
      <c r="D193" s="6">
        <v>110.001</v>
      </c>
      <c r="E193" s="6">
        <v>70.661000000000001</v>
      </c>
      <c r="F193" s="6">
        <v>259.90499999999997</v>
      </c>
      <c r="G193" s="6">
        <v>87.275999999999996</v>
      </c>
      <c r="H193" s="6">
        <v>6.8559999999999999</v>
      </c>
      <c r="I193" s="6">
        <v>10.135999999999999</v>
      </c>
      <c r="J193" s="2"/>
      <c r="K193" s="7">
        <f t="shared" si="2"/>
        <v>90.805833333333325</v>
      </c>
    </row>
    <row r="194" spans="1:11" x14ac:dyDescent="0.35">
      <c r="A194" s="5">
        <v>191</v>
      </c>
      <c r="B194" s="2" t="s">
        <v>462</v>
      </c>
      <c r="C194" s="2" t="s">
        <v>463</v>
      </c>
      <c r="D194" s="6">
        <v>65.745999999999995</v>
      </c>
      <c r="E194" s="6">
        <v>59.679000000000002</v>
      </c>
      <c r="F194" s="6">
        <v>139.54400000000001</v>
      </c>
      <c r="G194" s="6">
        <v>69.927999999999997</v>
      </c>
      <c r="H194" s="6">
        <v>58.185000000000002</v>
      </c>
      <c r="I194" s="6">
        <v>74.299000000000007</v>
      </c>
      <c r="J194" s="2"/>
      <c r="K194" s="7">
        <f t="shared" si="2"/>
        <v>77.896833333333333</v>
      </c>
    </row>
    <row r="195" spans="1:11" x14ac:dyDescent="0.35">
      <c r="A195" s="5">
        <v>192</v>
      </c>
      <c r="B195" s="2" t="s">
        <v>464</v>
      </c>
      <c r="C195" s="2" t="s">
        <v>465</v>
      </c>
      <c r="D195" s="6">
        <v>20.239000000000001</v>
      </c>
      <c r="E195" s="6">
        <v>18.376000000000001</v>
      </c>
      <c r="F195" s="6">
        <v>122.794</v>
      </c>
      <c r="G195" s="6">
        <v>72.581999999999994</v>
      </c>
      <c r="H195" s="6">
        <v>35.415999999999997</v>
      </c>
      <c r="I195" s="6">
        <v>86.013000000000005</v>
      </c>
      <c r="J195" s="2"/>
      <c r="K195" s="7">
        <f t="shared" si="2"/>
        <v>59.236666666666657</v>
      </c>
    </row>
    <row r="196" spans="1:11" x14ac:dyDescent="0.35">
      <c r="A196" s="5">
        <v>193</v>
      </c>
      <c r="B196" s="2" t="s">
        <v>466</v>
      </c>
      <c r="C196" s="2" t="s">
        <v>467</v>
      </c>
      <c r="D196" s="6">
        <v>178.30199999999999</v>
      </c>
      <c r="E196" s="6">
        <v>63.232999999999997</v>
      </c>
      <c r="F196" s="6">
        <v>3.4980000000000002</v>
      </c>
      <c r="G196" s="6">
        <v>2.754</v>
      </c>
      <c r="H196" s="6">
        <v>0.21099999999999999</v>
      </c>
      <c r="I196" s="6">
        <v>0</v>
      </c>
      <c r="J196" s="2"/>
      <c r="K196" s="7">
        <f t="shared" ref="K196:K259" si="3">AVERAGE(D196:I196)</f>
        <v>41.332999999999998</v>
      </c>
    </row>
    <row r="197" spans="1:11" x14ac:dyDescent="0.35">
      <c r="A197" s="5">
        <v>194</v>
      </c>
      <c r="B197" s="2" t="s">
        <v>468</v>
      </c>
      <c r="C197" s="2" t="s">
        <v>469</v>
      </c>
      <c r="D197" s="6">
        <v>1.3959999999999999</v>
      </c>
      <c r="E197" s="6">
        <v>2.641</v>
      </c>
      <c r="F197" s="6">
        <v>51.98</v>
      </c>
      <c r="G197" s="6">
        <v>22.495000000000001</v>
      </c>
      <c r="H197" s="6">
        <v>0.33200000000000002</v>
      </c>
      <c r="I197" s="6">
        <v>1.5589999999999999</v>
      </c>
      <c r="J197" s="2"/>
      <c r="K197" s="7">
        <f t="shared" si="3"/>
        <v>13.400499999999999</v>
      </c>
    </row>
    <row r="198" spans="1:11" x14ac:dyDescent="0.35">
      <c r="A198" s="5">
        <v>195</v>
      </c>
      <c r="B198" s="2" t="s">
        <v>470</v>
      </c>
      <c r="C198" s="2" t="s">
        <v>471</v>
      </c>
      <c r="D198" s="6">
        <v>43.228999999999999</v>
      </c>
      <c r="E198" s="6">
        <v>81.585999999999999</v>
      </c>
      <c r="F198" s="6">
        <v>0.25700000000000001</v>
      </c>
      <c r="G198" s="6">
        <v>0.27700000000000002</v>
      </c>
      <c r="H198" s="6">
        <v>0.28199999999999997</v>
      </c>
      <c r="I198" s="6">
        <v>0</v>
      </c>
      <c r="J198" s="2"/>
      <c r="K198" s="7">
        <f t="shared" si="3"/>
        <v>20.938500000000001</v>
      </c>
    </row>
    <row r="199" spans="1:11" x14ac:dyDescent="0.35">
      <c r="A199" s="5">
        <v>196</v>
      </c>
      <c r="B199" s="2" t="s">
        <v>472</v>
      </c>
      <c r="C199" s="2" t="s">
        <v>473</v>
      </c>
      <c r="D199" s="6">
        <v>5.0309999999999997</v>
      </c>
      <c r="E199" s="6">
        <v>5.9169999999999998</v>
      </c>
      <c r="F199" s="6">
        <v>142.48500000000001</v>
      </c>
      <c r="G199" s="6">
        <v>71.486999999999995</v>
      </c>
      <c r="H199" s="6">
        <v>0.71699999999999997</v>
      </c>
      <c r="I199" s="6">
        <v>0.36099999999999999</v>
      </c>
      <c r="J199" s="2"/>
      <c r="K199" s="7">
        <f t="shared" si="3"/>
        <v>37.666333333333334</v>
      </c>
    </row>
    <row r="200" spans="1:11" x14ac:dyDescent="0.35">
      <c r="A200" s="5">
        <v>197</v>
      </c>
      <c r="B200" s="2" t="s">
        <v>474</v>
      </c>
      <c r="C200" s="2" t="s">
        <v>475</v>
      </c>
      <c r="D200" s="6">
        <v>1.9430000000000001</v>
      </c>
      <c r="E200" s="6">
        <v>1.968</v>
      </c>
      <c r="F200" s="6">
        <v>104.244</v>
      </c>
      <c r="G200" s="6">
        <v>30.574999999999999</v>
      </c>
      <c r="H200" s="6">
        <v>0</v>
      </c>
      <c r="I200" s="6">
        <v>0</v>
      </c>
      <c r="J200" s="2"/>
      <c r="K200" s="7">
        <f t="shared" si="3"/>
        <v>23.121666666666666</v>
      </c>
    </row>
    <row r="201" spans="1:11" x14ac:dyDescent="0.35">
      <c r="A201" s="5">
        <v>198</v>
      </c>
      <c r="B201" s="2" t="s">
        <v>476</v>
      </c>
      <c r="C201" s="2" t="s">
        <v>477</v>
      </c>
      <c r="D201" s="6">
        <v>7.5540000000000003</v>
      </c>
      <c r="E201" s="6">
        <v>9.0310000000000006</v>
      </c>
      <c r="F201" s="6">
        <v>323.37200000000001</v>
      </c>
      <c r="G201" s="6">
        <v>261.33199999999999</v>
      </c>
      <c r="H201" s="6">
        <v>0.33200000000000002</v>
      </c>
      <c r="I201" s="6">
        <v>0.52</v>
      </c>
      <c r="J201" s="2"/>
      <c r="K201" s="7">
        <f t="shared" si="3"/>
        <v>100.35683333333333</v>
      </c>
    </row>
    <row r="202" spans="1:11" x14ac:dyDescent="0.35">
      <c r="A202" s="5">
        <v>199</v>
      </c>
      <c r="B202" s="2" t="s">
        <v>478</v>
      </c>
      <c r="C202" s="2" t="s">
        <v>479</v>
      </c>
      <c r="D202" s="6">
        <v>3.726</v>
      </c>
      <c r="E202" s="6">
        <v>13.353</v>
      </c>
      <c r="F202" s="6">
        <v>141.99100000000001</v>
      </c>
      <c r="G202" s="6">
        <v>269.16500000000002</v>
      </c>
      <c r="H202" s="6">
        <v>8.6999999999999994E-2</v>
      </c>
      <c r="I202" s="6">
        <v>1.4E-2</v>
      </c>
      <c r="J202" s="2"/>
      <c r="K202" s="7">
        <f t="shared" si="3"/>
        <v>71.38933333333334</v>
      </c>
    </row>
    <row r="203" spans="1:11" x14ac:dyDescent="0.35">
      <c r="A203" s="5">
        <v>200</v>
      </c>
      <c r="B203" s="2" t="s">
        <v>480</v>
      </c>
      <c r="C203" s="2" t="s">
        <v>481</v>
      </c>
      <c r="D203" s="6">
        <v>3.448</v>
      </c>
      <c r="E203" s="6">
        <v>5.9109999999999996</v>
      </c>
      <c r="F203" s="6">
        <v>95.046000000000006</v>
      </c>
      <c r="G203" s="6">
        <v>72.950999999999993</v>
      </c>
      <c r="H203" s="6">
        <v>0.39800000000000002</v>
      </c>
      <c r="I203" s="6">
        <v>0.78</v>
      </c>
      <c r="J203" s="2"/>
      <c r="K203" s="7">
        <f t="shared" si="3"/>
        <v>29.755666666666666</v>
      </c>
    </row>
    <row r="204" spans="1:11" x14ac:dyDescent="0.35">
      <c r="A204" s="5">
        <v>201</v>
      </c>
      <c r="B204" s="2" t="s">
        <v>482</v>
      </c>
      <c r="C204" s="2" t="s">
        <v>483</v>
      </c>
      <c r="D204" s="6">
        <v>603.9</v>
      </c>
      <c r="E204" s="6">
        <v>210.798</v>
      </c>
      <c r="F204" s="6">
        <v>1.9379999999999999</v>
      </c>
      <c r="G204" s="6">
        <v>1.2190000000000001</v>
      </c>
      <c r="H204" s="6">
        <v>1.694</v>
      </c>
      <c r="I204" s="6">
        <v>3.2549999999999999</v>
      </c>
      <c r="J204" s="2"/>
      <c r="K204" s="7">
        <f t="shared" si="3"/>
        <v>137.13399999999999</v>
      </c>
    </row>
    <row r="205" spans="1:11" x14ac:dyDescent="0.35">
      <c r="A205" s="5">
        <v>202</v>
      </c>
      <c r="B205" s="2" t="s">
        <v>484</v>
      </c>
      <c r="C205" s="2" t="s">
        <v>485</v>
      </c>
      <c r="D205" s="6">
        <v>4261.348</v>
      </c>
      <c r="E205" s="6">
        <v>497.76400000000001</v>
      </c>
      <c r="F205" s="6">
        <v>16.349</v>
      </c>
      <c r="G205" s="6">
        <v>12.098000000000001</v>
      </c>
      <c r="H205" s="6">
        <v>41.686</v>
      </c>
      <c r="I205" s="6">
        <v>81.7</v>
      </c>
      <c r="J205" s="2"/>
      <c r="K205" s="7">
        <f t="shared" si="3"/>
        <v>818.49083333333328</v>
      </c>
    </row>
    <row r="206" spans="1:11" x14ac:dyDescent="0.35">
      <c r="A206" s="5">
        <v>203</v>
      </c>
      <c r="B206" s="2" t="s">
        <v>486</v>
      </c>
      <c r="C206" s="2" t="s">
        <v>487</v>
      </c>
      <c r="D206" s="6">
        <v>0.41099999999999998</v>
      </c>
      <c r="E206" s="6">
        <v>0.88800000000000001</v>
      </c>
      <c r="F206" s="6">
        <v>2.9670000000000001</v>
      </c>
      <c r="G206" s="6">
        <v>0.48399999999999999</v>
      </c>
      <c r="H206" s="6">
        <v>211.28100000000001</v>
      </c>
      <c r="I206" s="6">
        <v>258.96499999999997</v>
      </c>
      <c r="J206" s="2"/>
      <c r="K206" s="7">
        <f t="shared" si="3"/>
        <v>79.165999999999997</v>
      </c>
    </row>
    <row r="207" spans="1:11" x14ac:dyDescent="0.35">
      <c r="A207" s="5">
        <v>204</v>
      </c>
      <c r="B207" s="2" t="s">
        <v>488</v>
      </c>
      <c r="C207" s="2" t="s">
        <v>489</v>
      </c>
      <c r="D207" s="6">
        <v>220.756</v>
      </c>
      <c r="E207" s="6">
        <v>240.215</v>
      </c>
      <c r="F207" s="6">
        <v>0.307</v>
      </c>
      <c r="G207" s="6">
        <v>0.39100000000000001</v>
      </c>
      <c r="H207" s="6">
        <v>0.03</v>
      </c>
      <c r="I207" s="6">
        <v>3.6999999999999998E-2</v>
      </c>
      <c r="J207" s="2"/>
      <c r="K207" s="7">
        <f t="shared" si="3"/>
        <v>76.956000000000003</v>
      </c>
    </row>
    <row r="208" spans="1:11" x14ac:dyDescent="0.35">
      <c r="A208" s="5">
        <v>205</v>
      </c>
      <c r="B208" s="2" t="s">
        <v>490</v>
      </c>
      <c r="C208" s="2" t="s">
        <v>491</v>
      </c>
      <c r="D208" s="6">
        <v>122.477</v>
      </c>
      <c r="E208" s="6">
        <v>17.588000000000001</v>
      </c>
      <c r="F208" s="6">
        <v>0.34599999999999997</v>
      </c>
      <c r="G208" s="6">
        <v>0.13800000000000001</v>
      </c>
      <c r="H208" s="6">
        <v>0.19700000000000001</v>
      </c>
      <c r="I208" s="6">
        <v>0.23400000000000001</v>
      </c>
      <c r="J208" s="2"/>
      <c r="K208" s="7">
        <f t="shared" si="3"/>
        <v>23.49666666666667</v>
      </c>
    </row>
    <row r="209" spans="1:11" x14ac:dyDescent="0.35">
      <c r="A209" s="5">
        <v>206</v>
      </c>
      <c r="B209" s="2" t="s">
        <v>492</v>
      </c>
      <c r="C209" s="2" t="s">
        <v>493</v>
      </c>
      <c r="D209" s="6">
        <v>6.4039999999999999</v>
      </c>
      <c r="E209" s="6">
        <v>25.44</v>
      </c>
      <c r="F209" s="6">
        <v>0.874</v>
      </c>
      <c r="G209" s="6">
        <v>3.7759999999999998</v>
      </c>
      <c r="H209" s="6">
        <v>0</v>
      </c>
      <c r="I209" s="6">
        <v>0</v>
      </c>
      <c r="J209" s="2"/>
      <c r="K209" s="7">
        <f t="shared" si="3"/>
        <v>6.0823333333333336</v>
      </c>
    </row>
    <row r="210" spans="1:11" x14ac:dyDescent="0.35">
      <c r="A210" s="5">
        <v>207</v>
      </c>
      <c r="B210" s="2" t="s">
        <v>494</v>
      </c>
      <c r="C210" s="2" t="s">
        <v>495</v>
      </c>
      <c r="D210" s="6">
        <v>517.68299999999999</v>
      </c>
      <c r="E210" s="6">
        <v>2027.8430000000001</v>
      </c>
      <c r="F210" s="6">
        <v>3282.473</v>
      </c>
      <c r="G210" s="6">
        <v>5979.6629999999996</v>
      </c>
      <c r="H210" s="6">
        <v>1227.086</v>
      </c>
      <c r="I210" s="6">
        <v>2226.4119999999998</v>
      </c>
      <c r="J210" s="2"/>
      <c r="K210" s="7">
        <f t="shared" si="3"/>
        <v>2543.5266666666666</v>
      </c>
    </row>
    <row r="211" spans="1:11" x14ac:dyDescent="0.35">
      <c r="A211" s="5">
        <v>208</v>
      </c>
      <c r="B211" s="2" t="s">
        <v>496</v>
      </c>
      <c r="C211" s="2" t="s">
        <v>497</v>
      </c>
      <c r="D211" s="6">
        <v>62.506</v>
      </c>
      <c r="E211" s="6">
        <v>270.983</v>
      </c>
      <c r="F211" s="6">
        <v>365.459</v>
      </c>
      <c r="G211" s="6">
        <v>777.22799999999995</v>
      </c>
      <c r="H211" s="6">
        <v>37.966000000000001</v>
      </c>
      <c r="I211" s="6">
        <v>100.64</v>
      </c>
      <c r="J211" s="2"/>
      <c r="K211" s="7">
        <f t="shared" si="3"/>
        <v>269.13033333333334</v>
      </c>
    </row>
    <row r="212" spans="1:11" x14ac:dyDescent="0.35">
      <c r="A212" s="5">
        <v>209</v>
      </c>
      <c r="B212" s="2" t="s">
        <v>498</v>
      </c>
      <c r="C212" s="2" t="s">
        <v>499</v>
      </c>
      <c r="D212" s="6">
        <v>64.774000000000001</v>
      </c>
      <c r="E212" s="6">
        <v>221.92099999999999</v>
      </c>
      <c r="F212" s="6">
        <v>464.745</v>
      </c>
      <c r="G212" s="6">
        <v>490.49599999999998</v>
      </c>
      <c r="H212" s="6">
        <v>36.247999999999998</v>
      </c>
      <c r="I212" s="6">
        <v>71.224000000000004</v>
      </c>
      <c r="J212" s="2"/>
      <c r="K212" s="7">
        <f t="shared" si="3"/>
        <v>224.90133333333335</v>
      </c>
    </row>
    <row r="213" spans="1:11" x14ac:dyDescent="0.35">
      <c r="A213" s="5">
        <v>210</v>
      </c>
      <c r="B213" s="2" t="s">
        <v>500</v>
      </c>
      <c r="C213" s="2" t="s">
        <v>501</v>
      </c>
      <c r="D213" s="6">
        <v>3.992</v>
      </c>
      <c r="E213" s="6">
        <v>8.0690000000000008</v>
      </c>
      <c r="F213" s="6">
        <v>235.715</v>
      </c>
      <c r="G213" s="6">
        <v>295.67700000000002</v>
      </c>
      <c r="H213" s="6">
        <v>0.41299999999999998</v>
      </c>
      <c r="I213" s="6">
        <v>0.41899999999999998</v>
      </c>
      <c r="J213" s="2"/>
      <c r="K213" s="7">
        <f t="shared" si="3"/>
        <v>90.714166666666657</v>
      </c>
    </row>
    <row r="214" spans="1:11" x14ac:dyDescent="0.35">
      <c r="A214" s="5">
        <v>211</v>
      </c>
      <c r="B214" s="2" t="s">
        <v>502</v>
      </c>
      <c r="C214" s="2" t="s">
        <v>503</v>
      </c>
      <c r="D214" s="6">
        <v>16.646999999999998</v>
      </c>
      <c r="E214" s="6">
        <v>11.164</v>
      </c>
      <c r="F214" s="6">
        <v>98.100999999999999</v>
      </c>
      <c r="G214" s="6">
        <v>53.125</v>
      </c>
      <c r="H214" s="6">
        <v>46.131999999999998</v>
      </c>
      <c r="I214" s="6">
        <v>304.375</v>
      </c>
      <c r="J214" s="2"/>
      <c r="K214" s="7">
        <f t="shared" si="3"/>
        <v>88.257333333333335</v>
      </c>
    </row>
    <row r="215" spans="1:11" x14ac:dyDescent="0.35">
      <c r="A215" s="5">
        <v>212</v>
      </c>
      <c r="B215" s="2" t="s">
        <v>504</v>
      </c>
      <c r="C215" s="2" t="s">
        <v>505</v>
      </c>
      <c r="D215" s="6">
        <v>4.4610000000000003</v>
      </c>
      <c r="E215" s="6">
        <v>1.7949999999999999</v>
      </c>
      <c r="F215" s="6">
        <v>22.105</v>
      </c>
      <c r="G215" s="6">
        <v>15.551</v>
      </c>
      <c r="H215" s="6">
        <v>36.302999999999997</v>
      </c>
      <c r="I215" s="6">
        <v>40.798000000000002</v>
      </c>
      <c r="J215" s="2"/>
      <c r="K215" s="7">
        <f t="shared" si="3"/>
        <v>20.168833333333335</v>
      </c>
    </row>
    <row r="216" spans="1:11" x14ac:dyDescent="0.35">
      <c r="A216" s="5">
        <v>213</v>
      </c>
      <c r="B216" s="2" t="s">
        <v>506</v>
      </c>
      <c r="C216" s="2" t="s">
        <v>507</v>
      </c>
      <c r="D216" s="6">
        <v>164.16200000000001</v>
      </c>
      <c r="E216" s="6">
        <v>70.381</v>
      </c>
      <c r="F216" s="6">
        <v>1.8009999999999999</v>
      </c>
      <c r="G216" s="6">
        <v>0.91800000000000004</v>
      </c>
      <c r="H216" s="6">
        <v>1.1499999999999999</v>
      </c>
      <c r="I216" s="6">
        <v>5.53</v>
      </c>
      <c r="J216" s="2"/>
      <c r="K216" s="7">
        <f t="shared" si="3"/>
        <v>40.657000000000004</v>
      </c>
    </row>
    <row r="217" spans="1:11" x14ac:dyDescent="0.35">
      <c r="A217" s="5">
        <v>214</v>
      </c>
      <c r="B217" s="2" t="s">
        <v>508</v>
      </c>
      <c r="C217" s="2" t="s">
        <v>509</v>
      </c>
      <c r="D217" s="6">
        <v>67.578999999999994</v>
      </c>
      <c r="E217" s="6">
        <v>18.997</v>
      </c>
      <c r="F217" s="6">
        <v>0.20699999999999999</v>
      </c>
      <c r="G217" s="6">
        <v>1.9E-2</v>
      </c>
      <c r="H217" s="6">
        <v>0.182</v>
      </c>
      <c r="I217" s="6">
        <v>0.23499999999999999</v>
      </c>
      <c r="J217" s="2"/>
      <c r="K217" s="7">
        <f t="shared" si="3"/>
        <v>14.536499999999998</v>
      </c>
    </row>
    <row r="218" spans="1:11" x14ac:dyDescent="0.35">
      <c r="A218" s="5">
        <v>215</v>
      </c>
      <c r="B218" s="2" t="s">
        <v>510</v>
      </c>
      <c r="C218" s="2" t="s">
        <v>511</v>
      </c>
      <c r="D218" s="6">
        <v>90.402000000000001</v>
      </c>
      <c r="E218" s="6">
        <v>46.209000000000003</v>
      </c>
      <c r="F218" s="6">
        <v>306.20800000000003</v>
      </c>
      <c r="G218" s="6">
        <v>255.90299999999999</v>
      </c>
      <c r="H218" s="6">
        <v>2.4529999999999998</v>
      </c>
      <c r="I218" s="6">
        <v>13.253</v>
      </c>
      <c r="J218" s="2"/>
      <c r="K218" s="7">
        <f t="shared" si="3"/>
        <v>119.07133333333333</v>
      </c>
    </row>
    <row r="219" spans="1:11" x14ac:dyDescent="0.35">
      <c r="A219" s="5">
        <v>216</v>
      </c>
      <c r="B219" s="2" t="s">
        <v>512</v>
      </c>
      <c r="C219" s="2" t="s">
        <v>513</v>
      </c>
      <c r="D219" s="6">
        <v>15.108000000000001</v>
      </c>
      <c r="E219" s="6">
        <v>64.489000000000004</v>
      </c>
      <c r="F219" s="6">
        <v>77.811000000000007</v>
      </c>
      <c r="G219" s="6">
        <v>62.892000000000003</v>
      </c>
      <c r="H219" s="6">
        <v>24.669</v>
      </c>
      <c r="I219" s="6">
        <v>695.90099999999995</v>
      </c>
      <c r="J219" s="2"/>
      <c r="K219" s="7">
        <f t="shared" si="3"/>
        <v>156.81166666666667</v>
      </c>
    </row>
    <row r="220" spans="1:11" x14ac:dyDescent="0.35">
      <c r="A220" s="5">
        <v>217</v>
      </c>
      <c r="B220" s="2" t="s">
        <v>514</v>
      </c>
      <c r="C220" s="2" t="s">
        <v>515</v>
      </c>
      <c r="D220" s="6">
        <v>95.83</v>
      </c>
      <c r="E220" s="6">
        <v>27.77</v>
      </c>
      <c r="F220" s="6">
        <v>0.45</v>
      </c>
      <c r="G220" s="6">
        <v>0.23799999999999999</v>
      </c>
      <c r="H220" s="6">
        <v>1.204</v>
      </c>
      <c r="I220" s="6">
        <v>1.968</v>
      </c>
      <c r="J220" s="2"/>
      <c r="K220" s="7">
        <f t="shared" si="3"/>
        <v>21.243333333333332</v>
      </c>
    </row>
    <row r="221" spans="1:11" x14ac:dyDescent="0.35">
      <c r="A221" s="5">
        <v>218</v>
      </c>
      <c r="B221" s="2" t="s">
        <v>516</v>
      </c>
      <c r="C221" s="2" t="s">
        <v>517</v>
      </c>
      <c r="D221" s="6">
        <v>5.173</v>
      </c>
      <c r="E221" s="6">
        <v>6.8869999999999996</v>
      </c>
      <c r="F221" s="6">
        <v>102.601</v>
      </c>
      <c r="G221" s="6">
        <v>51.451999999999998</v>
      </c>
      <c r="H221" s="6">
        <v>0.995</v>
      </c>
      <c r="I221" s="6">
        <v>0.78</v>
      </c>
      <c r="J221" s="2"/>
      <c r="K221" s="7">
        <f t="shared" si="3"/>
        <v>27.981333333333335</v>
      </c>
    </row>
    <row r="222" spans="1:11" x14ac:dyDescent="0.35">
      <c r="A222" s="5">
        <v>219</v>
      </c>
      <c r="B222" s="2" t="s">
        <v>518</v>
      </c>
      <c r="C222" s="2" t="s">
        <v>519</v>
      </c>
      <c r="D222" s="6">
        <v>186.744</v>
      </c>
      <c r="E222" s="6">
        <v>97.47</v>
      </c>
      <c r="F222" s="6">
        <v>0.68</v>
      </c>
      <c r="G222" s="6">
        <v>0.502</v>
      </c>
      <c r="H222" s="6">
        <v>0.15</v>
      </c>
      <c r="I222" s="6">
        <v>0.82799999999999996</v>
      </c>
      <c r="J222" s="2"/>
      <c r="K222" s="7">
        <f t="shared" si="3"/>
        <v>47.728999999999992</v>
      </c>
    </row>
    <row r="223" spans="1:11" x14ac:dyDescent="0.35">
      <c r="A223" s="5">
        <v>220</v>
      </c>
      <c r="B223" s="2" t="s">
        <v>520</v>
      </c>
      <c r="C223" s="2" t="s">
        <v>521</v>
      </c>
      <c r="D223" s="6">
        <v>238.959</v>
      </c>
      <c r="E223" s="6">
        <v>135.46700000000001</v>
      </c>
      <c r="F223" s="6">
        <v>271.28300000000002</v>
      </c>
      <c r="G223" s="6">
        <v>175.51400000000001</v>
      </c>
      <c r="H223" s="6">
        <v>57.918999999999997</v>
      </c>
      <c r="I223" s="6">
        <v>172.11</v>
      </c>
      <c r="J223" s="2"/>
      <c r="K223" s="7">
        <f t="shared" si="3"/>
        <v>175.20866666666666</v>
      </c>
    </row>
    <row r="224" spans="1:11" x14ac:dyDescent="0.35">
      <c r="A224" s="5">
        <v>221</v>
      </c>
      <c r="B224" s="2" t="s">
        <v>522</v>
      </c>
      <c r="C224" s="2" t="s">
        <v>523</v>
      </c>
      <c r="D224" s="6">
        <v>101.85299999999999</v>
      </c>
      <c r="E224" s="6">
        <v>52.768000000000001</v>
      </c>
      <c r="F224" s="6">
        <v>1.054</v>
      </c>
      <c r="G224" s="6">
        <v>0.55400000000000005</v>
      </c>
      <c r="H224" s="6">
        <v>2.1999999999999999E-2</v>
      </c>
      <c r="I224" s="6">
        <v>0</v>
      </c>
      <c r="J224" s="2"/>
      <c r="K224" s="7">
        <f t="shared" si="3"/>
        <v>26.041833333333329</v>
      </c>
    </row>
    <row r="225" spans="1:11" x14ac:dyDescent="0.35">
      <c r="A225" s="5">
        <v>222</v>
      </c>
      <c r="B225" s="2" t="s">
        <v>524</v>
      </c>
      <c r="C225" s="2" t="s">
        <v>525</v>
      </c>
      <c r="D225" s="6">
        <v>142.87</v>
      </c>
      <c r="E225" s="6">
        <v>29.593</v>
      </c>
      <c r="F225" s="6">
        <v>0.36099999999999999</v>
      </c>
      <c r="G225" s="6">
        <v>0.41699999999999998</v>
      </c>
      <c r="H225" s="6">
        <v>6.6000000000000003E-2</v>
      </c>
      <c r="I225" s="6">
        <v>0</v>
      </c>
      <c r="J225" s="2"/>
      <c r="K225" s="7">
        <f t="shared" si="3"/>
        <v>28.884499999999999</v>
      </c>
    </row>
    <row r="226" spans="1:11" x14ac:dyDescent="0.35">
      <c r="A226" s="5">
        <v>223</v>
      </c>
      <c r="B226" s="2" t="s">
        <v>526</v>
      </c>
      <c r="C226" s="2" t="s">
        <v>527</v>
      </c>
      <c r="D226" s="6">
        <v>239.203</v>
      </c>
      <c r="E226" s="6">
        <v>108.63500000000001</v>
      </c>
      <c r="F226" s="6">
        <v>1.244</v>
      </c>
      <c r="G226" s="6">
        <v>1.347</v>
      </c>
      <c r="H226" s="6">
        <v>0.26900000000000002</v>
      </c>
      <c r="I226" s="6">
        <v>0.52</v>
      </c>
      <c r="J226" s="2"/>
      <c r="K226" s="7">
        <f t="shared" si="3"/>
        <v>58.536333333333339</v>
      </c>
    </row>
    <row r="227" spans="1:11" x14ac:dyDescent="0.35">
      <c r="A227" s="5">
        <v>224</v>
      </c>
      <c r="B227" s="2" t="s">
        <v>528</v>
      </c>
      <c r="C227" s="2" t="s">
        <v>529</v>
      </c>
      <c r="D227" s="6">
        <v>169.01400000000001</v>
      </c>
      <c r="E227" s="6">
        <v>50.881</v>
      </c>
      <c r="F227" s="6">
        <v>0.61</v>
      </c>
      <c r="G227" s="6">
        <v>4.2999999999999997E-2</v>
      </c>
      <c r="H227" s="6">
        <v>0.68500000000000005</v>
      </c>
      <c r="I227" s="6">
        <v>0.65400000000000003</v>
      </c>
      <c r="J227" s="2"/>
      <c r="K227" s="7">
        <f t="shared" si="3"/>
        <v>36.981166666666674</v>
      </c>
    </row>
    <row r="228" spans="1:11" x14ac:dyDescent="0.35">
      <c r="A228" s="5">
        <v>225</v>
      </c>
      <c r="B228" s="2" t="s">
        <v>530</v>
      </c>
      <c r="C228" s="2" t="s">
        <v>531</v>
      </c>
      <c r="D228" s="6">
        <v>15.356999999999999</v>
      </c>
      <c r="E228" s="6">
        <v>13.077999999999999</v>
      </c>
      <c r="F228" s="6">
        <v>87.396000000000001</v>
      </c>
      <c r="G228" s="6">
        <v>42.704999999999998</v>
      </c>
      <c r="H228" s="6">
        <v>2.61</v>
      </c>
      <c r="I228" s="6">
        <v>2.0790000000000002</v>
      </c>
      <c r="J228" s="2"/>
      <c r="K228" s="7">
        <f t="shared" si="3"/>
        <v>27.204166666666669</v>
      </c>
    </row>
    <row r="229" spans="1:11" x14ac:dyDescent="0.35">
      <c r="A229" s="5">
        <v>226</v>
      </c>
      <c r="B229" s="2" t="s">
        <v>532</v>
      </c>
      <c r="C229" s="2" t="s">
        <v>533</v>
      </c>
      <c r="D229" s="6">
        <v>247.90600000000001</v>
      </c>
      <c r="E229" s="6">
        <v>20.087</v>
      </c>
      <c r="F229" s="6">
        <v>13.215999999999999</v>
      </c>
      <c r="G229" s="6">
        <v>11.090999999999999</v>
      </c>
      <c r="H229" s="6">
        <v>0.85699999999999998</v>
      </c>
      <c r="I229" s="6">
        <v>3.1339999999999999</v>
      </c>
      <c r="J229" s="2"/>
      <c r="K229" s="7">
        <f t="shared" si="3"/>
        <v>49.38183333333334</v>
      </c>
    </row>
    <row r="230" spans="1:11" x14ac:dyDescent="0.35">
      <c r="A230" s="5">
        <v>227</v>
      </c>
      <c r="B230" s="2" t="s">
        <v>534</v>
      </c>
      <c r="C230" s="2" t="s">
        <v>535</v>
      </c>
      <c r="D230" s="6">
        <v>16.635000000000002</v>
      </c>
      <c r="E230" s="6">
        <v>8.0050000000000008</v>
      </c>
      <c r="F230" s="6">
        <v>20.47</v>
      </c>
      <c r="G230" s="6">
        <v>43.805999999999997</v>
      </c>
      <c r="H230" s="6">
        <v>7.5910000000000002</v>
      </c>
      <c r="I230" s="6">
        <v>388.04500000000002</v>
      </c>
      <c r="J230" s="2"/>
      <c r="K230" s="7">
        <f t="shared" si="3"/>
        <v>80.75866666666667</v>
      </c>
    </row>
    <row r="231" spans="1:11" x14ac:dyDescent="0.35">
      <c r="A231" s="5">
        <v>228</v>
      </c>
      <c r="B231" s="2" t="s">
        <v>536</v>
      </c>
      <c r="C231" s="2" t="s">
        <v>537</v>
      </c>
      <c r="D231" s="6">
        <v>212.41800000000001</v>
      </c>
      <c r="E231" s="6">
        <v>104.929</v>
      </c>
      <c r="F231" s="6">
        <v>3.855</v>
      </c>
      <c r="G231" s="6">
        <v>4.8310000000000004</v>
      </c>
      <c r="H231" s="6">
        <v>4.556</v>
      </c>
      <c r="I231" s="6">
        <v>4.9370000000000003</v>
      </c>
      <c r="J231" s="2"/>
      <c r="K231" s="7">
        <f t="shared" si="3"/>
        <v>55.920999999999999</v>
      </c>
    </row>
    <row r="232" spans="1:11" x14ac:dyDescent="0.35">
      <c r="A232" s="5">
        <v>229</v>
      </c>
      <c r="B232" s="2" t="s">
        <v>538</v>
      </c>
      <c r="C232" s="2" t="s">
        <v>539</v>
      </c>
      <c r="D232" s="6">
        <v>1.9710000000000001</v>
      </c>
      <c r="E232" s="6">
        <v>1.9910000000000001</v>
      </c>
      <c r="F232" s="6">
        <v>83.418000000000006</v>
      </c>
      <c r="G232" s="6">
        <v>57.582000000000001</v>
      </c>
      <c r="H232" s="6">
        <v>0.20499999999999999</v>
      </c>
      <c r="I232" s="6">
        <v>0.78</v>
      </c>
      <c r="J232" s="2"/>
      <c r="K232" s="7">
        <f t="shared" si="3"/>
        <v>24.324500000000004</v>
      </c>
    </row>
    <row r="233" spans="1:11" x14ac:dyDescent="0.35">
      <c r="A233" s="5">
        <v>230</v>
      </c>
      <c r="B233" s="2" t="s">
        <v>540</v>
      </c>
      <c r="C233" s="2" t="s">
        <v>541</v>
      </c>
      <c r="D233" s="6">
        <v>0.65700000000000003</v>
      </c>
      <c r="E233" s="6">
        <v>0.82899999999999996</v>
      </c>
      <c r="F233" s="6">
        <v>40.649000000000001</v>
      </c>
      <c r="G233" s="6">
        <v>26.376000000000001</v>
      </c>
      <c r="H233" s="6">
        <v>0</v>
      </c>
      <c r="I233" s="6">
        <v>1.0389999999999999</v>
      </c>
      <c r="J233" s="2"/>
      <c r="K233" s="7">
        <f t="shared" si="3"/>
        <v>11.591666666666667</v>
      </c>
    </row>
    <row r="234" spans="1:11" x14ac:dyDescent="0.35">
      <c r="A234" s="5">
        <v>231</v>
      </c>
      <c r="B234" s="2" t="s">
        <v>542</v>
      </c>
      <c r="C234" s="2" t="s">
        <v>543</v>
      </c>
      <c r="D234" s="6">
        <v>87.197000000000003</v>
      </c>
      <c r="E234" s="6">
        <v>5.3970000000000002</v>
      </c>
      <c r="F234" s="6">
        <v>4.7439999999999998</v>
      </c>
      <c r="G234" s="6">
        <v>6.2770000000000001</v>
      </c>
      <c r="H234" s="6">
        <v>0.57299999999999995</v>
      </c>
      <c r="I234" s="6">
        <v>1.0389999999999999</v>
      </c>
      <c r="J234" s="2"/>
      <c r="K234" s="7">
        <f t="shared" si="3"/>
        <v>17.537833333333335</v>
      </c>
    </row>
    <row r="235" spans="1:11" x14ac:dyDescent="0.35">
      <c r="A235" s="5">
        <v>232</v>
      </c>
      <c r="B235" s="2" t="s">
        <v>544</v>
      </c>
      <c r="C235" s="2" t="s">
        <v>545</v>
      </c>
      <c r="D235" s="6">
        <v>298.43400000000003</v>
      </c>
      <c r="E235" s="6">
        <v>532.57399999999996</v>
      </c>
      <c r="F235" s="6">
        <v>259.22899999999998</v>
      </c>
      <c r="G235" s="6">
        <v>105.614</v>
      </c>
      <c r="H235" s="6">
        <v>1677.386</v>
      </c>
      <c r="I235" s="6">
        <v>13899.371999999999</v>
      </c>
      <c r="J235" s="2"/>
      <c r="K235" s="7">
        <f t="shared" si="3"/>
        <v>2795.4348333333332</v>
      </c>
    </row>
    <row r="236" spans="1:11" x14ac:dyDescent="0.35">
      <c r="A236" s="5">
        <v>233</v>
      </c>
      <c r="B236" s="2" t="s">
        <v>546</v>
      </c>
      <c r="C236" s="2" t="s">
        <v>547</v>
      </c>
      <c r="D236" s="6">
        <v>5.173</v>
      </c>
      <c r="E236" s="6">
        <v>9.6319999999999997</v>
      </c>
      <c r="F236" s="6">
        <v>122.97499999999999</v>
      </c>
      <c r="G236" s="6">
        <v>44.515000000000001</v>
      </c>
      <c r="H236" s="6">
        <v>13.135999999999999</v>
      </c>
      <c r="I236" s="6">
        <v>23.907</v>
      </c>
      <c r="J236" s="2"/>
      <c r="K236" s="7">
        <f t="shared" si="3"/>
        <v>36.556333333333335</v>
      </c>
    </row>
    <row r="237" spans="1:11" x14ac:dyDescent="0.35">
      <c r="A237" s="5">
        <v>234</v>
      </c>
      <c r="B237" s="2" t="s">
        <v>548</v>
      </c>
      <c r="C237" s="2" t="s">
        <v>549</v>
      </c>
      <c r="D237" s="6">
        <v>4.319</v>
      </c>
      <c r="E237" s="6">
        <v>4.5259999999999998</v>
      </c>
      <c r="F237" s="6">
        <v>140.178</v>
      </c>
      <c r="G237" s="6">
        <v>109.54600000000001</v>
      </c>
      <c r="H237" s="6">
        <v>1.82</v>
      </c>
      <c r="I237" s="6">
        <v>1.6890000000000001</v>
      </c>
      <c r="J237" s="2"/>
      <c r="K237" s="7">
        <f t="shared" si="3"/>
        <v>43.67966666666667</v>
      </c>
    </row>
    <row r="238" spans="1:11" x14ac:dyDescent="0.35">
      <c r="A238" s="5">
        <v>235</v>
      </c>
      <c r="B238" s="2" t="s">
        <v>550</v>
      </c>
      <c r="C238" s="2" t="s">
        <v>551</v>
      </c>
      <c r="D238" s="6">
        <v>24.378</v>
      </c>
      <c r="E238" s="6">
        <v>21.044</v>
      </c>
      <c r="F238" s="6">
        <v>27.922000000000001</v>
      </c>
      <c r="G238" s="6">
        <v>16.646000000000001</v>
      </c>
      <c r="H238" s="6">
        <v>4.0910000000000002</v>
      </c>
      <c r="I238" s="6">
        <v>160.452</v>
      </c>
      <c r="J238" s="2"/>
      <c r="K238" s="7">
        <f t="shared" si="3"/>
        <v>42.422166666666662</v>
      </c>
    </row>
    <row r="239" spans="1:11" x14ac:dyDescent="0.35">
      <c r="A239" s="5">
        <v>236</v>
      </c>
      <c r="B239" s="2" t="s">
        <v>552</v>
      </c>
      <c r="C239" s="2" t="s">
        <v>553</v>
      </c>
      <c r="D239" s="6">
        <v>1.5760000000000001</v>
      </c>
      <c r="E239" s="6">
        <v>2.9319999999999999</v>
      </c>
      <c r="F239" s="6">
        <v>92.123000000000005</v>
      </c>
      <c r="G239" s="6">
        <v>143.941</v>
      </c>
      <c r="H239" s="6">
        <v>0</v>
      </c>
      <c r="I239" s="6">
        <v>0</v>
      </c>
      <c r="J239" s="2"/>
      <c r="K239" s="7">
        <f t="shared" si="3"/>
        <v>40.095333333333336</v>
      </c>
    </row>
    <row r="240" spans="1:11" x14ac:dyDescent="0.35">
      <c r="A240" s="5">
        <v>237</v>
      </c>
      <c r="B240" s="2" t="s">
        <v>554</v>
      </c>
      <c r="C240" s="2" t="s">
        <v>555</v>
      </c>
      <c r="D240" s="6">
        <v>17.085000000000001</v>
      </c>
      <c r="E240" s="6">
        <v>16.966999999999999</v>
      </c>
      <c r="F240" s="6">
        <v>173.136</v>
      </c>
      <c r="G240" s="6">
        <v>108.934</v>
      </c>
      <c r="H240" s="6">
        <v>19.77</v>
      </c>
      <c r="I240" s="6">
        <v>29.949000000000002</v>
      </c>
      <c r="J240" s="2"/>
      <c r="K240" s="7">
        <f t="shared" si="3"/>
        <v>60.973499999999994</v>
      </c>
    </row>
    <row r="241" spans="1:11" x14ac:dyDescent="0.35">
      <c r="A241" s="5">
        <v>238</v>
      </c>
      <c r="B241" s="2" t="s">
        <v>556</v>
      </c>
      <c r="C241" s="2" t="s">
        <v>557</v>
      </c>
      <c r="D241" s="6">
        <v>253.28700000000001</v>
      </c>
      <c r="E241" s="6">
        <v>235.12100000000001</v>
      </c>
      <c r="F241" s="6">
        <v>1.988</v>
      </c>
      <c r="G241" s="6">
        <v>1.276</v>
      </c>
      <c r="H241" s="6">
        <v>0.94299999999999995</v>
      </c>
      <c r="I241" s="6">
        <v>2.2090000000000001</v>
      </c>
      <c r="J241" s="2"/>
      <c r="K241" s="7">
        <f t="shared" si="3"/>
        <v>82.470666666666673</v>
      </c>
    </row>
    <row r="242" spans="1:11" x14ac:dyDescent="0.35">
      <c r="A242" s="5">
        <v>239</v>
      </c>
      <c r="B242" s="2" t="s">
        <v>558</v>
      </c>
      <c r="C242" s="2" t="s">
        <v>559</v>
      </c>
      <c r="D242" s="6">
        <v>1287.06</v>
      </c>
      <c r="E242" s="6">
        <v>649.78899999999999</v>
      </c>
      <c r="F242" s="6">
        <v>5.7370000000000001</v>
      </c>
      <c r="G242" s="6">
        <v>4.1580000000000004</v>
      </c>
      <c r="H242" s="6">
        <v>0.54800000000000004</v>
      </c>
      <c r="I242" s="6">
        <v>0.26800000000000002</v>
      </c>
      <c r="J242" s="2"/>
      <c r="K242" s="7">
        <f t="shared" si="3"/>
        <v>324.59333333333331</v>
      </c>
    </row>
    <row r="243" spans="1:11" x14ac:dyDescent="0.35">
      <c r="A243" s="5">
        <v>240</v>
      </c>
      <c r="B243" s="2" t="s">
        <v>560</v>
      </c>
      <c r="C243" s="2" t="s">
        <v>561</v>
      </c>
      <c r="D243" s="6">
        <v>5.3369999999999997</v>
      </c>
      <c r="E243" s="6">
        <v>8.5960000000000001</v>
      </c>
      <c r="F243" s="6">
        <v>263.75299999999999</v>
      </c>
      <c r="G243" s="6">
        <v>183.96</v>
      </c>
      <c r="H243" s="6">
        <v>0.90700000000000003</v>
      </c>
      <c r="I243" s="6">
        <v>1.5589999999999999</v>
      </c>
      <c r="J243" s="2"/>
      <c r="K243" s="7">
        <f t="shared" si="3"/>
        <v>77.35199999999999</v>
      </c>
    </row>
    <row r="244" spans="1:11" x14ac:dyDescent="0.35">
      <c r="A244" s="5">
        <v>241</v>
      </c>
      <c r="B244" s="2" t="s">
        <v>562</v>
      </c>
      <c r="C244" s="2" t="s">
        <v>563</v>
      </c>
      <c r="D244" s="6">
        <v>202.452</v>
      </c>
      <c r="E244" s="6">
        <v>150.62299999999999</v>
      </c>
      <c r="F244" s="6">
        <v>0.46</v>
      </c>
      <c r="G244" s="6">
        <v>0.40799999999999997</v>
      </c>
      <c r="H244" s="6">
        <v>1.1160000000000001</v>
      </c>
      <c r="I244" s="6">
        <v>1.1259999999999999</v>
      </c>
      <c r="J244" s="2"/>
      <c r="K244" s="7">
        <f t="shared" si="3"/>
        <v>59.364166666666655</v>
      </c>
    </row>
    <row r="245" spans="1:11" x14ac:dyDescent="0.35">
      <c r="A245" s="5">
        <v>242</v>
      </c>
      <c r="B245" s="2" t="s">
        <v>564</v>
      </c>
      <c r="C245" s="2" t="s">
        <v>565</v>
      </c>
      <c r="D245" s="6">
        <v>750.47500000000002</v>
      </c>
      <c r="E245" s="6">
        <v>423.29199999999997</v>
      </c>
      <c r="F245" s="6">
        <v>11.722</v>
      </c>
      <c r="G245" s="6">
        <v>9.9329999999999998</v>
      </c>
      <c r="H245" s="6">
        <v>10.856</v>
      </c>
      <c r="I245" s="6">
        <v>11.754</v>
      </c>
      <c r="J245" s="2"/>
      <c r="K245" s="7">
        <f t="shared" si="3"/>
        <v>203.00533333333331</v>
      </c>
    </row>
    <row r="246" spans="1:11" x14ac:dyDescent="0.35">
      <c r="A246" s="5">
        <v>243</v>
      </c>
      <c r="B246" s="2" t="s">
        <v>566</v>
      </c>
      <c r="C246" s="2" t="s">
        <v>567</v>
      </c>
      <c r="D246" s="6">
        <v>7.3159999999999998</v>
      </c>
      <c r="E246" s="6">
        <v>12.307</v>
      </c>
      <c r="F246" s="6">
        <v>496.072</v>
      </c>
      <c r="G246" s="6">
        <v>424.99900000000002</v>
      </c>
      <c r="H246" s="6">
        <v>0.53100000000000003</v>
      </c>
      <c r="I246" s="6">
        <v>0</v>
      </c>
      <c r="J246" s="2"/>
      <c r="K246" s="7">
        <f t="shared" si="3"/>
        <v>156.87083333333334</v>
      </c>
    </row>
    <row r="247" spans="1:11" x14ac:dyDescent="0.35">
      <c r="A247" s="5">
        <v>244</v>
      </c>
      <c r="B247" s="2" t="s">
        <v>568</v>
      </c>
      <c r="C247" s="2" t="s">
        <v>569</v>
      </c>
      <c r="D247" s="6">
        <v>1.1599999999999999</v>
      </c>
      <c r="E247" s="6">
        <v>2.589</v>
      </c>
      <c r="F247" s="6">
        <v>65.492000000000004</v>
      </c>
      <c r="G247" s="6">
        <v>31.763000000000002</v>
      </c>
      <c r="H247" s="6">
        <v>0.14199999999999999</v>
      </c>
      <c r="I247" s="6">
        <v>2.8580000000000001</v>
      </c>
      <c r="J247" s="2"/>
      <c r="K247" s="7">
        <f t="shared" si="3"/>
        <v>17.334</v>
      </c>
    </row>
    <row r="248" spans="1:11" x14ac:dyDescent="0.35">
      <c r="A248" s="5">
        <v>245</v>
      </c>
      <c r="B248" s="2" t="s">
        <v>570</v>
      </c>
      <c r="C248" s="2" t="s">
        <v>571</v>
      </c>
      <c r="D248" s="6">
        <v>151.821</v>
      </c>
      <c r="E248" s="6">
        <v>147.04499999999999</v>
      </c>
      <c r="F248" s="6">
        <v>1.3839999999999999</v>
      </c>
      <c r="G248" s="6">
        <v>1.083</v>
      </c>
      <c r="H248" s="6">
        <v>3.4209999999999998</v>
      </c>
      <c r="I248" s="6">
        <v>4.2009999999999996</v>
      </c>
      <c r="J248" s="2"/>
      <c r="K248" s="7">
        <f t="shared" si="3"/>
        <v>51.492500000000007</v>
      </c>
    </row>
    <row r="249" spans="1:11" x14ac:dyDescent="0.35">
      <c r="A249" s="5">
        <v>246</v>
      </c>
      <c r="B249" s="2" t="s">
        <v>572</v>
      </c>
      <c r="C249" s="2" t="s">
        <v>573</v>
      </c>
      <c r="D249" s="6">
        <v>15.127000000000001</v>
      </c>
      <c r="E249" s="6">
        <v>54.944000000000003</v>
      </c>
      <c r="F249" s="6">
        <v>8.8640000000000008</v>
      </c>
      <c r="G249" s="6">
        <v>5.0960000000000001</v>
      </c>
      <c r="H249" s="6">
        <v>86.703000000000003</v>
      </c>
      <c r="I249" s="6">
        <v>63.978000000000002</v>
      </c>
      <c r="J249" s="2"/>
      <c r="K249" s="7">
        <f t="shared" si="3"/>
        <v>39.11866666666667</v>
      </c>
    </row>
    <row r="250" spans="1:11" x14ac:dyDescent="0.35">
      <c r="A250" s="5">
        <v>247</v>
      </c>
      <c r="B250" s="2" t="s">
        <v>574</v>
      </c>
      <c r="C250" s="2" t="s">
        <v>575</v>
      </c>
      <c r="D250" s="6">
        <v>2.024</v>
      </c>
      <c r="E250" s="6">
        <v>9.5440000000000005</v>
      </c>
      <c r="F250" s="6">
        <v>19.186</v>
      </c>
      <c r="G250" s="6">
        <v>903.726</v>
      </c>
      <c r="H250" s="6">
        <v>0.111</v>
      </c>
      <c r="I250" s="6">
        <v>0.26</v>
      </c>
      <c r="J250" s="2"/>
      <c r="K250" s="7">
        <f t="shared" si="3"/>
        <v>155.80850000000001</v>
      </c>
    </row>
    <row r="251" spans="1:11" x14ac:dyDescent="0.35">
      <c r="A251" s="5">
        <v>248</v>
      </c>
      <c r="B251" s="2" t="s">
        <v>576</v>
      </c>
      <c r="C251" s="2" t="s">
        <v>577</v>
      </c>
      <c r="D251" s="6">
        <v>313.63</v>
      </c>
      <c r="E251" s="6">
        <v>98.685000000000002</v>
      </c>
      <c r="F251" s="6">
        <v>0.55600000000000005</v>
      </c>
      <c r="G251" s="6">
        <v>0.35599999999999998</v>
      </c>
      <c r="H251" s="6">
        <v>3.0640000000000001</v>
      </c>
      <c r="I251" s="6">
        <v>0.52</v>
      </c>
      <c r="J251" s="2"/>
      <c r="K251" s="7">
        <f t="shared" si="3"/>
        <v>69.468499999999992</v>
      </c>
    </row>
    <row r="252" spans="1:11" x14ac:dyDescent="0.35">
      <c r="A252" s="5">
        <v>249</v>
      </c>
      <c r="B252" s="2" t="s">
        <v>578</v>
      </c>
      <c r="C252" s="2" t="s">
        <v>579</v>
      </c>
      <c r="D252" s="6">
        <v>5.5270000000000001</v>
      </c>
      <c r="E252" s="6">
        <v>8.2010000000000005</v>
      </c>
      <c r="F252" s="6">
        <v>51.652999999999999</v>
      </c>
      <c r="G252" s="6">
        <v>25.391999999999999</v>
      </c>
      <c r="H252" s="6">
        <v>27.055</v>
      </c>
      <c r="I252" s="6">
        <v>72.971000000000004</v>
      </c>
      <c r="J252" s="2"/>
      <c r="K252" s="7">
        <f t="shared" si="3"/>
        <v>31.799833333333336</v>
      </c>
    </row>
    <row r="253" spans="1:11" x14ac:dyDescent="0.35">
      <c r="A253" s="5">
        <v>250</v>
      </c>
      <c r="B253" s="2" t="s">
        <v>580</v>
      </c>
      <c r="C253" s="2" t="s">
        <v>581</v>
      </c>
      <c r="D253" s="6">
        <v>1.478</v>
      </c>
      <c r="E253" s="6">
        <v>1.554</v>
      </c>
      <c r="F253" s="6">
        <v>83.073999999999998</v>
      </c>
      <c r="G253" s="6">
        <v>64.515000000000001</v>
      </c>
      <c r="H253" s="6">
        <v>0</v>
      </c>
      <c r="I253" s="6">
        <v>0</v>
      </c>
      <c r="J253" s="2"/>
      <c r="K253" s="7">
        <f t="shared" si="3"/>
        <v>25.103499999999997</v>
      </c>
    </row>
    <row r="254" spans="1:11" x14ac:dyDescent="0.35">
      <c r="A254" s="5">
        <v>251</v>
      </c>
      <c r="B254" s="2" t="s">
        <v>582</v>
      </c>
      <c r="C254" s="2" t="s">
        <v>583</v>
      </c>
      <c r="D254" s="6">
        <v>151.517</v>
      </c>
      <c r="E254" s="6">
        <v>492.22699999999998</v>
      </c>
      <c r="F254" s="6">
        <v>3069.6819999999998</v>
      </c>
      <c r="G254" s="6">
        <v>1458.0619999999999</v>
      </c>
      <c r="H254" s="6">
        <v>353.76400000000001</v>
      </c>
      <c r="I254" s="6">
        <v>457.13099999999997</v>
      </c>
      <c r="J254" s="2"/>
      <c r="K254" s="7">
        <f t="shared" si="3"/>
        <v>997.06383333333326</v>
      </c>
    </row>
    <row r="255" spans="1:11" x14ac:dyDescent="0.35">
      <c r="A255" s="5">
        <v>252</v>
      </c>
      <c r="B255" s="2" t="s">
        <v>584</v>
      </c>
      <c r="C255" s="2" t="s">
        <v>585</v>
      </c>
      <c r="D255" s="6">
        <v>2.6739999999999999</v>
      </c>
      <c r="E255" s="6">
        <v>3.544</v>
      </c>
      <c r="F255" s="6">
        <v>168.101</v>
      </c>
      <c r="G255" s="6">
        <v>125.482</v>
      </c>
      <c r="H255" s="6">
        <v>0.46800000000000003</v>
      </c>
      <c r="I255" s="6">
        <v>1.0389999999999999</v>
      </c>
      <c r="J255" s="2"/>
      <c r="K255" s="7">
        <f t="shared" si="3"/>
        <v>50.217999999999996</v>
      </c>
    </row>
    <row r="256" spans="1:11" x14ac:dyDescent="0.35">
      <c r="A256" s="5">
        <v>253</v>
      </c>
      <c r="B256" s="2" t="s">
        <v>586</v>
      </c>
      <c r="C256" s="2" t="s">
        <v>587</v>
      </c>
      <c r="D256" s="6">
        <v>202.672</v>
      </c>
      <c r="E256" s="6">
        <v>64.108999999999995</v>
      </c>
      <c r="F256" s="6">
        <v>1.2350000000000001</v>
      </c>
      <c r="G256" s="6">
        <v>0.39600000000000002</v>
      </c>
      <c r="H256" s="6">
        <v>0.39800000000000002</v>
      </c>
      <c r="I256" s="6">
        <v>0.26</v>
      </c>
      <c r="J256" s="2"/>
      <c r="K256" s="7">
        <f t="shared" si="3"/>
        <v>44.845000000000006</v>
      </c>
    </row>
    <row r="257" spans="1:11" x14ac:dyDescent="0.35">
      <c r="A257" s="5">
        <v>254</v>
      </c>
      <c r="B257" s="2" t="s">
        <v>588</v>
      </c>
      <c r="C257" s="2" t="s">
        <v>589</v>
      </c>
      <c r="D257" s="6">
        <v>3.0790000000000002</v>
      </c>
      <c r="E257" s="6">
        <v>44.465000000000003</v>
      </c>
      <c r="F257" s="6">
        <v>1.2250000000000001</v>
      </c>
      <c r="G257" s="6">
        <v>1.228</v>
      </c>
      <c r="H257" s="6">
        <v>4.9870000000000001</v>
      </c>
      <c r="I257" s="6">
        <v>2.9449999999999998</v>
      </c>
      <c r="J257" s="2"/>
      <c r="K257" s="7">
        <f t="shared" si="3"/>
        <v>9.6548333333333343</v>
      </c>
    </row>
    <row r="258" spans="1:11" x14ac:dyDescent="0.35">
      <c r="A258" s="5">
        <v>255</v>
      </c>
      <c r="B258" s="2" t="s">
        <v>590</v>
      </c>
      <c r="C258" s="2" t="s">
        <v>591</v>
      </c>
      <c r="D258" s="6">
        <v>1.875</v>
      </c>
      <c r="E258" s="6">
        <v>3.0630000000000002</v>
      </c>
      <c r="F258" s="6">
        <v>157.71600000000001</v>
      </c>
      <c r="G258" s="6">
        <v>60.226999999999997</v>
      </c>
      <c r="H258" s="6">
        <v>0.14799999999999999</v>
      </c>
      <c r="I258" s="6">
        <v>0</v>
      </c>
      <c r="J258" s="2"/>
      <c r="K258" s="7">
        <f t="shared" si="3"/>
        <v>37.171500000000002</v>
      </c>
    </row>
    <row r="259" spans="1:11" x14ac:dyDescent="0.35">
      <c r="A259" s="5">
        <v>256</v>
      </c>
      <c r="B259" s="2" t="s">
        <v>592</v>
      </c>
      <c r="C259" s="2" t="s">
        <v>593</v>
      </c>
      <c r="D259" s="6">
        <v>2.7320000000000002</v>
      </c>
      <c r="E259" s="6">
        <v>2.5550000000000002</v>
      </c>
      <c r="F259" s="6">
        <v>59.999000000000002</v>
      </c>
      <c r="G259" s="6">
        <v>86.301000000000002</v>
      </c>
      <c r="H259" s="6">
        <v>0.42899999999999999</v>
      </c>
      <c r="I259" s="6">
        <v>0.13700000000000001</v>
      </c>
      <c r="J259" s="2"/>
      <c r="K259" s="7">
        <f t="shared" si="3"/>
        <v>25.358833333333333</v>
      </c>
    </row>
    <row r="260" spans="1:11" x14ac:dyDescent="0.35">
      <c r="A260" s="5">
        <v>257</v>
      </c>
      <c r="B260" s="2" t="s">
        <v>594</v>
      </c>
      <c r="C260" s="2" t="s">
        <v>595</v>
      </c>
      <c r="D260" s="6">
        <v>1.3540000000000001</v>
      </c>
      <c r="E260" s="6">
        <v>47.094000000000001</v>
      </c>
      <c r="F260" s="6">
        <v>6.2030000000000003</v>
      </c>
      <c r="G260" s="6">
        <v>8.1980000000000004</v>
      </c>
      <c r="H260" s="6">
        <v>0.14899999999999999</v>
      </c>
      <c r="I260" s="6">
        <v>0</v>
      </c>
      <c r="J260" s="2"/>
      <c r="K260" s="7">
        <f t="shared" ref="K260:K323" si="4">AVERAGE(D260:I260)</f>
        <v>10.499666666666668</v>
      </c>
    </row>
    <row r="261" spans="1:11" x14ac:dyDescent="0.35">
      <c r="A261" s="5">
        <v>258</v>
      </c>
      <c r="B261" s="2" t="s">
        <v>596</v>
      </c>
      <c r="C261" s="2" t="s">
        <v>597</v>
      </c>
      <c r="D261" s="6">
        <v>54.183999999999997</v>
      </c>
      <c r="E261" s="6">
        <v>17.588999999999999</v>
      </c>
      <c r="F261" s="6">
        <v>0.25600000000000001</v>
      </c>
      <c r="G261" s="6">
        <v>0.23799999999999999</v>
      </c>
      <c r="H261" s="6">
        <v>2.294</v>
      </c>
      <c r="I261" s="6">
        <v>3.2480000000000002</v>
      </c>
      <c r="J261" s="2"/>
      <c r="K261" s="7">
        <f t="shared" si="4"/>
        <v>12.968166666666667</v>
      </c>
    </row>
    <row r="262" spans="1:11" x14ac:dyDescent="0.35">
      <c r="A262" s="5">
        <v>259</v>
      </c>
      <c r="B262" s="2" t="s">
        <v>598</v>
      </c>
      <c r="C262" s="2" t="s">
        <v>599</v>
      </c>
      <c r="D262" s="6">
        <v>3.23</v>
      </c>
      <c r="E262" s="6">
        <v>2.6120000000000001</v>
      </c>
      <c r="F262" s="6">
        <v>61.197000000000003</v>
      </c>
      <c r="G262" s="6">
        <v>30.640999999999998</v>
      </c>
      <c r="H262" s="6">
        <v>0.91800000000000004</v>
      </c>
      <c r="I262" s="6">
        <v>1.6890000000000001</v>
      </c>
      <c r="J262" s="2"/>
      <c r="K262" s="7">
        <f t="shared" si="4"/>
        <v>16.714500000000001</v>
      </c>
    </row>
    <row r="263" spans="1:11" x14ac:dyDescent="0.35">
      <c r="A263" s="5">
        <v>260</v>
      </c>
      <c r="B263" s="2" t="s">
        <v>600</v>
      </c>
      <c r="C263" s="2" t="s">
        <v>601</v>
      </c>
      <c r="D263" s="6">
        <v>3.0379999999999998</v>
      </c>
      <c r="E263" s="6">
        <v>3.4820000000000002</v>
      </c>
      <c r="F263" s="6">
        <v>167.15600000000001</v>
      </c>
      <c r="G263" s="6">
        <v>126.443</v>
      </c>
      <c r="H263" s="6">
        <v>0.26500000000000001</v>
      </c>
      <c r="I263" s="6">
        <v>0.52</v>
      </c>
      <c r="J263" s="2"/>
      <c r="K263" s="7">
        <f t="shared" si="4"/>
        <v>50.150666666666666</v>
      </c>
    </row>
    <row r="264" spans="1:11" x14ac:dyDescent="0.35">
      <c r="A264" s="5">
        <v>261</v>
      </c>
      <c r="B264" s="2" t="s">
        <v>602</v>
      </c>
      <c r="C264" s="2" t="s">
        <v>603</v>
      </c>
      <c r="D264" s="6">
        <v>222.684</v>
      </c>
      <c r="E264" s="6">
        <v>116.774</v>
      </c>
      <c r="F264" s="6">
        <v>2.0680000000000001</v>
      </c>
      <c r="G264" s="6">
        <v>3.0350000000000001</v>
      </c>
      <c r="H264" s="6">
        <v>0.35099999999999998</v>
      </c>
      <c r="I264" s="6">
        <v>1.7000000000000001E-2</v>
      </c>
      <c r="J264" s="2"/>
      <c r="K264" s="7">
        <f t="shared" si="4"/>
        <v>57.488166666666665</v>
      </c>
    </row>
    <row r="265" spans="1:11" x14ac:dyDescent="0.35">
      <c r="A265" s="5">
        <v>262</v>
      </c>
      <c r="B265" s="2" t="s">
        <v>604</v>
      </c>
      <c r="C265" s="2" t="s">
        <v>605</v>
      </c>
      <c r="D265" s="6">
        <v>283.91899999999998</v>
      </c>
      <c r="E265" s="6">
        <v>114.681</v>
      </c>
      <c r="F265" s="6">
        <v>0.60899999999999999</v>
      </c>
      <c r="G265" s="6">
        <v>0.158</v>
      </c>
      <c r="H265" s="6">
        <v>5.0999999999999997E-2</v>
      </c>
      <c r="I265" s="6">
        <v>0</v>
      </c>
      <c r="J265" s="2"/>
      <c r="K265" s="7">
        <f t="shared" si="4"/>
        <v>66.569666666666663</v>
      </c>
    </row>
    <row r="266" spans="1:11" x14ac:dyDescent="0.35">
      <c r="A266" s="5">
        <v>263</v>
      </c>
      <c r="B266" s="2" t="s">
        <v>606</v>
      </c>
      <c r="C266" s="2" t="s">
        <v>607</v>
      </c>
      <c r="D266" s="6">
        <v>107.56399999999999</v>
      </c>
      <c r="E266" s="6">
        <v>85.861000000000004</v>
      </c>
      <c r="F266" s="6">
        <v>0.622</v>
      </c>
      <c r="G266" s="6">
        <v>0.47499999999999998</v>
      </c>
      <c r="H266" s="6">
        <v>0.13300000000000001</v>
      </c>
      <c r="I266" s="6">
        <v>2.339</v>
      </c>
      <c r="J266" s="2"/>
      <c r="K266" s="7">
        <f t="shared" si="4"/>
        <v>32.832333333333338</v>
      </c>
    </row>
    <row r="267" spans="1:11" x14ac:dyDescent="0.35">
      <c r="A267" s="5">
        <v>264</v>
      </c>
      <c r="B267" s="2" t="s">
        <v>608</v>
      </c>
      <c r="C267" s="2" t="s">
        <v>609</v>
      </c>
      <c r="D267" s="6">
        <v>45.313000000000002</v>
      </c>
      <c r="E267" s="6">
        <v>83.753</v>
      </c>
      <c r="F267" s="6">
        <v>135.679</v>
      </c>
      <c r="G267" s="6">
        <v>54.987000000000002</v>
      </c>
      <c r="H267" s="6">
        <v>341.435</v>
      </c>
      <c r="I267" s="6">
        <v>388.09899999999999</v>
      </c>
      <c r="J267" s="2"/>
      <c r="K267" s="7">
        <f t="shared" si="4"/>
        <v>174.87766666666667</v>
      </c>
    </row>
    <row r="268" spans="1:11" x14ac:dyDescent="0.35">
      <c r="A268" s="5">
        <v>265</v>
      </c>
      <c r="B268" s="2" t="s">
        <v>610</v>
      </c>
      <c r="C268" s="2" t="s">
        <v>611</v>
      </c>
      <c r="D268" s="6">
        <v>3.202</v>
      </c>
      <c r="E268" s="6">
        <v>4.0389999999999997</v>
      </c>
      <c r="F268" s="6">
        <v>202.83500000000001</v>
      </c>
      <c r="G268" s="6">
        <v>137.238</v>
      </c>
      <c r="H268" s="6">
        <v>0.624</v>
      </c>
      <c r="I268" s="6">
        <v>0.78</v>
      </c>
      <c r="J268" s="2"/>
      <c r="K268" s="7">
        <f t="shared" si="4"/>
        <v>58.119666666666667</v>
      </c>
    </row>
    <row r="269" spans="1:11" x14ac:dyDescent="0.35">
      <c r="A269" s="5">
        <v>266</v>
      </c>
      <c r="B269" s="2" t="s">
        <v>612</v>
      </c>
      <c r="C269" s="2" t="s">
        <v>613</v>
      </c>
      <c r="D269" s="6">
        <v>1.3280000000000001</v>
      </c>
      <c r="E269" s="6">
        <v>3.31</v>
      </c>
      <c r="F269" s="6">
        <v>101.73</v>
      </c>
      <c r="G269" s="6">
        <v>111.779</v>
      </c>
      <c r="H269" s="6">
        <v>3.5999999999999997E-2</v>
      </c>
      <c r="I269" s="6">
        <v>0.17799999999999999</v>
      </c>
      <c r="J269" s="2"/>
      <c r="K269" s="7">
        <f t="shared" si="4"/>
        <v>36.393499999999996</v>
      </c>
    </row>
    <row r="270" spans="1:11" x14ac:dyDescent="0.35">
      <c r="A270" s="5">
        <v>267</v>
      </c>
      <c r="B270" s="2" t="s">
        <v>614</v>
      </c>
      <c r="C270" s="2" t="s">
        <v>615</v>
      </c>
      <c r="D270" s="6">
        <v>7.4169999999999998</v>
      </c>
      <c r="E270" s="6">
        <v>11.098000000000001</v>
      </c>
      <c r="F270" s="6">
        <v>128.279</v>
      </c>
      <c r="G270" s="6">
        <v>123.746</v>
      </c>
      <c r="H270" s="6">
        <v>2.1509999999999998</v>
      </c>
      <c r="I270" s="6">
        <v>5.1630000000000003</v>
      </c>
      <c r="J270" s="2"/>
      <c r="K270" s="7">
        <f t="shared" si="4"/>
        <v>46.308999999999997</v>
      </c>
    </row>
    <row r="271" spans="1:11" x14ac:dyDescent="0.35">
      <c r="A271" s="5">
        <v>268</v>
      </c>
      <c r="B271" s="2" t="s">
        <v>616</v>
      </c>
      <c r="C271" s="2" t="s">
        <v>617</v>
      </c>
      <c r="D271" s="6">
        <v>48.999000000000002</v>
      </c>
      <c r="E271" s="6">
        <v>24.335999999999999</v>
      </c>
      <c r="F271" s="6">
        <v>0.69299999999999995</v>
      </c>
      <c r="G271" s="6">
        <v>0.871</v>
      </c>
      <c r="H271" s="6">
        <v>0.54</v>
      </c>
      <c r="I271" s="6">
        <v>0.26</v>
      </c>
      <c r="J271" s="2"/>
      <c r="K271" s="7">
        <f t="shared" si="4"/>
        <v>12.616500000000002</v>
      </c>
    </row>
    <row r="272" spans="1:11" x14ac:dyDescent="0.35">
      <c r="A272" s="5">
        <v>269</v>
      </c>
      <c r="B272" s="2" t="s">
        <v>618</v>
      </c>
      <c r="C272" s="2" t="s">
        <v>619</v>
      </c>
      <c r="D272" s="6">
        <v>20.38</v>
      </c>
      <c r="E272" s="6">
        <v>15.939</v>
      </c>
      <c r="F272" s="6">
        <v>99.697000000000003</v>
      </c>
      <c r="G272" s="6">
        <v>70.531000000000006</v>
      </c>
      <c r="H272" s="6">
        <v>23.363</v>
      </c>
      <c r="I272" s="6">
        <v>119.746</v>
      </c>
      <c r="J272" s="2"/>
      <c r="K272" s="7">
        <f t="shared" si="4"/>
        <v>58.276000000000003</v>
      </c>
    </row>
    <row r="273" spans="1:11" x14ac:dyDescent="0.35">
      <c r="A273" s="5">
        <v>270</v>
      </c>
      <c r="B273" s="2" t="s">
        <v>620</v>
      </c>
      <c r="C273" s="2" t="s">
        <v>621</v>
      </c>
      <c r="D273" s="6">
        <v>4.7750000000000004</v>
      </c>
      <c r="E273" s="6">
        <v>15.27</v>
      </c>
      <c r="F273" s="6">
        <v>354.05399999999997</v>
      </c>
      <c r="G273" s="6">
        <v>354.745</v>
      </c>
      <c r="H273" s="6">
        <v>2.7E-2</v>
      </c>
      <c r="I273" s="6">
        <v>0</v>
      </c>
      <c r="J273" s="2"/>
      <c r="K273" s="7">
        <f t="shared" si="4"/>
        <v>121.47850000000001</v>
      </c>
    </row>
    <row r="274" spans="1:11" x14ac:dyDescent="0.35">
      <c r="A274" s="5">
        <v>271</v>
      </c>
      <c r="B274" s="2" t="s">
        <v>622</v>
      </c>
      <c r="C274" s="2" t="s">
        <v>623</v>
      </c>
      <c r="D274" s="6">
        <v>17.927</v>
      </c>
      <c r="E274" s="6">
        <v>28.488</v>
      </c>
      <c r="F274" s="6">
        <v>457.39600000000002</v>
      </c>
      <c r="G274" s="6">
        <v>468.98599999999999</v>
      </c>
      <c r="H274" s="6">
        <v>5.1660000000000004</v>
      </c>
      <c r="I274" s="6">
        <v>6.4409999999999998</v>
      </c>
      <c r="J274" s="2"/>
      <c r="K274" s="7">
        <f t="shared" si="4"/>
        <v>164.06733333333335</v>
      </c>
    </row>
    <row r="275" spans="1:11" x14ac:dyDescent="0.35">
      <c r="A275" s="5">
        <v>272</v>
      </c>
      <c r="B275" s="2" t="s">
        <v>624</v>
      </c>
      <c r="C275" s="2" t="s">
        <v>625</v>
      </c>
      <c r="D275" s="6">
        <v>19.059999999999999</v>
      </c>
      <c r="E275" s="6">
        <v>13.976000000000001</v>
      </c>
      <c r="F275" s="6">
        <v>96.204999999999998</v>
      </c>
      <c r="G275" s="6">
        <v>63.655000000000001</v>
      </c>
      <c r="H275" s="6">
        <v>4.0140000000000002</v>
      </c>
      <c r="I275" s="6">
        <v>5.9770000000000003</v>
      </c>
      <c r="J275" s="2"/>
      <c r="K275" s="7">
        <f t="shared" si="4"/>
        <v>33.814500000000002</v>
      </c>
    </row>
    <row r="276" spans="1:11" x14ac:dyDescent="0.35">
      <c r="A276" s="5">
        <v>273</v>
      </c>
      <c r="B276" s="2" t="s">
        <v>626</v>
      </c>
      <c r="C276" s="2" t="s">
        <v>627</v>
      </c>
      <c r="D276" s="6">
        <v>1.994</v>
      </c>
      <c r="E276" s="6">
        <v>6.5250000000000004</v>
      </c>
      <c r="F276" s="6">
        <v>54.179000000000002</v>
      </c>
      <c r="G276" s="6">
        <v>152.72399999999999</v>
      </c>
      <c r="H276" s="6">
        <v>0</v>
      </c>
      <c r="I276" s="6">
        <v>0</v>
      </c>
      <c r="J276" s="2"/>
      <c r="K276" s="7">
        <f t="shared" si="4"/>
        <v>35.903666666666666</v>
      </c>
    </row>
    <row r="277" spans="1:11" x14ac:dyDescent="0.35">
      <c r="A277" s="5">
        <v>274</v>
      </c>
      <c r="B277" s="2" t="s">
        <v>628</v>
      </c>
      <c r="C277" s="2" t="s">
        <v>629</v>
      </c>
      <c r="D277" s="6">
        <v>177.06399999999999</v>
      </c>
      <c r="E277" s="6">
        <v>69.313000000000002</v>
      </c>
      <c r="F277" s="6">
        <v>2.7480000000000002</v>
      </c>
      <c r="G277" s="6">
        <v>1.4219999999999999</v>
      </c>
      <c r="H277" s="6">
        <v>0.183</v>
      </c>
      <c r="I277" s="6">
        <v>0.17299999999999999</v>
      </c>
      <c r="J277" s="2"/>
      <c r="K277" s="7">
        <f t="shared" si="4"/>
        <v>41.817166666666665</v>
      </c>
    </row>
    <row r="278" spans="1:11" x14ac:dyDescent="0.35">
      <c r="A278" s="5">
        <v>275</v>
      </c>
      <c r="B278" s="2" t="s">
        <v>630</v>
      </c>
      <c r="C278" s="2" t="s">
        <v>631</v>
      </c>
      <c r="D278" s="6">
        <v>678.87699999999995</v>
      </c>
      <c r="E278" s="6">
        <v>510.923</v>
      </c>
      <c r="F278" s="6">
        <v>429.31200000000001</v>
      </c>
      <c r="G278" s="6">
        <v>372.27100000000002</v>
      </c>
      <c r="H278" s="6">
        <v>0.435</v>
      </c>
      <c r="I278" s="6">
        <v>0.91</v>
      </c>
      <c r="J278" s="2"/>
      <c r="K278" s="7">
        <f t="shared" si="4"/>
        <v>332.12133333333333</v>
      </c>
    </row>
    <row r="279" spans="1:11" x14ac:dyDescent="0.35">
      <c r="A279" s="5">
        <v>276</v>
      </c>
      <c r="B279" s="2" t="s">
        <v>632</v>
      </c>
      <c r="C279" s="2" t="s">
        <v>633</v>
      </c>
      <c r="D279" s="6">
        <v>613.05799999999999</v>
      </c>
      <c r="E279" s="6">
        <v>530.16</v>
      </c>
      <c r="F279" s="6">
        <v>21.201000000000001</v>
      </c>
      <c r="G279" s="6">
        <v>10.494</v>
      </c>
      <c r="H279" s="6">
        <v>0.98</v>
      </c>
      <c r="I279" s="6">
        <v>1.8859999999999999</v>
      </c>
      <c r="J279" s="2"/>
      <c r="K279" s="7">
        <f t="shared" si="4"/>
        <v>196.29649999999995</v>
      </c>
    </row>
    <row r="280" spans="1:11" x14ac:dyDescent="0.35">
      <c r="A280" s="5">
        <v>277</v>
      </c>
      <c r="B280" s="2" t="s">
        <v>634</v>
      </c>
      <c r="C280" s="2" t="s">
        <v>635</v>
      </c>
      <c r="D280" s="6">
        <v>176.06100000000001</v>
      </c>
      <c r="E280" s="6">
        <v>6.8570000000000002</v>
      </c>
      <c r="F280" s="6">
        <v>4.3380000000000001</v>
      </c>
      <c r="G280" s="6">
        <v>4.016</v>
      </c>
      <c r="H280" s="6">
        <v>0.09</v>
      </c>
      <c r="I280" s="6">
        <v>2.1000000000000001E-2</v>
      </c>
      <c r="J280" s="2"/>
      <c r="K280" s="7">
        <f t="shared" si="4"/>
        <v>31.897166666666664</v>
      </c>
    </row>
    <row r="281" spans="1:11" x14ac:dyDescent="0.35">
      <c r="A281" s="5">
        <v>278</v>
      </c>
      <c r="B281" s="2" t="s">
        <v>636</v>
      </c>
      <c r="C281" s="2" t="s">
        <v>637</v>
      </c>
      <c r="D281" s="6">
        <v>367.17700000000002</v>
      </c>
      <c r="E281" s="6">
        <v>282.709</v>
      </c>
      <c r="F281" s="6">
        <v>1.353</v>
      </c>
      <c r="G281" s="6">
        <v>0.89800000000000002</v>
      </c>
      <c r="H281" s="6">
        <v>17.529</v>
      </c>
      <c r="I281" s="6">
        <v>94.4</v>
      </c>
      <c r="J281" s="2"/>
      <c r="K281" s="7">
        <f t="shared" si="4"/>
        <v>127.34433333333332</v>
      </c>
    </row>
    <row r="282" spans="1:11" x14ac:dyDescent="0.35">
      <c r="A282" s="5">
        <v>279</v>
      </c>
      <c r="B282" s="2" t="s">
        <v>638</v>
      </c>
      <c r="C282" s="2" t="s">
        <v>639</v>
      </c>
      <c r="D282" s="6">
        <v>188.94399999999999</v>
      </c>
      <c r="E282" s="6">
        <v>110.491</v>
      </c>
      <c r="F282" s="6">
        <v>1.5840000000000001</v>
      </c>
      <c r="G282" s="6">
        <v>0.91100000000000003</v>
      </c>
      <c r="H282" s="6">
        <v>6.6000000000000003E-2</v>
      </c>
      <c r="I282" s="6">
        <v>0.39</v>
      </c>
      <c r="J282" s="2"/>
      <c r="K282" s="7">
        <f t="shared" si="4"/>
        <v>50.397666666666659</v>
      </c>
    </row>
    <row r="283" spans="1:11" x14ac:dyDescent="0.35">
      <c r="A283" s="5">
        <v>280</v>
      </c>
      <c r="B283" s="2" t="s">
        <v>640</v>
      </c>
      <c r="C283" s="2" t="s">
        <v>641</v>
      </c>
      <c r="D283" s="6">
        <v>2.1349999999999998</v>
      </c>
      <c r="E283" s="6">
        <v>2.589</v>
      </c>
      <c r="F283" s="6">
        <v>159.428</v>
      </c>
      <c r="G283" s="6">
        <v>189.04499999999999</v>
      </c>
      <c r="H283" s="6">
        <v>0</v>
      </c>
      <c r="I283" s="6">
        <v>0</v>
      </c>
      <c r="J283" s="2"/>
      <c r="K283" s="7">
        <f t="shared" si="4"/>
        <v>58.866166666666665</v>
      </c>
    </row>
    <row r="284" spans="1:11" x14ac:dyDescent="0.35">
      <c r="A284" s="5">
        <v>281</v>
      </c>
      <c r="B284" s="2" t="s">
        <v>642</v>
      </c>
      <c r="C284" s="2" t="s">
        <v>643</v>
      </c>
      <c r="D284" s="6">
        <v>15.441000000000001</v>
      </c>
      <c r="E284" s="6">
        <v>39.493000000000002</v>
      </c>
      <c r="F284" s="6">
        <v>304.97500000000002</v>
      </c>
      <c r="G284" s="6">
        <v>189.34299999999999</v>
      </c>
      <c r="H284" s="6">
        <v>3.86</v>
      </c>
      <c r="I284" s="6">
        <v>124.152</v>
      </c>
      <c r="J284" s="2"/>
      <c r="K284" s="7">
        <f t="shared" si="4"/>
        <v>112.87733333333335</v>
      </c>
    </row>
    <row r="285" spans="1:11" x14ac:dyDescent="0.35">
      <c r="A285" s="5">
        <v>282</v>
      </c>
      <c r="B285" s="2" t="s">
        <v>644</v>
      </c>
      <c r="C285" s="2" t="s">
        <v>645</v>
      </c>
      <c r="D285" s="6">
        <v>199.62899999999999</v>
      </c>
      <c r="E285" s="6">
        <v>177.369</v>
      </c>
      <c r="F285" s="6">
        <v>4.9139999999999997</v>
      </c>
      <c r="G285" s="6">
        <v>4.3150000000000004</v>
      </c>
      <c r="H285" s="6">
        <v>0.48699999999999999</v>
      </c>
      <c r="I285" s="6">
        <v>1.056</v>
      </c>
      <c r="J285" s="2"/>
      <c r="K285" s="7">
        <f t="shared" si="4"/>
        <v>64.62833333333333</v>
      </c>
    </row>
    <row r="286" spans="1:11" x14ac:dyDescent="0.35">
      <c r="A286" s="5">
        <v>283</v>
      </c>
      <c r="B286" s="2" t="s">
        <v>646</v>
      </c>
      <c r="C286" s="2" t="s">
        <v>647</v>
      </c>
      <c r="D286" s="6">
        <v>21.253</v>
      </c>
      <c r="E286" s="6">
        <v>26.157</v>
      </c>
      <c r="F286" s="6">
        <v>156.524</v>
      </c>
      <c r="G286" s="6">
        <v>72.790000000000006</v>
      </c>
      <c r="H286" s="6">
        <v>21.879000000000001</v>
      </c>
      <c r="I286" s="6">
        <v>687.25199999999995</v>
      </c>
      <c r="J286" s="2"/>
      <c r="K286" s="7">
        <f t="shared" si="4"/>
        <v>164.30916666666667</v>
      </c>
    </row>
    <row r="287" spans="1:11" x14ac:dyDescent="0.35">
      <c r="A287" s="5">
        <v>284</v>
      </c>
      <c r="B287" s="2" t="s">
        <v>648</v>
      </c>
      <c r="C287" s="2" t="s">
        <v>649</v>
      </c>
      <c r="D287" s="6">
        <v>245.625</v>
      </c>
      <c r="E287" s="6">
        <v>230.654</v>
      </c>
      <c r="F287" s="6">
        <v>1.3660000000000001</v>
      </c>
      <c r="G287" s="6">
        <v>0.76300000000000001</v>
      </c>
      <c r="H287" s="6">
        <v>0.57599999999999996</v>
      </c>
      <c r="I287" s="6">
        <v>1.9990000000000001</v>
      </c>
      <c r="J287" s="2"/>
      <c r="K287" s="7">
        <f t="shared" si="4"/>
        <v>80.163833333333329</v>
      </c>
    </row>
    <row r="288" spans="1:11" x14ac:dyDescent="0.35">
      <c r="A288" s="5">
        <v>285</v>
      </c>
      <c r="B288" s="2" t="s">
        <v>650</v>
      </c>
      <c r="C288" s="2" t="s">
        <v>651</v>
      </c>
      <c r="D288" s="6">
        <v>10.468999999999999</v>
      </c>
      <c r="E288" s="6">
        <v>9.7349999999999994</v>
      </c>
      <c r="F288" s="6">
        <v>122.94799999999999</v>
      </c>
      <c r="G288" s="6">
        <v>83.301000000000002</v>
      </c>
      <c r="H288" s="6">
        <v>2.5539999999999998</v>
      </c>
      <c r="I288" s="6">
        <v>2.5990000000000002</v>
      </c>
      <c r="J288" s="2"/>
      <c r="K288" s="7">
        <f t="shared" si="4"/>
        <v>38.600999999999992</v>
      </c>
    </row>
    <row r="289" spans="1:11" x14ac:dyDescent="0.35">
      <c r="A289" s="5">
        <v>286</v>
      </c>
      <c r="B289" s="2" t="s">
        <v>652</v>
      </c>
      <c r="C289" s="2" t="s">
        <v>653</v>
      </c>
      <c r="D289" s="6">
        <v>0.57499999999999996</v>
      </c>
      <c r="E289" s="6">
        <v>0.621</v>
      </c>
      <c r="F289" s="6">
        <v>0.60499999999999998</v>
      </c>
      <c r="G289" s="6">
        <v>0.25800000000000001</v>
      </c>
      <c r="H289" s="6">
        <v>1.1399999999999999</v>
      </c>
      <c r="I289" s="6">
        <v>25.169</v>
      </c>
      <c r="J289" s="2"/>
      <c r="K289" s="7">
        <f t="shared" si="4"/>
        <v>4.7280000000000006</v>
      </c>
    </row>
    <row r="290" spans="1:11" x14ac:dyDescent="0.35">
      <c r="A290" s="5">
        <v>287</v>
      </c>
      <c r="B290" s="2" t="s">
        <v>654</v>
      </c>
      <c r="C290" s="2" t="s">
        <v>655</v>
      </c>
      <c r="D290" s="6">
        <v>41.335000000000001</v>
      </c>
      <c r="E290" s="6">
        <v>18.425000000000001</v>
      </c>
      <c r="F290" s="6">
        <v>140.78200000000001</v>
      </c>
      <c r="G290" s="6">
        <v>109.916</v>
      </c>
      <c r="H290" s="6">
        <v>4.8150000000000004</v>
      </c>
      <c r="I290" s="6">
        <v>395.82299999999998</v>
      </c>
      <c r="J290" s="2"/>
      <c r="K290" s="7">
        <f t="shared" si="4"/>
        <v>118.51600000000001</v>
      </c>
    </row>
    <row r="291" spans="1:11" x14ac:dyDescent="0.35">
      <c r="A291" s="5">
        <v>288</v>
      </c>
      <c r="B291" s="2" t="s">
        <v>656</v>
      </c>
      <c r="C291" s="2" t="s">
        <v>657</v>
      </c>
      <c r="D291" s="6">
        <v>0.82099999999999995</v>
      </c>
      <c r="E291" s="6">
        <v>1.7609999999999999</v>
      </c>
      <c r="F291" s="6">
        <v>54.369</v>
      </c>
      <c r="G291" s="6">
        <v>41.07</v>
      </c>
      <c r="H291" s="6">
        <v>0.13300000000000001</v>
      </c>
      <c r="I291" s="6">
        <v>0</v>
      </c>
      <c r="J291" s="2"/>
      <c r="K291" s="7">
        <f t="shared" si="4"/>
        <v>16.358999999999998</v>
      </c>
    </row>
    <row r="292" spans="1:11" x14ac:dyDescent="0.35">
      <c r="A292" s="5">
        <v>289</v>
      </c>
      <c r="B292" s="2" t="s">
        <v>658</v>
      </c>
      <c r="C292" s="2" t="s">
        <v>659</v>
      </c>
      <c r="D292" s="6">
        <v>113.009</v>
      </c>
      <c r="E292" s="6">
        <v>61.136000000000003</v>
      </c>
      <c r="F292" s="6">
        <v>1.1779999999999999</v>
      </c>
      <c r="G292" s="6">
        <v>0.42099999999999999</v>
      </c>
      <c r="H292" s="6">
        <v>0.216</v>
      </c>
      <c r="I292" s="6">
        <v>1.327</v>
      </c>
      <c r="J292" s="2"/>
      <c r="K292" s="7">
        <f t="shared" si="4"/>
        <v>29.547833333333333</v>
      </c>
    </row>
    <row r="293" spans="1:11" x14ac:dyDescent="0.35">
      <c r="A293" s="5">
        <v>290</v>
      </c>
      <c r="B293" s="2" t="s">
        <v>660</v>
      </c>
      <c r="C293" s="2" t="s">
        <v>661</v>
      </c>
      <c r="D293" s="6">
        <v>6.0759999999999996</v>
      </c>
      <c r="E293" s="6">
        <v>8.4410000000000007</v>
      </c>
      <c r="F293" s="6">
        <v>79.161000000000001</v>
      </c>
      <c r="G293" s="6">
        <v>50.68</v>
      </c>
      <c r="H293" s="6">
        <v>1.9790000000000001</v>
      </c>
      <c r="I293" s="6">
        <v>3.6379999999999999</v>
      </c>
      <c r="J293" s="2"/>
      <c r="K293" s="7">
        <f t="shared" si="4"/>
        <v>24.995833333333337</v>
      </c>
    </row>
    <row r="294" spans="1:11" x14ac:dyDescent="0.35">
      <c r="A294" s="5">
        <v>291</v>
      </c>
      <c r="B294" s="2" t="s">
        <v>662</v>
      </c>
      <c r="C294" s="2" t="s">
        <v>663</v>
      </c>
      <c r="D294" s="6">
        <v>203.565</v>
      </c>
      <c r="E294" s="6">
        <v>76.272999999999996</v>
      </c>
      <c r="F294" s="6">
        <v>0.85099999999999998</v>
      </c>
      <c r="G294" s="6">
        <v>0.28000000000000003</v>
      </c>
      <c r="H294" s="6">
        <v>0.78300000000000003</v>
      </c>
      <c r="I294" s="6">
        <v>0.72199999999999998</v>
      </c>
      <c r="J294" s="2"/>
      <c r="K294" s="7">
        <f t="shared" si="4"/>
        <v>47.078999999999986</v>
      </c>
    </row>
    <row r="295" spans="1:11" x14ac:dyDescent="0.35">
      <c r="A295" s="5">
        <v>292</v>
      </c>
      <c r="B295" s="2" t="s">
        <v>664</v>
      </c>
      <c r="C295" s="2" t="s">
        <v>665</v>
      </c>
      <c r="D295" s="6">
        <v>17.335000000000001</v>
      </c>
      <c r="E295" s="6">
        <v>37.646999999999998</v>
      </c>
      <c r="F295" s="6">
        <v>67.540999999999997</v>
      </c>
      <c r="G295" s="6">
        <v>33.457000000000001</v>
      </c>
      <c r="H295" s="6">
        <v>16.337</v>
      </c>
      <c r="I295" s="6">
        <v>250.72800000000001</v>
      </c>
      <c r="J295" s="2"/>
      <c r="K295" s="7">
        <f t="shared" si="4"/>
        <v>70.507499999999993</v>
      </c>
    </row>
    <row r="296" spans="1:11" x14ac:dyDescent="0.35">
      <c r="A296" s="5">
        <v>293</v>
      </c>
      <c r="B296" s="2" t="s">
        <v>666</v>
      </c>
      <c r="C296" s="2" t="s">
        <v>667</v>
      </c>
      <c r="D296" s="6">
        <v>392.68200000000002</v>
      </c>
      <c r="E296" s="6">
        <v>108.479</v>
      </c>
      <c r="F296" s="6">
        <v>2.78</v>
      </c>
      <c r="G296" s="6">
        <v>3.887</v>
      </c>
      <c r="H296" s="6">
        <v>0.72699999999999998</v>
      </c>
      <c r="I296" s="6">
        <v>0.29399999999999998</v>
      </c>
      <c r="J296" s="2"/>
      <c r="K296" s="7">
        <f t="shared" si="4"/>
        <v>84.808166666666651</v>
      </c>
    </row>
    <row r="297" spans="1:11" x14ac:dyDescent="0.35">
      <c r="A297" s="5">
        <v>294</v>
      </c>
      <c r="B297" s="2" t="s">
        <v>668</v>
      </c>
      <c r="C297" s="2" t="s">
        <v>669</v>
      </c>
      <c r="D297" s="6">
        <v>179.90600000000001</v>
      </c>
      <c r="E297" s="6">
        <v>193.881</v>
      </c>
      <c r="F297" s="6">
        <v>0.27200000000000002</v>
      </c>
      <c r="G297" s="6">
        <v>0.51500000000000001</v>
      </c>
      <c r="H297" s="6">
        <v>7.2999999999999995E-2</v>
      </c>
      <c r="I297" s="6">
        <v>0</v>
      </c>
      <c r="J297" s="2"/>
      <c r="K297" s="7">
        <f t="shared" si="4"/>
        <v>62.441166666666668</v>
      </c>
    </row>
    <row r="298" spans="1:11" x14ac:dyDescent="0.35">
      <c r="A298" s="5">
        <v>295</v>
      </c>
      <c r="B298" s="2" t="s">
        <v>670</v>
      </c>
      <c r="C298" s="2" t="s">
        <v>671</v>
      </c>
      <c r="D298" s="6">
        <v>245.06</v>
      </c>
      <c r="E298" s="6">
        <v>61.676000000000002</v>
      </c>
      <c r="F298" s="6">
        <v>1.61</v>
      </c>
      <c r="G298" s="6">
        <v>0.51300000000000001</v>
      </c>
      <c r="H298" s="6">
        <v>0.253</v>
      </c>
      <c r="I298" s="6">
        <v>0.47599999999999998</v>
      </c>
      <c r="J298" s="2"/>
      <c r="K298" s="7">
        <f t="shared" si="4"/>
        <v>51.597999999999992</v>
      </c>
    </row>
    <row r="299" spans="1:11" x14ac:dyDescent="0.35">
      <c r="A299" s="5">
        <v>296</v>
      </c>
      <c r="B299" s="2" t="s">
        <v>672</v>
      </c>
      <c r="C299" s="2" t="s">
        <v>673</v>
      </c>
      <c r="D299" s="6">
        <v>1.9710000000000001</v>
      </c>
      <c r="E299" s="6">
        <v>2.4860000000000002</v>
      </c>
      <c r="F299" s="6">
        <v>176.32599999999999</v>
      </c>
      <c r="G299" s="6">
        <v>130.31800000000001</v>
      </c>
      <c r="H299" s="6">
        <v>0.26500000000000001</v>
      </c>
      <c r="I299" s="6">
        <v>0.26</v>
      </c>
      <c r="J299" s="2"/>
      <c r="K299" s="7">
        <f t="shared" si="4"/>
        <v>51.937666666666665</v>
      </c>
    </row>
    <row r="300" spans="1:11" x14ac:dyDescent="0.35">
      <c r="A300" s="5">
        <v>297</v>
      </c>
      <c r="B300" s="2" t="s">
        <v>674</v>
      </c>
      <c r="C300" s="2" t="s">
        <v>675</v>
      </c>
      <c r="D300" s="6">
        <v>6.8490000000000002</v>
      </c>
      <c r="E300" s="6">
        <v>8.1280000000000001</v>
      </c>
      <c r="F300" s="6">
        <v>346.33100000000002</v>
      </c>
      <c r="G300" s="6">
        <v>339.25599999999997</v>
      </c>
      <c r="H300" s="6">
        <v>1.2589999999999999</v>
      </c>
      <c r="I300" s="6">
        <v>0.42599999999999999</v>
      </c>
      <c r="J300" s="2"/>
      <c r="K300" s="7">
        <f t="shared" si="4"/>
        <v>117.0415</v>
      </c>
    </row>
    <row r="301" spans="1:11" x14ac:dyDescent="0.35">
      <c r="A301" s="5">
        <v>298</v>
      </c>
      <c r="B301" s="2" t="s">
        <v>676</v>
      </c>
      <c r="C301" s="2" t="s">
        <v>677</v>
      </c>
      <c r="D301" s="6">
        <v>219.75899999999999</v>
      </c>
      <c r="E301" s="6">
        <v>162.053</v>
      </c>
      <c r="F301" s="6">
        <v>1.724</v>
      </c>
      <c r="G301" s="6">
        <v>2.6520000000000001</v>
      </c>
      <c r="H301" s="6">
        <v>1.2010000000000001</v>
      </c>
      <c r="I301" s="6">
        <v>2.1829999999999998</v>
      </c>
      <c r="J301" s="2"/>
      <c r="K301" s="7">
        <f t="shared" si="4"/>
        <v>64.928666666666672</v>
      </c>
    </row>
    <row r="302" spans="1:11" x14ac:dyDescent="0.35">
      <c r="A302" s="5">
        <v>299</v>
      </c>
      <c r="B302" s="2" t="s">
        <v>678</v>
      </c>
      <c r="C302" s="2" t="s">
        <v>679</v>
      </c>
      <c r="D302" s="6">
        <v>11.702999999999999</v>
      </c>
      <c r="E302" s="6">
        <v>9.8079999999999998</v>
      </c>
      <c r="F302" s="6">
        <v>106.56399999999999</v>
      </c>
      <c r="G302" s="6">
        <v>75.596999999999994</v>
      </c>
      <c r="H302" s="6">
        <v>4.3479999999999999</v>
      </c>
      <c r="I302" s="6">
        <v>32.048999999999999</v>
      </c>
      <c r="J302" s="2"/>
      <c r="K302" s="7">
        <f t="shared" si="4"/>
        <v>40.011499999999998</v>
      </c>
    </row>
    <row r="303" spans="1:11" x14ac:dyDescent="0.35">
      <c r="A303" s="5">
        <v>300</v>
      </c>
      <c r="B303" s="2" t="s">
        <v>680</v>
      </c>
      <c r="C303" s="2" t="s">
        <v>681</v>
      </c>
      <c r="D303" s="6">
        <v>3.3660000000000001</v>
      </c>
      <c r="E303" s="6">
        <v>0.104</v>
      </c>
      <c r="F303" s="6">
        <v>327.779</v>
      </c>
      <c r="G303" s="6">
        <v>0.17399999999999999</v>
      </c>
      <c r="H303" s="6">
        <v>0</v>
      </c>
      <c r="I303" s="6">
        <v>0</v>
      </c>
      <c r="J303" s="2"/>
      <c r="K303" s="7">
        <f t="shared" si="4"/>
        <v>55.237166666666667</v>
      </c>
    </row>
    <row r="304" spans="1:11" x14ac:dyDescent="0.35">
      <c r="A304" s="5">
        <v>301</v>
      </c>
      <c r="B304" s="2" t="s">
        <v>682</v>
      </c>
      <c r="C304" s="2" t="s">
        <v>683</v>
      </c>
      <c r="D304" s="6">
        <v>28.588000000000001</v>
      </c>
      <c r="E304" s="6">
        <v>24.053000000000001</v>
      </c>
      <c r="F304" s="6">
        <v>128.31100000000001</v>
      </c>
      <c r="G304" s="6">
        <v>41.881999999999998</v>
      </c>
      <c r="H304" s="6">
        <v>9.0489999999999995</v>
      </c>
      <c r="I304" s="6">
        <v>42.887</v>
      </c>
      <c r="J304" s="2"/>
      <c r="K304" s="7">
        <f t="shared" si="4"/>
        <v>45.794999999999995</v>
      </c>
    </row>
    <row r="305" spans="1:11" x14ac:dyDescent="0.35">
      <c r="A305" s="5">
        <v>302</v>
      </c>
      <c r="B305" s="2" t="s">
        <v>684</v>
      </c>
      <c r="C305" s="2" t="s">
        <v>685</v>
      </c>
      <c r="D305" s="6">
        <v>3.6949999999999998</v>
      </c>
      <c r="E305" s="6">
        <v>6.7009999999999996</v>
      </c>
      <c r="F305" s="6">
        <v>321.36799999999999</v>
      </c>
      <c r="G305" s="6">
        <v>305.13499999999999</v>
      </c>
      <c r="H305" s="6">
        <v>0.55300000000000005</v>
      </c>
      <c r="I305" s="6">
        <v>2.0790000000000002</v>
      </c>
      <c r="J305" s="2"/>
      <c r="K305" s="7">
        <f t="shared" si="4"/>
        <v>106.5885</v>
      </c>
    </row>
    <row r="306" spans="1:11" x14ac:dyDescent="0.35">
      <c r="A306" s="5">
        <v>303</v>
      </c>
      <c r="B306" s="2" t="s">
        <v>686</v>
      </c>
      <c r="C306" s="2" t="s">
        <v>687</v>
      </c>
      <c r="D306" s="6">
        <v>259.28699999999998</v>
      </c>
      <c r="E306" s="6">
        <v>172.05</v>
      </c>
      <c r="F306" s="6">
        <v>0.65</v>
      </c>
      <c r="G306" s="6">
        <v>0.27700000000000002</v>
      </c>
      <c r="H306" s="6">
        <v>0.32800000000000001</v>
      </c>
      <c r="I306" s="6">
        <v>2.339</v>
      </c>
      <c r="J306" s="2"/>
      <c r="K306" s="7">
        <f t="shared" si="4"/>
        <v>72.488499999999988</v>
      </c>
    </row>
    <row r="307" spans="1:11" x14ac:dyDescent="0.35">
      <c r="A307" s="5">
        <v>304</v>
      </c>
      <c r="B307" s="2" t="s">
        <v>688</v>
      </c>
      <c r="C307" s="2" t="s">
        <v>689</v>
      </c>
      <c r="D307" s="6">
        <v>64.117000000000004</v>
      </c>
      <c r="E307" s="6">
        <v>4.7039999999999997</v>
      </c>
      <c r="F307" s="6">
        <v>0.28999999999999998</v>
      </c>
      <c r="G307" s="6">
        <v>6.6000000000000003E-2</v>
      </c>
      <c r="H307" s="6">
        <v>2.5999999999999999E-2</v>
      </c>
      <c r="I307" s="6">
        <v>0.83199999999999996</v>
      </c>
      <c r="J307" s="2"/>
      <c r="K307" s="7">
        <f t="shared" si="4"/>
        <v>11.672499999999999</v>
      </c>
    </row>
    <row r="308" spans="1:11" x14ac:dyDescent="0.35">
      <c r="A308" s="5">
        <v>305</v>
      </c>
      <c r="B308" s="2" t="s">
        <v>690</v>
      </c>
      <c r="C308" s="2" t="s">
        <v>691</v>
      </c>
      <c r="D308" s="6">
        <v>76.338999999999999</v>
      </c>
      <c r="E308" s="6">
        <v>63.259</v>
      </c>
      <c r="F308" s="6">
        <v>74.965999999999994</v>
      </c>
      <c r="G308" s="6">
        <v>87.474999999999994</v>
      </c>
      <c r="H308" s="6">
        <v>129.30799999999999</v>
      </c>
      <c r="I308" s="6">
        <v>133.43700000000001</v>
      </c>
      <c r="J308" s="2"/>
      <c r="K308" s="7">
        <f t="shared" si="4"/>
        <v>94.13066666666667</v>
      </c>
    </row>
    <row r="309" spans="1:11" x14ac:dyDescent="0.35">
      <c r="A309" s="5">
        <v>306</v>
      </c>
      <c r="B309" s="2" t="s">
        <v>692</v>
      </c>
      <c r="C309" s="2" t="s">
        <v>693</v>
      </c>
      <c r="D309" s="6">
        <v>2.1349999999999998</v>
      </c>
      <c r="E309" s="6">
        <v>0.93200000000000005</v>
      </c>
      <c r="F309" s="6">
        <v>29.372</v>
      </c>
      <c r="G309" s="6">
        <v>18.614000000000001</v>
      </c>
      <c r="H309" s="6">
        <v>6.6000000000000003E-2</v>
      </c>
      <c r="I309" s="6">
        <v>0.26</v>
      </c>
      <c r="J309" s="2"/>
      <c r="K309" s="7">
        <f t="shared" si="4"/>
        <v>8.5631666666666657</v>
      </c>
    </row>
    <row r="310" spans="1:11" x14ac:dyDescent="0.35">
      <c r="A310" s="5">
        <v>307</v>
      </c>
      <c r="B310" s="2" t="s">
        <v>694</v>
      </c>
      <c r="C310" s="2" t="s">
        <v>695</v>
      </c>
      <c r="D310" s="6">
        <v>4.7320000000000002</v>
      </c>
      <c r="E310" s="6">
        <v>5.1829999999999998</v>
      </c>
      <c r="F310" s="6">
        <v>189.43199999999999</v>
      </c>
      <c r="G310" s="6">
        <v>130.86099999999999</v>
      </c>
      <c r="H310" s="6">
        <v>0.28299999999999997</v>
      </c>
      <c r="I310" s="6">
        <v>0.53700000000000003</v>
      </c>
      <c r="J310" s="2"/>
      <c r="K310" s="7">
        <f t="shared" si="4"/>
        <v>55.17133333333333</v>
      </c>
    </row>
    <row r="311" spans="1:11" x14ac:dyDescent="0.35">
      <c r="A311" s="5">
        <v>308</v>
      </c>
      <c r="B311" s="2" t="s">
        <v>696</v>
      </c>
      <c r="C311" s="2" t="s">
        <v>697</v>
      </c>
      <c r="D311" s="6">
        <v>2.5129999999999999</v>
      </c>
      <c r="E311" s="6">
        <v>3.1309999999999998</v>
      </c>
      <c r="F311" s="6">
        <v>117.17100000000001</v>
      </c>
      <c r="G311" s="6">
        <v>149.45400000000001</v>
      </c>
      <c r="H311" s="6">
        <v>9.4E-2</v>
      </c>
      <c r="I311" s="6">
        <v>0</v>
      </c>
      <c r="J311" s="2"/>
      <c r="K311" s="7">
        <f t="shared" si="4"/>
        <v>45.393833333333333</v>
      </c>
    </row>
    <row r="312" spans="1:11" x14ac:dyDescent="0.35">
      <c r="A312" s="5">
        <v>309</v>
      </c>
      <c r="B312" s="2" t="s">
        <v>698</v>
      </c>
      <c r="C312" s="2" t="s">
        <v>699</v>
      </c>
      <c r="D312" s="6">
        <v>1.8879999999999999</v>
      </c>
      <c r="E312" s="6">
        <v>4.2919999999999998</v>
      </c>
      <c r="F312" s="6">
        <v>222.357</v>
      </c>
      <c r="G312" s="6">
        <v>264.928</v>
      </c>
      <c r="H312" s="6">
        <v>8.0000000000000002E-3</v>
      </c>
      <c r="I312" s="6">
        <v>0</v>
      </c>
      <c r="J312" s="2"/>
      <c r="K312" s="7">
        <f t="shared" si="4"/>
        <v>82.245500000000007</v>
      </c>
    </row>
    <row r="313" spans="1:11" x14ac:dyDescent="0.35">
      <c r="A313" s="5">
        <v>310</v>
      </c>
      <c r="B313" s="2" t="s">
        <v>700</v>
      </c>
      <c r="C313" s="2" t="s">
        <v>701</v>
      </c>
      <c r="D313" s="6">
        <v>42.695</v>
      </c>
      <c r="E313" s="6">
        <v>79.989999999999995</v>
      </c>
      <c r="F313" s="6">
        <v>316.00299999999999</v>
      </c>
      <c r="G313" s="6">
        <v>138.44399999999999</v>
      </c>
      <c r="H313" s="6">
        <v>71.087000000000003</v>
      </c>
      <c r="I313" s="6">
        <v>300.52600000000001</v>
      </c>
      <c r="J313" s="2"/>
      <c r="K313" s="7">
        <f t="shared" si="4"/>
        <v>158.12416666666664</v>
      </c>
    </row>
    <row r="314" spans="1:11" x14ac:dyDescent="0.35">
      <c r="A314" s="5">
        <v>311</v>
      </c>
      <c r="B314" s="2" t="s">
        <v>702</v>
      </c>
      <c r="C314" s="2" t="s">
        <v>703</v>
      </c>
      <c r="D314" s="6">
        <v>6.569</v>
      </c>
      <c r="E314" s="6">
        <v>7.0940000000000003</v>
      </c>
      <c r="F314" s="6">
        <v>113.16500000000001</v>
      </c>
      <c r="G314" s="6">
        <v>85.545000000000002</v>
      </c>
      <c r="H314" s="6">
        <v>1.0609999999999999</v>
      </c>
      <c r="I314" s="6">
        <v>2.8580000000000001</v>
      </c>
      <c r="J314" s="2"/>
      <c r="K314" s="7">
        <f t="shared" si="4"/>
        <v>36.048666666666669</v>
      </c>
    </row>
    <row r="315" spans="1:11" x14ac:dyDescent="0.35">
      <c r="A315" s="5">
        <v>312</v>
      </c>
      <c r="B315" s="2" t="s">
        <v>704</v>
      </c>
      <c r="C315" s="2" t="s">
        <v>705</v>
      </c>
      <c r="D315" s="6">
        <v>53.151000000000003</v>
      </c>
      <c r="E315" s="6">
        <v>53.854999999999997</v>
      </c>
      <c r="F315" s="6">
        <v>23.943999999999999</v>
      </c>
      <c r="G315" s="6">
        <v>21.085999999999999</v>
      </c>
      <c r="H315" s="6">
        <v>826.346</v>
      </c>
      <c r="I315" s="6">
        <v>484.75099999999998</v>
      </c>
      <c r="J315" s="2"/>
      <c r="K315" s="7">
        <f t="shared" si="4"/>
        <v>243.85550000000001</v>
      </c>
    </row>
    <row r="316" spans="1:11" x14ac:dyDescent="0.35">
      <c r="A316" s="5">
        <v>313</v>
      </c>
      <c r="B316" s="2" t="s">
        <v>706</v>
      </c>
      <c r="C316" s="2" t="s">
        <v>707</v>
      </c>
      <c r="D316" s="6">
        <v>2773.74</v>
      </c>
      <c r="E316" s="6">
        <v>471.28399999999999</v>
      </c>
      <c r="F316" s="6">
        <v>113.26300000000001</v>
      </c>
      <c r="G316" s="6">
        <v>90.972999999999999</v>
      </c>
      <c r="H316" s="6">
        <v>1912.403</v>
      </c>
      <c r="I316" s="6">
        <v>1937.039</v>
      </c>
      <c r="J316" s="2"/>
      <c r="K316" s="7">
        <f t="shared" si="4"/>
        <v>1216.4503333333332</v>
      </c>
    </row>
    <row r="317" spans="1:11" x14ac:dyDescent="0.35">
      <c r="A317" s="5">
        <v>314</v>
      </c>
      <c r="B317" s="2" t="s">
        <v>708</v>
      </c>
      <c r="C317" s="2" t="s">
        <v>709</v>
      </c>
      <c r="D317" s="6">
        <v>316.02100000000002</v>
      </c>
      <c r="E317" s="6">
        <v>280.30099999999999</v>
      </c>
      <c r="F317" s="6">
        <v>1.5549999999999999</v>
      </c>
      <c r="G317" s="6">
        <v>0.98699999999999999</v>
      </c>
      <c r="H317" s="6">
        <v>1.4279999999999999</v>
      </c>
      <c r="I317" s="6">
        <v>1.7589999999999999</v>
      </c>
      <c r="J317" s="2"/>
      <c r="K317" s="7">
        <f t="shared" si="4"/>
        <v>100.34183333333333</v>
      </c>
    </row>
    <row r="318" spans="1:11" x14ac:dyDescent="0.35">
      <c r="A318" s="5">
        <v>315</v>
      </c>
      <c r="B318" s="2" t="s">
        <v>710</v>
      </c>
      <c r="C318" s="2" t="s">
        <v>711</v>
      </c>
      <c r="D318" s="6">
        <v>106.902</v>
      </c>
      <c r="E318" s="6">
        <v>17.762</v>
      </c>
      <c r="F318" s="6">
        <v>40.639000000000003</v>
      </c>
      <c r="G318" s="6">
        <v>2.4159999999999999</v>
      </c>
      <c r="H318" s="6">
        <v>0.995</v>
      </c>
      <c r="I318" s="6">
        <v>5.4569999999999999</v>
      </c>
      <c r="J318" s="2"/>
      <c r="K318" s="7">
        <f t="shared" si="4"/>
        <v>29.028499999999998</v>
      </c>
    </row>
    <row r="319" spans="1:11" x14ac:dyDescent="0.35">
      <c r="A319" s="5">
        <v>316</v>
      </c>
      <c r="B319" s="2" t="s">
        <v>712</v>
      </c>
      <c r="C319" s="2" t="s">
        <v>713</v>
      </c>
      <c r="D319" s="6">
        <v>26.562000000000001</v>
      </c>
      <c r="E319" s="6">
        <v>31.39</v>
      </c>
      <c r="F319" s="6">
        <v>85.096000000000004</v>
      </c>
      <c r="G319" s="6">
        <v>47.75</v>
      </c>
      <c r="H319" s="6">
        <v>15.403</v>
      </c>
      <c r="I319" s="6">
        <v>480.63</v>
      </c>
      <c r="J319" s="2"/>
      <c r="K319" s="7">
        <f t="shared" si="4"/>
        <v>114.47183333333334</v>
      </c>
    </row>
    <row r="320" spans="1:11" x14ac:dyDescent="0.35">
      <c r="A320" s="5">
        <v>317</v>
      </c>
      <c r="B320" s="2" t="s">
        <v>714</v>
      </c>
      <c r="C320" s="2" t="s">
        <v>715</v>
      </c>
      <c r="D320" s="6">
        <v>49.747</v>
      </c>
      <c r="E320" s="6">
        <v>46.088999999999999</v>
      </c>
      <c r="F320" s="6">
        <v>112.461</v>
      </c>
      <c r="G320" s="6">
        <v>52.564999999999998</v>
      </c>
      <c r="H320" s="6">
        <v>13.93</v>
      </c>
      <c r="I320" s="6">
        <v>38.069000000000003</v>
      </c>
      <c r="J320" s="2"/>
      <c r="K320" s="7">
        <f t="shared" si="4"/>
        <v>52.143499999999996</v>
      </c>
    </row>
    <row r="321" spans="1:11" x14ac:dyDescent="0.35">
      <c r="A321" s="5">
        <v>318</v>
      </c>
      <c r="B321" s="2" t="s">
        <v>716</v>
      </c>
      <c r="C321" s="2" t="s">
        <v>717</v>
      </c>
      <c r="D321" s="6">
        <v>16.094999999999999</v>
      </c>
      <c r="E321" s="6">
        <v>12.728999999999999</v>
      </c>
      <c r="F321" s="6">
        <v>158.036</v>
      </c>
      <c r="G321" s="6">
        <v>120.49299999999999</v>
      </c>
      <c r="H321" s="6">
        <v>2.444</v>
      </c>
      <c r="I321" s="6">
        <v>2.919</v>
      </c>
      <c r="J321" s="2"/>
      <c r="K321" s="7">
        <f t="shared" si="4"/>
        <v>52.119333333333337</v>
      </c>
    </row>
    <row r="322" spans="1:11" x14ac:dyDescent="0.35">
      <c r="A322" s="5">
        <v>319</v>
      </c>
      <c r="B322" s="2" t="s">
        <v>718</v>
      </c>
      <c r="C322" s="2" t="s">
        <v>719</v>
      </c>
      <c r="D322" s="6">
        <v>266.14299999999997</v>
      </c>
      <c r="E322" s="6">
        <v>197.44900000000001</v>
      </c>
      <c r="F322" s="6">
        <v>0.97199999999999998</v>
      </c>
      <c r="G322" s="6">
        <v>1.224</v>
      </c>
      <c r="H322" s="6">
        <v>1.7529999999999999</v>
      </c>
      <c r="I322" s="6">
        <v>2.5990000000000002</v>
      </c>
      <c r="J322" s="2"/>
      <c r="K322" s="7">
        <f t="shared" si="4"/>
        <v>78.356666666666655</v>
      </c>
    </row>
    <row r="323" spans="1:11" x14ac:dyDescent="0.35">
      <c r="A323" s="5">
        <v>320</v>
      </c>
      <c r="B323" s="2" t="s">
        <v>720</v>
      </c>
      <c r="C323" s="2" t="s">
        <v>721</v>
      </c>
      <c r="D323" s="6">
        <v>66.602000000000004</v>
      </c>
      <c r="E323" s="6">
        <v>282.47500000000002</v>
      </c>
      <c r="F323" s="6">
        <v>465.32100000000003</v>
      </c>
      <c r="G323" s="6">
        <v>435.16399999999999</v>
      </c>
      <c r="H323" s="6">
        <v>16.350999999999999</v>
      </c>
      <c r="I323" s="6">
        <v>8.1649999999999991</v>
      </c>
      <c r="J323" s="2"/>
      <c r="K323" s="7">
        <f t="shared" si="4"/>
        <v>212.34633333333332</v>
      </c>
    </row>
    <row r="324" spans="1:11" x14ac:dyDescent="0.35">
      <c r="A324" s="5">
        <v>321</v>
      </c>
      <c r="B324" s="2" t="s">
        <v>722</v>
      </c>
      <c r="C324" s="2" t="s">
        <v>723</v>
      </c>
      <c r="D324" s="6">
        <v>1.149</v>
      </c>
      <c r="E324" s="6">
        <v>1.0620000000000001</v>
      </c>
      <c r="F324" s="6">
        <v>75.974000000000004</v>
      </c>
      <c r="G324" s="6">
        <v>59.643999999999998</v>
      </c>
      <c r="H324" s="6">
        <v>0.82499999999999996</v>
      </c>
      <c r="I324" s="6">
        <v>2.8580000000000001</v>
      </c>
      <c r="J324" s="2"/>
      <c r="K324" s="7">
        <f t="shared" ref="K324:K387" si="5">AVERAGE(D324:I324)</f>
        <v>23.585333333333335</v>
      </c>
    </row>
    <row r="325" spans="1:11" x14ac:dyDescent="0.35">
      <c r="A325" s="5">
        <v>322</v>
      </c>
      <c r="B325" s="2" t="s">
        <v>724</v>
      </c>
      <c r="C325" s="2" t="s">
        <v>725</v>
      </c>
      <c r="D325" s="6">
        <v>58.348999999999997</v>
      </c>
      <c r="E325" s="6">
        <v>235.86</v>
      </c>
      <c r="F325" s="6">
        <v>512.96799999999996</v>
      </c>
      <c r="G325" s="6">
        <v>1436.393</v>
      </c>
      <c r="H325" s="6">
        <v>22.399000000000001</v>
      </c>
      <c r="I325" s="6">
        <v>21.556999999999999</v>
      </c>
      <c r="J325" s="2"/>
      <c r="K325" s="7">
        <f t="shared" si="5"/>
        <v>381.25433333333325</v>
      </c>
    </row>
    <row r="326" spans="1:11" x14ac:dyDescent="0.35">
      <c r="A326" s="5">
        <v>323</v>
      </c>
      <c r="B326" s="2" t="s">
        <v>726</v>
      </c>
      <c r="C326" s="2" t="s">
        <v>727</v>
      </c>
      <c r="D326" s="6">
        <v>5.1070000000000002</v>
      </c>
      <c r="E326" s="6">
        <v>0.97099999999999997</v>
      </c>
      <c r="F326" s="6">
        <v>3.44</v>
      </c>
      <c r="G326" s="6">
        <v>0.48899999999999999</v>
      </c>
      <c r="H326" s="6">
        <v>25.283000000000001</v>
      </c>
      <c r="I326" s="6">
        <v>12.77</v>
      </c>
      <c r="J326" s="2"/>
      <c r="K326" s="7">
        <f t="shared" si="5"/>
        <v>8.01</v>
      </c>
    </row>
    <row r="327" spans="1:11" x14ac:dyDescent="0.35">
      <c r="A327" s="5">
        <v>324</v>
      </c>
      <c r="B327" s="2" t="s">
        <v>728</v>
      </c>
      <c r="C327" s="2" t="s">
        <v>729</v>
      </c>
      <c r="D327" s="6">
        <v>667.08799999999997</v>
      </c>
      <c r="E327" s="6">
        <v>518.13099999999997</v>
      </c>
      <c r="F327" s="6">
        <v>2.2509999999999999</v>
      </c>
      <c r="G327" s="6">
        <v>2.1739999999999999</v>
      </c>
      <c r="H327" s="6">
        <v>2.4489999999999998</v>
      </c>
      <c r="I327" s="6">
        <v>4.7370000000000001</v>
      </c>
      <c r="J327" s="2"/>
      <c r="K327" s="7">
        <f t="shared" si="5"/>
        <v>199.47166666666669</v>
      </c>
    </row>
    <row r="328" spans="1:11" x14ac:dyDescent="0.35">
      <c r="A328" s="5">
        <v>325</v>
      </c>
      <c r="B328" s="2" t="s">
        <v>730</v>
      </c>
      <c r="C328" s="2" t="s">
        <v>731</v>
      </c>
      <c r="D328" s="6">
        <v>3.448</v>
      </c>
      <c r="E328" s="6">
        <v>0.621</v>
      </c>
      <c r="F328" s="6">
        <v>372.34399999999999</v>
      </c>
      <c r="G328" s="6">
        <v>33.149000000000001</v>
      </c>
      <c r="H328" s="6">
        <v>0</v>
      </c>
      <c r="I328" s="6">
        <v>0</v>
      </c>
      <c r="J328" s="2"/>
      <c r="K328" s="7">
        <f t="shared" si="5"/>
        <v>68.260333333333335</v>
      </c>
    </row>
    <row r="329" spans="1:11" x14ac:dyDescent="0.35">
      <c r="A329" s="5">
        <v>326</v>
      </c>
      <c r="B329" s="2" t="s">
        <v>732</v>
      </c>
      <c r="C329" s="2" t="s">
        <v>733</v>
      </c>
      <c r="D329" s="6">
        <v>35.258000000000003</v>
      </c>
      <c r="E329" s="6">
        <v>28.773</v>
      </c>
      <c r="F329" s="6">
        <v>87.715999999999994</v>
      </c>
      <c r="G329" s="6">
        <v>49.744999999999997</v>
      </c>
      <c r="H329" s="6">
        <v>39.027999999999999</v>
      </c>
      <c r="I329" s="6">
        <v>181.96</v>
      </c>
      <c r="J329" s="2"/>
      <c r="K329" s="7">
        <f t="shared" si="5"/>
        <v>70.413333333333341</v>
      </c>
    </row>
    <row r="330" spans="1:11" x14ac:dyDescent="0.35">
      <c r="A330" s="5">
        <v>327</v>
      </c>
      <c r="B330" s="2" t="s">
        <v>734</v>
      </c>
      <c r="C330" s="2" t="s">
        <v>735</v>
      </c>
      <c r="D330" s="6">
        <v>75.625</v>
      </c>
      <c r="E330" s="6">
        <v>12.449</v>
      </c>
      <c r="F330" s="6">
        <v>0.219</v>
      </c>
      <c r="G330" s="6">
        <v>0.51500000000000001</v>
      </c>
      <c r="H330" s="6">
        <v>0.46899999999999997</v>
      </c>
      <c r="I330" s="6">
        <v>1.819</v>
      </c>
      <c r="J330" s="2"/>
      <c r="K330" s="7">
        <f t="shared" si="5"/>
        <v>15.182666666666664</v>
      </c>
    </row>
    <row r="331" spans="1:11" x14ac:dyDescent="0.35">
      <c r="A331" s="5">
        <v>328</v>
      </c>
      <c r="B331" s="2" t="s">
        <v>736</v>
      </c>
      <c r="C331" s="2" t="s">
        <v>737</v>
      </c>
      <c r="D331" s="6">
        <v>7.14</v>
      </c>
      <c r="E331" s="6">
        <v>5.7850000000000001</v>
      </c>
      <c r="F331" s="6">
        <v>147.15600000000001</v>
      </c>
      <c r="G331" s="6">
        <v>130.22300000000001</v>
      </c>
      <c r="H331" s="6">
        <v>0.42899999999999999</v>
      </c>
      <c r="I331" s="6">
        <v>0.59699999999999998</v>
      </c>
      <c r="J331" s="2"/>
      <c r="K331" s="7">
        <f t="shared" si="5"/>
        <v>48.555</v>
      </c>
    </row>
    <row r="332" spans="1:11" x14ac:dyDescent="0.35">
      <c r="A332" s="5">
        <v>329</v>
      </c>
      <c r="B332" s="2" t="s">
        <v>738</v>
      </c>
      <c r="C332" s="2" t="s">
        <v>739</v>
      </c>
      <c r="D332" s="6">
        <v>154.749</v>
      </c>
      <c r="E332" s="6">
        <v>142.571</v>
      </c>
      <c r="F332" s="6">
        <v>5.1020000000000003</v>
      </c>
      <c r="G332" s="6">
        <v>2.2280000000000002</v>
      </c>
      <c r="H332" s="6">
        <v>1.222</v>
      </c>
      <c r="I332" s="6">
        <v>1.319</v>
      </c>
      <c r="J332" s="2"/>
      <c r="K332" s="7">
        <f t="shared" si="5"/>
        <v>51.198499999999996</v>
      </c>
    </row>
    <row r="333" spans="1:11" x14ac:dyDescent="0.35">
      <c r="A333" s="5">
        <v>330</v>
      </c>
      <c r="B333" s="2" t="s">
        <v>740</v>
      </c>
      <c r="C333" s="2" t="s">
        <v>741</v>
      </c>
      <c r="D333" s="6">
        <v>220.90799999999999</v>
      </c>
      <c r="E333" s="6">
        <v>436.51799999999997</v>
      </c>
      <c r="F333" s="6">
        <v>603.81200000000001</v>
      </c>
      <c r="G333" s="6">
        <v>1578.277</v>
      </c>
      <c r="H333" s="6">
        <v>152.86500000000001</v>
      </c>
      <c r="I333" s="6">
        <v>64.688000000000002</v>
      </c>
      <c r="J333" s="2"/>
      <c r="K333" s="7">
        <f t="shared" si="5"/>
        <v>509.51133333333337</v>
      </c>
    </row>
    <row r="334" spans="1:11" x14ac:dyDescent="0.35">
      <c r="A334" s="5">
        <v>331</v>
      </c>
      <c r="B334" s="2" t="s">
        <v>742</v>
      </c>
      <c r="C334" s="2" t="s">
        <v>743</v>
      </c>
      <c r="D334" s="6">
        <v>494.149</v>
      </c>
      <c r="E334" s="6">
        <v>1861.09</v>
      </c>
      <c r="F334" s="6">
        <v>4685.05</v>
      </c>
      <c r="G334" s="6">
        <v>3945.6480000000001</v>
      </c>
      <c r="H334" s="6">
        <v>89.878</v>
      </c>
      <c r="I334" s="6">
        <v>131.25800000000001</v>
      </c>
      <c r="J334" s="2"/>
      <c r="K334" s="7">
        <f t="shared" si="5"/>
        <v>1867.8455000000004</v>
      </c>
    </row>
    <row r="335" spans="1:11" x14ac:dyDescent="0.35">
      <c r="A335" s="5">
        <v>332</v>
      </c>
      <c r="B335" s="2" t="s">
        <v>744</v>
      </c>
      <c r="C335" s="2" t="s">
        <v>745</v>
      </c>
      <c r="D335" s="6">
        <v>67.709000000000003</v>
      </c>
      <c r="E335" s="6">
        <v>260.89100000000002</v>
      </c>
      <c r="F335" s="6">
        <v>693.77499999999998</v>
      </c>
      <c r="G335" s="6">
        <v>263.726</v>
      </c>
      <c r="H335" s="6">
        <v>15.326000000000001</v>
      </c>
      <c r="I335" s="6">
        <v>17.321000000000002</v>
      </c>
      <c r="J335" s="2"/>
      <c r="K335" s="7">
        <f t="shared" si="5"/>
        <v>219.79133333333334</v>
      </c>
    </row>
    <row r="336" spans="1:11" x14ac:dyDescent="0.35">
      <c r="A336" s="5">
        <v>333</v>
      </c>
      <c r="B336" s="2" t="s">
        <v>746</v>
      </c>
      <c r="C336" s="2" t="s">
        <v>747</v>
      </c>
      <c r="D336" s="6">
        <v>4.1840000000000002</v>
      </c>
      <c r="E336" s="6">
        <v>5.0350000000000001</v>
      </c>
      <c r="F336" s="6">
        <v>130.44900000000001</v>
      </c>
      <c r="G336" s="6">
        <v>150.529</v>
      </c>
      <c r="H336" s="6">
        <v>0.24199999999999999</v>
      </c>
      <c r="I336" s="6">
        <v>0.27600000000000002</v>
      </c>
      <c r="J336" s="2"/>
      <c r="K336" s="7">
        <f t="shared" si="5"/>
        <v>48.452500000000008</v>
      </c>
    </row>
    <row r="337" spans="1:11" x14ac:dyDescent="0.35">
      <c r="A337" s="5">
        <v>334</v>
      </c>
      <c r="B337" s="2" t="s">
        <v>748</v>
      </c>
      <c r="C337" s="2" t="s">
        <v>749</v>
      </c>
      <c r="D337" s="6">
        <v>179.577</v>
      </c>
      <c r="E337" s="6">
        <v>123.46299999999999</v>
      </c>
      <c r="F337" s="6">
        <v>2.9660000000000002</v>
      </c>
      <c r="G337" s="6">
        <v>4.3689999999999998</v>
      </c>
      <c r="H337" s="6">
        <v>2.2650000000000001</v>
      </c>
      <c r="I337" s="6">
        <v>7.9870000000000001</v>
      </c>
      <c r="J337" s="2"/>
      <c r="K337" s="7">
        <f t="shared" si="5"/>
        <v>53.437833333333337</v>
      </c>
    </row>
    <row r="338" spans="1:11" x14ac:dyDescent="0.35">
      <c r="A338" s="5">
        <v>335</v>
      </c>
      <c r="B338" s="2" t="s">
        <v>750</v>
      </c>
      <c r="C338" s="2" t="s">
        <v>751</v>
      </c>
      <c r="D338" s="6">
        <v>1.806</v>
      </c>
      <c r="E338" s="6">
        <v>2.1579999999999999</v>
      </c>
      <c r="F338" s="6">
        <v>30.952000000000002</v>
      </c>
      <c r="G338" s="6">
        <v>18.829999999999998</v>
      </c>
      <c r="H338" s="6">
        <v>0.39800000000000002</v>
      </c>
      <c r="I338" s="6">
        <v>0.26</v>
      </c>
      <c r="J338" s="2"/>
      <c r="K338" s="7">
        <f t="shared" si="5"/>
        <v>9.0673333333333339</v>
      </c>
    </row>
    <row r="339" spans="1:11" x14ac:dyDescent="0.35">
      <c r="A339" s="5">
        <v>336</v>
      </c>
      <c r="B339" s="2" t="s">
        <v>752</v>
      </c>
      <c r="C339" s="2" t="s">
        <v>753</v>
      </c>
      <c r="D339" s="6">
        <v>135.68799999999999</v>
      </c>
      <c r="E339" s="6">
        <v>9.6539999999999999</v>
      </c>
      <c r="F339" s="6">
        <v>1.472</v>
      </c>
      <c r="G339" s="6">
        <v>1.48</v>
      </c>
      <c r="H339" s="6">
        <v>0.64400000000000002</v>
      </c>
      <c r="I339" s="6">
        <v>6.5000000000000002E-2</v>
      </c>
      <c r="J339" s="2"/>
      <c r="K339" s="7">
        <f t="shared" si="5"/>
        <v>24.833833333333331</v>
      </c>
    </row>
    <row r="340" spans="1:11" x14ac:dyDescent="0.35">
      <c r="A340" s="5">
        <v>337</v>
      </c>
      <c r="B340" s="2" t="s">
        <v>754</v>
      </c>
      <c r="C340" s="2" t="s">
        <v>755</v>
      </c>
      <c r="D340" s="6">
        <v>3.0649999999999999</v>
      </c>
      <c r="E340" s="6">
        <v>11.016</v>
      </c>
      <c r="F340" s="6">
        <v>223.26900000000001</v>
      </c>
      <c r="G340" s="6">
        <v>391.79</v>
      </c>
      <c r="H340" s="6">
        <v>0</v>
      </c>
      <c r="I340" s="6">
        <v>0</v>
      </c>
      <c r="J340" s="2"/>
      <c r="K340" s="7">
        <f t="shared" si="5"/>
        <v>104.85666666666667</v>
      </c>
    </row>
    <row r="341" spans="1:11" x14ac:dyDescent="0.35">
      <c r="A341" s="5">
        <v>338</v>
      </c>
      <c r="B341" s="2" t="s">
        <v>756</v>
      </c>
      <c r="C341" s="2" t="s">
        <v>757</v>
      </c>
      <c r="D341" s="6">
        <v>93.650999999999996</v>
      </c>
      <c r="E341" s="6">
        <v>43.643999999999998</v>
      </c>
      <c r="F341" s="6">
        <v>9.9480000000000004</v>
      </c>
      <c r="G341" s="6">
        <v>10.221</v>
      </c>
      <c r="H341" s="6">
        <v>310.42700000000002</v>
      </c>
      <c r="I341" s="6">
        <v>77.697999999999993</v>
      </c>
      <c r="J341" s="2"/>
      <c r="K341" s="7">
        <f t="shared" si="5"/>
        <v>90.931500000000014</v>
      </c>
    </row>
    <row r="342" spans="1:11" x14ac:dyDescent="0.35">
      <c r="A342" s="5">
        <v>339</v>
      </c>
      <c r="B342" s="2" t="s">
        <v>758</v>
      </c>
      <c r="C342" s="2" t="s">
        <v>759</v>
      </c>
      <c r="D342" s="6">
        <v>6.4450000000000003</v>
      </c>
      <c r="E342" s="6">
        <v>6.5250000000000004</v>
      </c>
      <c r="F342" s="6">
        <v>447.26799999999997</v>
      </c>
      <c r="G342" s="6">
        <v>319.01100000000002</v>
      </c>
      <c r="H342" s="6">
        <v>0.41499999999999998</v>
      </c>
      <c r="I342" s="6">
        <v>0</v>
      </c>
      <c r="J342" s="2"/>
      <c r="K342" s="7">
        <f t="shared" si="5"/>
        <v>129.94399999999999</v>
      </c>
    </row>
    <row r="343" spans="1:11" x14ac:dyDescent="0.35">
      <c r="A343" s="5">
        <v>340</v>
      </c>
      <c r="B343" s="2" t="s">
        <v>760</v>
      </c>
      <c r="C343" s="2" t="s">
        <v>761</v>
      </c>
      <c r="D343" s="6">
        <v>259.04700000000003</v>
      </c>
      <c r="E343" s="6">
        <v>49.798999999999999</v>
      </c>
      <c r="F343" s="6">
        <v>36.274999999999999</v>
      </c>
      <c r="G343" s="6">
        <v>38.454000000000001</v>
      </c>
      <c r="H343" s="6">
        <v>626.87800000000004</v>
      </c>
      <c r="I343" s="6">
        <v>621.84199999999998</v>
      </c>
      <c r="J343" s="2"/>
      <c r="K343" s="7">
        <f t="shared" si="5"/>
        <v>272.04916666666668</v>
      </c>
    </row>
    <row r="344" spans="1:11" x14ac:dyDescent="0.35">
      <c r="A344" s="5">
        <v>341</v>
      </c>
      <c r="B344" s="2" t="s">
        <v>762</v>
      </c>
      <c r="C344" s="2" t="s">
        <v>763</v>
      </c>
      <c r="D344" s="6">
        <v>2.7919999999999998</v>
      </c>
      <c r="E344" s="6">
        <v>5.4489999999999998</v>
      </c>
      <c r="F344" s="6">
        <v>183.59100000000001</v>
      </c>
      <c r="G344" s="6">
        <v>135.38300000000001</v>
      </c>
      <c r="H344" s="6">
        <v>0.13300000000000001</v>
      </c>
      <c r="I344" s="6">
        <v>0.26</v>
      </c>
      <c r="J344" s="2"/>
      <c r="K344" s="7">
        <f t="shared" si="5"/>
        <v>54.601333333333336</v>
      </c>
    </row>
    <row r="345" spans="1:11" x14ac:dyDescent="0.35">
      <c r="A345" s="5">
        <v>342</v>
      </c>
      <c r="B345" s="2" t="s">
        <v>764</v>
      </c>
      <c r="C345" s="2" t="s">
        <v>765</v>
      </c>
      <c r="D345" s="6">
        <v>123.751</v>
      </c>
      <c r="E345" s="6">
        <v>23.981000000000002</v>
      </c>
      <c r="F345" s="6">
        <v>0.29399999999999998</v>
      </c>
      <c r="G345" s="6">
        <v>0.379</v>
      </c>
      <c r="H345" s="6">
        <v>1.19</v>
      </c>
      <c r="I345" s="6">
        <v>1.0389999999999999</v>
      </c>
      <c r="J345" s="2"/>
      <c r="K345" s="7">
        <f t="shared" si="5"/>
        <v>25.105666666666664</v>
      </c>
    </row>
    <row r="346" spans="1:11" x14ac:dyDescent="0.35">
      <c r="A346" s="5">
        <v>343</v>
      </c>
      <c r="B346" s="2" t="s">
        <v>766</v>
      </c>
      <c r="C346" s="2" t="s">
        <v>767</v>
      </c>
      <c r="D346" s="6">
        <v>34.771999999999998</v>
      </c>
      <c r="E346" s="6">
        <v>48.173000000000002</v>
      </c>
      <c r="F346" s="6">
        <v>207.48400000000001</v>
      </c>
      <c r="G346" s="6">
        <v>94.679000000000002</v>
      </c>
      <c r="H346" s="6">
        <v>11.973000000000001</v>
      </c>
      <c r="I346" s="6">
        <v>4.4829999999999997</v>
      </c>
      <c r="J346" s="2"/>
      <c r="K346" s="7">
        <f t="shared" si="5"/>
        <v>66.927333333333323</v>
      </c>
    </row>
    <row r="347" spans="1:11" x14ac:dyDescent="0.35">
      <c r="A347" s="5">
        <v>344</v>
      </c>
      <c r="B347" s="2" t="s">
        <v>768</v>
      </c>
      <c r="C347" s="2" t="s">
        <v>769</v>
      </c>
      <c r="D347" s="6">
        <v>122.874</v>
      </c>
      <c r="E347" s="6">
        <v>15.74</v>
      </c>
      <c r="F347" s="6">
        <v>5.9790000000000001</v>
      </c>
      <c r="G347" s="6">
        <v>7.1639999999999997</v>
      </c>
      <c r="H347" s="6">
        <v>0.21299999999999999</v>
      </c>
      <c r="I347" s="6">
        <v>0.26</v>
      </c>
      <c r="J347" s="2"/>
      <c r="K347" s="7">
        <f t="shared" si="5"/>
        <v>25.371666666666666</v>
      </c>
    </row>
    <row r="348" spans="1:11" x14ac:dyDescent="0.35">
      <c r="A348" s="5">
        <v>345</v>
      </c>
      <c r="B348" s="2" t="s">
        <v>770</v>
      </c>
      <c r="C348" s="2" t="s">
        <v>771</v>
      </c>
      <c r="D348" s="6">
        <v>1.992</v>
      </c>
      <c r="E348" s="6">
        <v>3.9249999999999998</v>
      </c>
      <c r="F348" s="6">
        <v>18.289000000000001</v>
      </c>
      <c r="G348" s="6">
        <v>41.795999999999999</v>
      </c>
      <c r="H348" s="6">
        <v>0</v>
      </c>
      <c r="I348" s="6">
        <v>0</v>
      </c>
      <c r="J348" s="2"/>
      <c r="K348" s="7">
        <f t="shared" si="5"/>
        <v>11.000333333333336</v>
      </c>
    </row>
    <row r="349" spans="1:11" x14ac:dyDescent="0.35">
      <c r="A349" s="5">
        <v>346</v>
      </c>
      <c r="B349" s="2" t="s">
        <v>772</v>
      </c>
      <c r="C349" s="2" t="s">
        <v>773</v>
      </c>
      <c r="D349" s="6">
        <v>522.37599999999998</v>
      </c>
      <c r="E349" s="6">
        <v>476.47800000000001</v>
      </c>
      <c r="F349" s="6">
        <v>1.012</v>
      </c>
      <c r="G349" s="6">
        <v>0.65</v>
      </c>
      <c r="H349" s="6">
        <v>2.5999999999999999E-2</v>
      </c>
      <c r="I349" s="6">
        <v>5.8000000000000003E-2</v>
      </c>
      <c r="J349" s="2"/>
      <c r="K349" s="7">
        <f t="shared" si="5"/>
        <v>166.76666666666665</v>
      </c>
    </row>
    <row r="350" spans="1:11" x14ac:dyDescent="0.35">
      <c r="A350" s="5">
        <v>347</v>
      </c>
      <c r="B350" s="2" t="s">
        <v>774</v>
      </c>
      <c r="C350" s="2" t="s">
        <v>775</v>
      </c>
      <c r="D350" s="6">
        <v>12.481999999999999</v>
      </c>
      <c r="E350" s="6">
        <v>35.325000000000003</v>
      </c>
      <c r="F350" s="6">
        <v>494.58</v>
      </c>
      <c r="G350" s="6">
        <v>322.91199999999998</v>
      </c>
      <c r="H350" s="6">
        <v>2.7770000000000001</v>
      </c>
      <c r="I350" s="6">
        <v>2.1339999999999999</v>
      </c>
      <c r="J350" s="2"/>
      <c r="K350" s="7">
        <f t="shared" si="5"/>
        <v>145.035</v>
      </c>
    </row>
    <row r="351" spans="1:11" x14ac:dyDescent="0.35">
      <c r="A351" s="5">
        <v>348</v>
      </c>
      <c r="B351" s="2" t="s">
        <v>776</v>
      </c>
      <c r="C351" s="2" t="s">
        <v>777</v>
      </c>
      <c r="D351" s="6">
        <v>45.969000000000001</v>
      </c>
      <c r="E351" s="6">
        <v>53.866</v>
      </c>
      <c r="F351" s="6">
        <v>234.99600000000001</v>
      </c>
      <c r="G351" s="6">
        <v>115.809</v>
      </c>
      <c r="H351" s="6">
        <v>65.057000000000002</v>
      </c>
      <c r="I351" s="6">
        <v>519.49400000000003</v>
      </c>
      <c r="J351" s="2"/>
      <c r="K351" s="7">
        <f t="shared" si="5"/>
        <v>172.53183333333334</v>
      </c>
    </row>
    <row r="352" spans="1:11" x14ac:dyDescent="0.35">
      <c r="A352" s="5">
        <v>349</v>
      </c>
      <c r="B352" s="2" t="s">
        <v>778</v>
      </c>
      <c r="C352" s="2" t="s">
        <v>779</v>
      </c>
      <c r="D352" s="6">
        <v>86.972999999999999</v>
      </c>
      <c r="E352" s="6">
        <v>31.173999999999999</v>
      </c>
      <c r="F352" s="6">
        <v>0.7</v>
      </c>
      <c r="G352" s="6">
        <v>0.90700000000000003</v>
      </c>
      <c r="H352" s="6">
        <v>3.0470000000000002</v>
      </c>
      <c r="I352" s="6">
        <v>3.5979999999999999</v>
      </c>
      <c r="J352" s="2"/>
      <c r="K352" s="7">
        <f t="shared" si="5"/>
        <v>21.066499999999998</v>
      </c>
    </row>
    <row r="353" spans="1:11" x14ac:dyDescent="0.35">
      <c r="A353" s="5">
        <v>350</v>
      </c>
      <c r="B353" s="2" t="s">
        <v>780</v>
      </c>
      <c r="C353" s="2" t="s">
        <v>781</v>
      </c>
      <c r="D353" s="6">
        <v>670.31</v>
      </c>
      <c r="E353" s="6">
        <v>313.10500000000002</v>
      </c>
      <c r="F353" s="6">
        <v>1.895</v>
      </c>
      <c r="G353" s="6">
        <v>1.772</v>
      </c>
      <c r="H353" s="6">
        <v>1.508</v>
      </c>
      <c r="I353" s="6">
        <v>1.1439999999999999</v>
      </c>
      <c r="J353" s="2"/>
      <c r="K353" s="7">
        <f t="shared" si="5"/>
        <v>164.95566666666667</v>
      </c>
    </row>
    <row r="354" spans="1:11" x14ac:dyDescent="0.35">
      <c r="A354" s="5">
        <v>351</v>
      </c>
      <c r="B354" s="2" t="s">
        <v>782</v>
      </c>
      <c r="C354" s="2" t="s">
        <v>783</v>
      </c>
      <c r="D354" s="6">
        <v>63.045000000000002</v>
      </c>
      <c r="E354" s="6">
        <v>4.1289999999999996</v>
      </c>
      <c r="F354" s="6">
        <v>1.633</v>
      </c>
      <c r="G354" s="6">
        <v>1.5</v>
      </c>
      <c r="H354" s="6">
        <v>6.6000000000000003E-2</v>
      </c>
      <c r="I354" s="6">
        <v>0</v>
      </c>
      <c r="J354" s="2"/>
      <c r="K354" s="7">
        <f t="shared" si="5"/>
        <v>11.728833333333334</v>
      </c>
    </row>
    <row r="355" spans="1:11" x14ac:dyDescent="0.35">
      <c r="A355" s="5">
        <v>352</v>
      </c>
      <c r="B355" s="2" t="s">
        <v>784</v>
      </c>
      <c r="C355" s="2" t="s">
        <v>785</v>
      </c>
      <c r="D355" s="6">
        <v>391.48399999999998</v>
      </c>
      <c r="E355" s="6">
        <v>203.40799999999999</v>
      </c>
      <c r="F355" s="6">
        <v>32.811</v>
      </c>
      <c r="G355" s="6">
        <v>31.853999999999999</v>
      </c>
      <c r="H355" s="6">
        <v>1.0940000000000001</v>
      </c>
      <c r="I355" s="6">
        <v>0.90600000000000003</v>
      </c>
      <c r="J355" s="2"/>
      <c r="K355" s="7">
        <f t="shared" si="5"/>
        <v>110.2595</v>
      </c>
    </row>
    <row r="356" spans="1:11" x14ac:dyDescent="0.35">
      <c r="A356" s="5">
        <v>353</v>
      </c>
      <c r="B356" s="2" t="s">
        <v>786</v>
      </c>
      <c r="C356" s="2" t="s">
        <v>787</v>
      </c>
      <c r="D356" s="6">
        <v>43.762999999999998</v>
      </c>
      <c r="E356" s="6">
        <v>250.38900000000001</v>
      </c>
      <c r="F356" s="6">
        <v>7.1769999999999996</v>
      </c>
      <c r="G356" s="6">
        <v>5.41</v>
      </c>
      <c r="H356" s="6">
        <v>2.4289999999999998</v>
      </c>
      <c r="I356" s="6">
        <v>1.738</v>
      </c>
      <c r="J356" s="2"/>
      <c r="K356" s="7">
        <f t="shared" si="5"/>
        <v>51.817666666666668</v>
      </c>
    </row>
    <row r="357" spans="1:11" x14ac:dyDescent="0.35">
      <c r="A357" s="5">
        <v>354</v>
      </c>
      <c r="B357" s="2" t="s">
        <v>788</v>
      </c>
      <c r="C357" s="2" t="s">
        <v>789</v>
      </c>
      <c r="D357" s="6">
        <v>1366.2550000000001</v>
      </c>
      <c r="E357" s="6">
        <v>127.745</v>
      </c>
      <c r="F357" s="6">
        <v>20.695</v>
      </c>
      <c r="G357" s="6">
        <v>18.864000000000001</v>
      </c>
      <c r="H357" s="6">
        <v>9.7040000000000006</v>
      </c>
      <c r="I357" s="6">
        <v>30.37</v>
      </c>
      <c r="J357" s="2"/>
      <c r="K357" s="7">
        <f t="shared" si="5"/>
        <v>262.27216666666664</v>
      </c>
    </row>
    <row r="358" spans="1:11" x14ac:dyDescent="0.35">
      <c r="A358" s="5">
        <v>355</v>
      </c>
      <c r="B358" s="2" t="s">
        <v>790</v>
      </c>
      <c r="C358" s="2" t="s">
        <v>791</v>
      </c>
      <c r="D358" s="6">
        <v>2.4630000000000001</v>
      </c>
      <c r="E358" s="6">
        <v>3.7280000000000002</v>
      </c>
      <c r="F358" s="6">
        <v>84.376000000000005</v>
      </c>
      <c r="G358" s="6">
        <v>46.231000000000002</v>
      </c>
      <c r="H358" s="6">
        <v>1.1279999999999999</v>
      </c>
      <c r="I358" s="6">
        <v>0.26</v>
      </c>
      <c r="J358" s="2"/>
      <c r="K358" s="7">
        <f t="shared" si="5"/>
        <v>23.030999999999995</v>
      </c>
    </row>
    <row r="359" spans="1:11" x14ac:dyDescent="0.35">
      <c r="A359" s="5">
        <v>356</v>
      </c>
      <c r="B359" s="2" t="s">
        <v>792</v>
      </c>
      <c r="C359" s="2" t="s">
        <v>793</v>
      </c>
      <c r="D359" s="6">
        <v>38.146999999999998</v>
      </c>
      <c r="E359" s="6">
        <v>150.505</v>
      </c>
      <c r="F359" s="6">
        <v>270.83699999999999</v>
      </c>
      <c r="G359" s="6">
        <v>526.80200000000002</v>
      </c>
      <c r="H359" s="6">
        <v>1.5669999999999999</v>
      </c>
      <c r="I359" s="6">
        <v>1.6240000000000001</v>
      </c>
      <c r="J359" s="2"/>
      <c r="K359" s="7">
        <f t="shared" si="5"/>
        <v>164.91366666666667</v>
      </c>
    </row>
    <row r="360" spans="1:11" x14ac:dyDescent="0.35">
      <c r="A360" s="5">
        <v>357</v>
      </c>
      <c r="B360" s="2" t="s">
        <v>794</v>
      </c>
      <c r="C360" s="2" t="s">
        <v>795</v>
      </c>
      <c r="D360" s="6">
        <v>19.864000000000001</v>
      </c>
      <c r="E360" s="6">
        <v>19.344999999999999</v>
      </c>
      <c r="F360" s="6">
        <v>132.88499999999999</v>
      </c>
      <c r="G360" s="6">
        <v>79.486999999999995</v>
      </c>
      <c r="H360" s="6">
        <v>20.521999999999998</v>
      </c>
      <c r="I360" s="6">
        <v>529.33199999999999</v>
      </c>
      <c r="J360" s="2"/>
      <c r="K360" s="7">
        <f t="shared" si="5"/>
        <v>133.57249999999999</v>
      </c>
    </row>
    <row r="361" spans="1:11" x14ac:dyDescent="0.35">
      <c r="A361" s="5">
        <v>358</v>
      </c>
      <c r="B361" s="2" t="s">
        <v>796</v>
      </c>
      <c r="C361" s="2" t="s">
        <v>797</v>
      </c>
      <c r="D361" s="6">
        <v>4.1000000000000002E-2</v>
      </c>
      <c r="E361" s="6">
        <v>0.80300000000000005</v>
      </c>
      <c r="F361" s="6">
        <v>5.8609999999999998</v>
      </c>
      <c r="G361" s="6">
        <v>1.7430000000000001</v>
      </c>
      <c r="H361" s="6">
        <v>20.375</v>
      </c>
      <c r="I361" s="6">
        <v>58.737000000000002</v>
      </c>
      <c r="J361" s="2"/>
      <c r="K361" s="7">
        <f t="shared" si="5"/>
        <v>14.593333333333334</v>
      </c>
    </row>
    <row r="362" spans="1:11" x14ac:dyDescent="0.35">
      <c r="A362" s="5">
        <v>359</v>
      </c>
      <c r="B362" s="2" t="s">
        <v>798</v>
      </c>
      <c r="C362" s="2" t="s">
        <v>799</v>
      </c>
      <c r="D362" s="6">
        <v>4.1000000000000002E-2</v>
      </c>
      <c r="E362" s="6">
        <v>0.28499999999999998</v>
      </c>
      <c r="F362" s="6">
        <v>3.1339999999999999</v>
      </c>
      <c r="G362" s="6">
        <v>1.2669999999999999</v>
      </c>
      <c r="H362" s="6">
        <v>20.948</v>
      </c>
      <c r="I362" s="6">
        <v>90.05</v>
      </c>
      <c r="J362" s="2"/>
      <c r="K362" s="7">
        <f t="shared" si="5"/>
        <v>19.287499999999998</v>
      </c>
    </row>
    <row r="363" spans="1:11" x14ac:dyDescent="0.35">
      <c r="A363" s="5">
        <v>360</v>
      </c>
      <c r="B363" s="2" t="s">
        <v>800</v>
      </c>
      <c r="C363" s="2" t="s">
        <v>801</v>
      </c>
      <c r="D363" s="6">
        <v>171.49</v>
      </c>
      <c r="E363" s="6">
        <v>84.683999999999997</v>
      </c>
      <c r="F363" s="6">
        <v>0.58599999999999997</v>
      </c>
      <c r="G363" s="6">
        <v>0.38500000000000001</v>
      </c>
      <c r="H363" s="6">
        <v>0.20200000000000001</v>
      </c>
      <c r="I363" s="6">
        <v>0.26</v>
      </c>
      <c r="J363" s="2"/>
      <c r="K363" s="7">
        <f t="shared" si="5"/>
        <v>42.934499999999993</v>
      </c>
    </row>
    <row r="364" spans="1:11" x14ac:dyDescent="0.35">
      <c r="A364" s="5">
        <v>361</v>
      </c>
      <c r="B364" s="2" t="s">
        <v>802</v>
      </c>
      <c r="C364" s="2" t="s">
        <v>803</v>
      </c>
      <c r="D364" s="6">
        <v>2.5449999999999999</v>
      </c>
      <c r="E364" s="6">
        <v>3.5209999999999999</v>
      </c>
      <c r="F364" s="6">
        <v>110.011</v>
      </c>
      <c r="G364" s="6">
        <v>65.441999999999993</v>
      </c>
      <c r="H364" s="6">
        <v>0.53100000000000003</v>
      </c>
      <c r="I364" s="6">
        <v>0</v>
      </c>
      <c r="J364" s="2"/>
      <c r="K364" s="7">
        <f t="shared" si="5"/>
        <v>30.341666666666669</v>
      </c>
    </row>
    <row r="365" spans="1:11" x14ac:dyDescent="0.35">
      <c r="A365" s="5">
        <v>362</v>
      </c>
      <c r="B365" s="2" t="s">
        <v>804</v>
      </c>
      <c r="C365" s="2" t="s">
        <v>805</v>
      </c>
      <c r="D365" s="6">
        <v>0.38300000000000001</v>
      </c>
      <c r="E365" s="6">
        <v>3.5680000000000001</v>
      </c>
      <c r="F365" s="6">
        <v>41.860999999999997</v>
      </c>
      <c r="G365" s="6">
        <v>14.409000000000001</v>
      </c>
      <c r="H365" s="6">
        <v>0.19900000000000001</v>
      </c>
      <c r="I365" s="6">
        <v>1.732</v>
      </c>
      <c r="J365" s="2"/>
      <c r="K365" s="7">
        <f t="shared" si="5"/>
        <v>10.358666666666666</v>
      </c>
    </row>
    <row r="366" spans="1:11" x14ac:dyDescent="0.35">
      <c r="A366" s="5">
        <v>363</v>
      </c>
      <c r="B366" s="2" t="s">
        <v>806</v>
      </c>
      <c r="C366" s="2" t="s">
        <v>807</v>
      </c>
      <c r="D366" s="6">
        <v>11.785</v>
      </c>
      <c r="E366" s="6">
        <v>26.099</v>
      </c>
      <c r="F366" s="6">
        <v>796.96500000000003</v>
      </c>
      <c r="G366" s="6">
        <v>940.71100000000001</v>
      </c>
      <c r="H366" s="6">
        <v>1.5940000000000001</v>
      </c>
      <c r="I366" s="6">
        <v>1.819</v>
      </c>
      <c r="J366" s="2"/>
      <c r="K366" s="7">
        <f t="shared" si="5"/>
        <v>296.49549999999999</v>
      </c>
    </row>
    <row r="367" spans="1:11" x14ac:dyDescent="0.35">
      <c r="A367" s="5">
        <v>364</v>
      </c>
      <c r="B367" s="2" t="s">
        <v>808</v>
      </c>
      <c r="C367" s="2" t="s">
        <v>809</v>
      </c>
      <c r="D367" s="6">
        <v>239.87899999999999</v>
      </c>
      <c r="E367" s="6">
        <v>85.366</v>
      </c>
      <c r="F367" s="6">
        <v>0.57499999999999996</v>
      </c>
      <c r="G367" s="6">
        <v>0.189</v>
      </c>
      <c r="H367" s="6">
        <v>1.0740000000000001</v>
      </c>
      <c r="I367" s="6">
        <v>0.68200000000000005</v>
      </c>
      <c r="J367" s="2"/>
      <c r="K367" s="7">
        <f t="shared" si="5"/>
        <v>54.627500000000005</v>
      </c>
    </row>
    <row r="368" spans="1:11" x14ac:dyDescent="0.35">
      <c r="A368" s="5">
        <v>365</v>
      </c>
      <c r="B368" s="2" t="s">
        <v>810</v>
      </c>
      <c r="C368" s="2" t="s">
        <v>811</v>
      </c>
      <c r="D368" s="6">
        <v>281.82499999999999</v>
      </c>
      <c r="E368" s="6">
        <v>241.977</v>
      </c>
      <c r="F368" s="6">
        <v>3.242</v>
      </c>
      <c r="G368" s="6">
        <v>1.6040000000000001</v>
      </c>
      <c r="H368" s="6">
        <v>0.32800000000000001</v>
      </c>
      <c r="I368" s="6">
        <v>2.9000000000000001E-2</v>
      </c>
      <c r="J368" s="2"/>
      <c r="K368" s="7">
        <f t="shared" si="5"/>
        <v>88.167500000000004</v>
      </c>
    </row>
    <row r="369" spans="1:11" x14ac:dyDescent="0.35">
      <c r="A369" s="5">
        <v>366</v>
      </c>
      <c r="B369" s="2" t="s">
        <v>812</v>
      </c>
      <c r="C369" s="2" t="s">
        <v>813</v>
      </c>
      <c r="D369" s="6">
        <v>85.704999999999998</v>
      </c>
      <c r="E369" s="6">
        <v>53.39</v>
      </c>
      <c r="F369" s="6">
        <v>0.753</v>
      </c>
      <c r="G369" s="6">
        <v>0.79900000000000004</v>
      </c>
      <c r="H369" s="6">
        <v>0.25800000000000001</v>
      </c>
      <c r="I369" s="6">
        <v>0.60199999999999998</v>
      </c>
      <c r="J369" s="2"/>
      <c r="K369" s="7">
        <f t="shared" si="5"/>
        <v>23.584500000000002</v>
      </c>
    </row>
    <row r="370" spans="1:11" x14ac:dyDescent="0.35">
      <c r="A370" s="5">
        <v>367</v>
      </c>
      <c r="B370" s="2" t="s">
        <v>814</v>
      </c>
      <c r="C370" s="2" t="s">
        <v>815</v>
      </c>
      <c r="D370" s="6">
        <v>712.95899999999995</v>
      </c>
      <c r="E370" s="6">
        <v>2889.6329999999998</v>
      </c>
      <c r="F370" s="6">
        <v>6748.1109999999999</v>
      </c>
      <c r="G370" s="6">
        <v>8677.4500000000007</v>
      </c>
      <c r="H370" s="6">
        <v>960.45399999999995</v>
      </c>
      <c r="I370" s="6">
        <v>2833.7240000000002</v>
      </c>
      <c r="J370" s="2"/>
      <c r="K370" s="7">
        <f t="shared" si="5"/>
        <v>3803.7218333333331</v>
      </c>
    </row>
    <row r="371" spans="1:11" x14ac:dyDescent="0.35">
      <c r="A371" s="5">
        <v>368</v>
      </c>
      <c r="B371" s="2" t="s">
        <v>816</v>
      </c>
      <c r="C371" s="2" t="s">
        <v>817</v>
      </c>
      <c r="D371" s="6">
        <v>173.196</v>
      </c>
      <c r="E371" s="6">
        <v>166.922</v>
      </c>
      <c r="F371" s="6">
        <v>95.88</v>
      </c>
      <c r="G371" s="6">
        <v>80.465000000000003</v>
      </c>
      <c r="H371" s="6">
        <v>167.93799999999999</v>
      </c>
      <c r="I371" s="6">
        <v>296.78199999999998</v>
      </c>
      <c r="J371" s="2"/>
      <c r="K371" s="7">
        <f t="shared" si="5"/>
        <v>163.53049999999999</v>
      </c>
    </row>
    <row r="372" spans="1:11" x14ac:dyDescent="0.35">
      <c r="A372" s="5">
        <v>369</v>
      </c>
      <c r="B372" s="2" t="s">
        <v>818</v>
      </c>
      <c r="C372" s="2" t="s">
        <v>819</v>
      </c>
      <c r="D372" s="6">
        <v>816.76800000000003</v>
      </c>
      <c r="E372" s="6">
        <v>3352.9319999999998</v>
      </c>
      <c r="F372" s="6">
        <v>6966.1419999999998</v>
      </c>
      <c r="G372" s="6">
        <v>9278.1650000000009</v>
      </c>
      <c r="H372" s="6">
        <v>1024.54</v>
      </c>
      <c r="I372" s="6">
        <v>3303.1309999999999</v>
      </c>
      <c r="J372" s="2"/>
      <c r="K372" s="7">
        <f t="shared" si="5"/>
        <v>4123.6130000000003</v>
      </c>
    </row>
    <row r="373" spans="1:11" x14ac:dyDescent="0.35">
      <c r="A373" s="5">
        <v>370</v>
      </c>
      <c r="B373" s="2" t="s">
        <v>820</v>
      </c>
      <c r="C373" s="2" t="s">
        <v>821</v>
      </c>
      <c r="D373" s="6">
        <v>702.61500000000001</v>
      </c>
      <c r="E373" s="6">
        <v>2965.31</v>
      </c>
      <c r="F373" s="6">
        <v>6652.6109999999999</v>
      </c>
      <c r="G373" s="6">
        <v>8561.8320000000003</v>
      </c>
      <c r="H373" s="6">
        <v>982.471</v>
      </c>
      <c r="I373" s="6">
        <v>2797.9850000000001</v>
      </c>
      <c r="J373" s="2"/>
      <c r="K373" s="7">
        <f t="shared" si="5"/>
        <v>3777.137333333334</v>
      </c>
    </row>
    <row r="374" spans="1:11" x14ac:dyDescent="0.35">
      <c r="A374" s="5">
        <v>371</v>
      </c>
      <c r="B374" s="2" t="s">
        <v>822</v>
      </c>
      <c r="C374" s="2" t="s">
        <v>823</v>
      </c>
      <c r="D374" s="6">
        <v>56.899000000000001</v>
      </c>
      <c r="E374" s="6">
        <v>10.624000000000001</v>
      </c>
      <c r="F374" s="6">
        <v>14.045999999999999</v>
      </c>
      <c r="G374" s="6">
        <v>6.2629999999999999</v>
      </c>
      <c r="H374" s="6">
        <v>17.811</v>
      </c>
      <c r="I374" s="6">
        <v>124.79300000000001</v>
      </c>
      <c r="J374" s="2"/>
      <c r="K374" s="7">
        <f t="shared" si="5"/>
        <v>38.405999999999999</v>
      </c>
    </row>
    <row r="375" spans="1:11" x14ac:dyDescent="0.35">
      <c r="A375" s="5">
        <v>372</v>
      </c>
      <c r="B375" s="2" t="s">
        <v>824</v>
      </c>
      <c r="C375" s="2" t="s">
        <v>825</v>
      </c>
      <c r="D375" s="6">
        <v>826.87699999999995</v>
      </c>
      <c r="E375" s="6">
        <v>3365.5729999999999</v>
      </c>
      <c r="F375" s="6">
        <v>6993.3969999999999</v>
      </c>
      <c r="G375" s="6">
        <v>9204.2909999999993</v>
      </c>
      <c r="H375" s="6">
        <v>1023.811</v>
      </c>
      <c r="I375" s="6">
        <v>3260.2220000000002</v>
      </c>
      <c r="J375" s="2"/>
      <c r="K375" s="7">
        <f t="shared" si="5"/>
        <v>4112.3618333333334</v>
      </c>
    </row>
    <row r="376" spans="1:11" x14ac:dyDescent="0.35">
      <c r="A376" s="5">
        <v>373</v>
      </c>
      <c r="B376" s="2" t="s">
        <v>826</v>
      </c>
      <c r="C376" s="2" t="s">
        <v>827</v>
      </c>
      <c r="D376" s="6">
        <v>0.98499999999999999</v>
      </c>
      <c r="E376" s="6">
        <v>0</v>
      </c>
      <c r="F376" s="6">
        <v>74.510999999999996</v>
      </c>
      <c r="G376" s="6">
        <v>7.9000000000000001E-2</v>
      </c>
      <c r="H376" s="6">
        <v>0</v>
      </c>
      <c r="I376" s="6">
        <v>0</v>
      </c>
      <c r="J376" s="2"/>
      <c r="K376" s="7">
        <f t="shared" si="5"/>
        <v>12.595833333333331</v>
      </c>
    </row>
    <row r="377" spans="1:11" x14ac:dyDescent="0.35">
      <c r="A377" s="5">
        <v>374</v>
      </c>
      <c r="B377" s="2" t="s">
        <v>828</v>
      </c>
      <c r="C377" s="2" t="s">
        <v>829</v>
      </c>
      <c r="D377" s="6">
        <v>405.09399999999999</v>
      </c>
      <c r="E377" s="6">
        <v>98.596999999999994</v>
      </c>
      <c r="F377" s="6">
        <v>5.22</v>
      </c>
      <c r="G377" s="6">
        <v>1.4410000000000001</v>
      </c>
      <c r="H377" s="6">
        <v>0.9</v>
      </c>
      <c r="I377" s="6">
        <v>1.234</v>
      </c>
      <c r="J377" s="2"/>
      <c r="K377" s="7">
        <f t="shared" si="5"/>
        <v>85.414333333333332</v>
      </c>
    </row>
    <row r="378" spans="1:11" x14ac:dyDescent="0.35">
      <c r="A378" s="5">
        <v>375</v>
      </c>
      <c r="B378" s="2" t="s">
        <v>830</v>
      </c>
      <c r="C378" s="2" t="s">
        <v>831</v>
      </c>
      <c r="D378" s="6">
        <v>42.805</v>
      </c>
      <c r="E378" s="6">
        <v>17.39</v>
      </c>
      <c r="F378" s="6">
        <v>211.68</v>
      </c>
      <c r="G378" s="6">
        <v>180.423</v>
      </c>
      <c r="H378" s="6">
        <v>92.954999999999998</v>
      </c>
      <c r="I378" s="6">
        <v>51.453000000000003</v>
      </c>
      <c r="J378" s="2"/>
      <c r="K378" s="7">
        <f t="shared" si="5"/>
        <v>99.451000000000008</v>
      </c>
    </row>
    <row r="379" spans="1:11" x14ac:dyDescent="0.35">
      <c r="A379" s="5">
        <v>376</v>
      </c>
      <c r="B379" s="2" t="s">
        <v>832</v>
      </c>
      <c r="C379" s="2" t="s">
        <v>833</v>
      </c>
      <c r="D379" s="6">
        <v>1.752</v>
      </c>
      <c r="E379" s="6">
        <v>5.4749999999999996</v>
      </c>
      <c r="F379" s="6">
        <v>120.04900000000001</v>
      </c>
      <c r="G379" s="6">
        <v>211.39400000000001</v>
      </c>
      <c r="H379" s="6">
        <v>0</v>
      </c>
      <c r="I379" s="6">
        <v>0</v>
      </c>
      <c r="J379" s="2"/>
      <c r="K379" s="7">
        <f t="shared" si="5"/>
        <v>56.445</v>
      </c>
    </row>
    <row r="380" spans="1:11" x14ac:dyDescent="0.35">
      <c r="A380" s="5">
        <v>377</v>
      </c>
      <c r="B380" s="2" t="s">
        <v>834</v>
      </c>
      <c r="C380" s="2" t="s">
        <v>835</v>
      </c>
      <c r="D380" s="6">
        <v>94.637</v>
      </c>
      <c r="E380" s="6">
        <v>37.71</v>
      </c>
      <c r="F380" s="6">
        <v>0.126</v>
      </c>
      <c r="G380" s="6">
        <v>0.13800000000000001</v>
      </c>
      <c r="H380" s="6">
        <v>3.5999999999999997E-2</v>
      </c>
      <c r="I380" s="6">
        <v>0</v>
      </c>
      <c r="J380" s="2"/>
      <c r="K380" s="7">
        <f t="shared" si="5"/>
        <v>22.107833333333335</v>
      </c>
    </row>
    <row r="381" spans="1:11" x14ac:dyDescent="0.35">
      <c r="A381" s="5">
        <v>378</v>
      </c>
      <c r="B381" s="2" t="s">
        <v>836</v>
      </c>
      <c r="C381" s="2" t="s">
        <v>837</v>
      </c>
      <c r="D381" s="6">
        <v>63.06</v>
      </c>
      <c r="E381" s="6">
        <v>70.125</v>
      </c>
      <c r="F381" s="6">
        <v>7.3520000000000003</v>
      </c>
      <c r="G381" s="6">
        <v>6.3369999999999997</v>
      </c>
      <c r="H381" s="6">
        <v>0.33200000000000002</v>
      </c>
      <c r="I381" s="6">
        <v>0.39</v>
      </c>
      <c r="J381" s="2"/>
      <c r="K381" s="7">
        <f t="shared" si="5"/>
        <v>24.59933333333333</v>
      </c>
    </row>
    <row r="382" spans="1:11" x14ac:dyDescent="0.35">
      <c r="A382" s="5">
        <v>379</v>
      </c>
      <c r="B382" s="2" t="s">
        <v>838</v>
      </c>
      <c r="C382" s="2" t="s">
        <v>839</v>
      </c>
      <c r="D382" s="6">
        <v>75.703000000000003</v>
      </c>
      <c r="E382" s="6">
        <v>14.054</v>
      </c>
      <c r="F382" s="6">
        <v>2.2930000000000001</v>
      </c>
      <c r="G382" s="6">
        <v>2.097</v>
      </c>
      <c r="H382" s="6">
        <v>13.904999999999999</v>
      </c>
      <c r="I382" s="6">
        <v>29.204000000000001</v>
      </c>
      <c r="J382" s="2"/>
      <c r="K382" s="7">
        <f t="shared" si="5"/>
        <v>22.876000000000001</v>
      </c>
    </row>
    <row r="383" spans="1:11" x14ac:dyDescent="0.35">
      <c r="A383" s="5">
        <v>380</v>
      </c>
      <c r="B383" s="2" t="s">
        <v>840</v>
      </c>
      <c r="C383" s="2" t="s">
        <v>841</v>
      </c>
      <c r="D383" s="6">
        <v>1.353</v>
      </c>
      <c r="E383" s="6">
        <v>1.835</v>
      </c>
      <c r="F383" s="6">
        <v>80.266000000000005</v>
      </c>
      <c r="G383" s="6">
        <v>57.609000000000002</v>
      </c>
      <c r="H383" s="6">
        <v>0.28699999999999998</v>
      </c>
      <c r="I383" s="6">
        <v>0.39</v>
      </c>
      <c r="J383" s="2"/>
      <c r="K383" s="7">
        <f t="shared" si="5"/>
        <v>23.623333333333335</v>
      </c>
    </row>
    <row r="384" spans="1:11" x14ac:dyDescent="0.35">
      <c r="A384" s="5">
        <v>381</v>
      </c>
      <c r="B384" s="2" t="s">
        <v>842</v>
      </c>
      <c r="C384" s="2" t="s">
        <v>843</v>
      </c>
      <c r="D384" s="6">
        <v>2.1549999999999998</v>
      </c>
      <c r="E384" s="6">
        <v>3.3679999999999999</v>
      </c>
      <c r="F384" s="6">
        <v>162.47800000000001</v>
      </c>
      <c r="G384" s="6">
        <v>147.00299999999999</v>
      </c>
      <c r="H384" s="6">
        <v>0.13300000000000001</v>
      </c>
      <c r="I384" s="6">
        <v>0.13</v>
      </c>
      <c r="J384" s="2"/>
      <c r="K384" s="7">
        <f t="shared" si="5"/>
        <v>52.544499999999999</v>
      </c>
    </row>
    <row r="385" spans="1:11" x14ac:dyDescent="0.35">
      <c r="A385" s="5">
        <v>382</v>
      </c>
      <c r="B385" s="2" t="s">
        <v>844</v>
      </c>
      <c r="C385" s="2" t="s">
        <v>845</v>
      </c>
      <c r="D385" s="6">
        <v>84.602999999999994</v>
      </c>
      <c r="E385" s="6">
        <v>80.790999999999997</v>
      </c>
      <c r="F385" s="6">
        <v>0.77500000000000002</v>
      </c>
      <c r="G385" s="6">
        <v>0.66300000000000003</v>
      </c>
      <c r="H385" s="6">
        <v>1.83</v>
      </c>
      <c r="I385" s="6">
        <v>1.3759999999999999</v>
      </c>
      <c r="J385" s="2"/>
      <c r="K385" s="7">
        <f t="shared" si="5"/>
        <v>28.339666666666673</v>
      </c>
    </row>
    <row r="386" spans="1:11" x14ac:dyDescent="0.35">
      <c r="A386" s="5">
        <v>383</v>
      </c>
      <c r="B386" s="2" t="s">
        <v>846</v>
      </c>
      <c r="C386" s="2" t="s">
        <v>847</v>
      </c>
      <c r="D386" s="6">
        <v>75.263999999999996</v>
      </c>
      <c r="E386" s="6">
        <v>43.161000000000001</v>
      </c>
      <c r="F386" s="6">
        <v>8.5000000000000006E-2</v>
      </c>
      <c r="G386" s="6">
        <v>0.19800000000000001</v>
      </c>
      <c r="H386" s="6">
        <v>7.1999999999999995E-2</v>
      </c>
      <c r="I386" s="6">
        <v>0</v>
      </c>
      <c r="J386" s="2"/>
      <c r="K386" s="7">
        <f t="shared" si="5"/>
        <v>19.796666666666663</v>
      </c>
    </row>
    <row r="387" spans="1:11" x14ac:dyDescent="0.35">
      <c r="A387" s="5">
        <v>384</v>
      </c>
      <c r="B387" s="2" t="s">
        <v>848</v>
      </c>
      <c r="C387" s="2" t="s">
        <v>849</v>
      </c>
      <c r="D387" s="6">
        <v>2.887</v>
      </c>
      <c r="E387" s="6">
        <v>16.010999999999999</v>
      </c>
      <c r="F387" s="6">
        <v>196.50200000000001</v>
      </c>
      <c r="G387" s="6">
        <v>89.661000000000001</v>
      </c>
      <c r="H387" s="6">
        <v>0.56200000000000006</v>
      </c>
      <c r="I387" s="6">
        <v>4.0060000000000002</v>
      </c>
      <c r="J387" s="2"/>
      <c r="K387" s="7">
        <f t="shared" si="5"/>
        <v>51.604833333333339</v>
      </c>
    </row>
    <row r="388" spans="1:11" x14ac:dyDescent="0.35">
      <c r="A388" s="5">
        <v>385</v>
      </c>
      <c r="B388" s="2" t="s">
        <v>850</v>
      </c>
      <c r="C388" s="2" t="s">
        <v>851</v>
      </c>
      <c r="D388" s="6">
        <v>43.701000000000001</v>
      </c>
      <c r="E388" s="6">
        <v>176.92</v>
      </c>
      <c r="F388" s="6">
        <v>2231.7350000000001</v>
      </c>
      <c r="G388" s="6">
        <v>1676.2339999999999</v>
      </c>
      <c r="H388" s="6">
        <v>2.984</v>
      </c>
      <c r="I388" s="6">
        <v>3.5510000000000002</v>
      </c>
      <c r="J388" s="2"/>
      <c r="K388" s="7">
        <f t="shared" ref="K388:K425" si="6">AVERAGE(D388:I388)</f>
        <v>689.18750000000011</v>
      </c>
    </row>
    <row r="389" spans="1:11" x14ac:dyDescent="0.35">
      <c r="A389" s="5">
        <v>386</v>
      </c>
      <c r="B389" s="2" t="s">
        <v>852</v>
      </c>
      <c r="C389" s="2" t="s">
        <v>853</v>
      </c>
      <c r="D389" s="6">
        <v>21.765000000000001</v>
      </c>
      <c r="E389" s="6">
        <v>78.722999999999999</v>
      </c>
      <c r="F389" s="6">
        <v>1100.2929999999999</v>
      </c>
      <c r="G389" s="6">
        <v>749.66800000000001</v>
      </c>
      <c r="H389" s="6">
        <v>1.462</v>
      </c>
      <c r="I389" s="6">
        <v>3.4430000000000001</v>
      </c>
      <c r="J389" s="2"/>
      <c r="K389" s="7">
        <f t="shared" si="6"/>
        <v>325.89233333333334</v>
      </c>
    </row>
    <row r="390" spans="1:11" x14ac:dyDescent="0.35">
      <c r="A390" s="5">
        <v>387</v>
      </c>
      <c r="B390" s="2" t="s">
        <v>854</v>
      </c>
      <c r="C390" s="2" t="s">
        <v>855</v>
      </c>
      <c r="D390" s="6">
        <v>29.21</v>
      </c>
      <c r="E390" s="6">
        <v>91.826999999999998</v>
      </c>
      <c r="F390" s="6">
        <v>1135.2629999999999</v>
      </c>
      <c r="G390" s="6">
        <v>702.78499999999997</v>
      </c>
      <c r="H390" s="6">
        <v>4.0140000000000002</v>
      </c>
      <c r="I390" s="6">
        <v>6.8</v>
      </c>
      <c r="J390" s="2"/>
      <c r="K390" s="7">
        <f t="shared" si="6"/>
        <v>328.31649999999996</v>
      </c>
    </row>
    <row r="391" spans="1:11" x14ac:dyDescent="0.35">
      <c r="A391" s="5">
        <v>388</v>
      </c>
      <c r="B391" s="2" t="s">
        <v>856</v>
      </c>
      <c r="C391" s="2" t="s">
        <v>857</v>
      </c>
      <c r="D391" s="6">
        <v>9.4830000000000005</v>
      </c>
      <c r="E391" s="6">
        <v>37.265000000000001</v>
      </c>
      <c r="F391" s="6">
        <v>381.63299999999998</v>
      </c>
      <c r="G391" s="6">
        <v>190.673</v>
      </c>
      <c r="H391" s="6">
        <v>4.577</v>
      </c>
      <c r="I391" s="6">
        <v>5.5439999999999996</v>
      </c>
      <c r="J391" s="2"/>
      <c r="K391" s="7">
        <f t="shared" si="6"/>
        <v>104.8625</v>
      </c>
    </row>
    <row r="392" spans="1:11" x14ac:dyDescent="0.35">
      <c r="A392" s="5">
        <v>389</v>
      </c>
      <c r="B392" s="2" t="s">
        <v>858</v>
      </c>
      <c r="C392" s="2" t="s">
        <v>859</v>
      </c>
      <c r="D392" s="6">
        <v>2.3740000000000001</v>
      </c>
      <c r="E392" s="6">
        <v>10.343</v>
      </c>
      <c r="F392" s="6">
        <v>90.971000000000004</v>
      </c>
      <c r="G392" s="6">
        <v>130.655</v>
      </c>
      <c r="H392" s="6">
        <v>1.0389999999999999</v>
      </c>
      <c r="I392" s="6">
        <v>1.2130000000000001</v>
      </c>
      <c r="J392" s="2"/>
      <c r="K392" s="7">
        <f t="shared" si="6"/>
        <v>39.432499999999997</v>
      </c>
    </row>
    <row r="393" spans="1:11" x14ac:dyDescent="0.35">
      <c r="A393" s="5">
        <v>390</v>
      </c>
      <c r="B393" s="2" t="s">
        <v>860</v>
      </c>
      <c r="C393" s="2" t="s">
        <v>861</v>
      </c>
      <c r="D393" s="6">
        <v>0.71199999999999997</v>
      </c>
      <c r="E393" s="6">
        <v>1.885</v>
      </c>
      <c r="F393" s="6">
        <v>10.49</v>
      </c>
      <c r="G393" s="6">
        <v>9.7690000000000001</v>
      </c>
      <c r="H393" s="6">
        <v>0.24299999999999999</v>
      </c>
      <c r="I393" s="6">
        <v>0.34599999999999997</v>
      </c>
      <c r="J393" s="2"/>
      <c r="K393" s="7">
        <f t="shared" si="6"/>
        <v>3.9075000000000002</v>
      </c>
    </row>
    <row r="394" spans="1:11" x14ac:dyDescent="0.35">
      <c r="A394" s="5">
        <v>391</v>
      </c>
      <c r="B394" s="2" t="s">
        <v>862</v>
      </c>
      <c r="C394" s="2" t="s">
        <v>863</v>
      </c>
      <c r="D394" s="6">
        <v>7.4169999999999998</v>
      </c>
      <c r="E394" s="6">
        <v>8.4730000000000008</v>
      </c>
      <c r="F394" s="6">
        <v>5.8239999999999998</v>
      </c>
      <c r="G394" s="6">
        <v>20.408999999999999</v>
      </c>
      <c r="H394" s="6">
        <v>1.7030000000000001</v>
      </c>
      <c r="I394" s="6">
        <v>2.9710000000000001</v>
      </c>
      <c r="J394" s="2"/>
      <c r="K394" s="7">
        <f t="shared" si="6"/>
        <v>7.7994999999999992</v>
      </c>
    </row>
    <row r="395" spans="1:11" x14ac:dyDescent="0.35">
      <c r="A395" s="5">
        <v>392</v>
      </c>
      <c r="B395" s="2" t="s">
        <v>864</v>
      </c>
      <c r="C395" s="2" t="s">
        <v>865</v>
      </c>
      <c r="D395" s="6">
        <v>7.4169999999999998</v>
      </c>
      <c r="E395" s="6">
        <v>8.4730000000000008</v>
      </c>
      <c r="F395" s="6">
        <v>5.8239999999999998</v>
      </c>
      <c r="G395" s="6">
        <v>20.408999999999999</v>
      </c>
      <c r="H395" s="6">
        <v>1.7030000000000001</v>
      </c>
      <c r="I395" s="6">
        <v>2.9710000000000001</v>
      </c>
      <c r="J395" s="2"/>
      <c r="K395" s="7">
        <f t="shared" si="6"/>
        <v>7.7994999999999992</v>
      </c>
    </row>
    <row r="396" spans="1:11" x14ac:dyDescent="0.35">
      <c r="A396" s="5">
        <v>393</v>
      </c>
      <c r="B396" s="2" t="s">
        <v>866</v>
      </c>
      <c r="C396" s="2" t="s">
        <v>867</v>
      </c>
      <c r="D396" s="6">
        <v>7.4169999999999998</v>
      </c>
      <c r="E396" s="6">
        <v>8.4730000000000008</v>
      </c>
      <c r="F396" s="6">
        <v>5.8239999999999998</v>
      </c>
      <c r="G396" s="6">
        <v>20.408999999999999</v>
      </c>
      <c r="H396" s="6">
        <v>1.7030000000000001</v>
      </c>
      <c r="I396" s="6">
        <v>2.9710000000000001</v>
      </c>
      <c r="J396" s="2"/>
      <c r="K396" s="7">
        <f t="shared" si="6"/>
        <v>7.7994999999999992</v>
      </c>
    </row>
    <row r="397" spans="1:11" x14ac:dyDescent="0.35">
      <c r="A397" s="5">
        <v>394</v>
      </c>
      <c r="B397" s="2" t="s">
        <v>868</v>
      </c>
      <c r="C397" s="2" t="s">
        <v>869</v>
      </c>
      <c r="D397" s="6">
        <v>7.4169999999999998</v>
      </c>
      <c r="E397" s="6">
        <v>8.4730000000000008</v>
      </c>
      <c r="F397" s="6">
        <v>5.8239999999999998</v>
      </c>
      <c r="G397" s="6">
        <v>20.408999999999999</v>
      </c>
      <c r="H397" s="6">
        <v>1.7030000000000001</v>
      </c>
      <c r="I397" s="6">
        <v>2.9710000000000001</v>
      </c>
      <c r="J397" s="2"/>
      <c r="K397" s="7">
        <f t="shared" si="6"/>
        <v>7.7994999999999992</v>
      </c>
    </row>
    <row r="398" spans="1:11" x14ac:dyDescent="0.35">
      <c r="A398" s="5">
        <v>395</v>
      </c>
      <c r="B398" s="2" t="s">
        <v>870</v>
      </c>
      <c r="C398" s="2" t="s">
        <v>871</v>
      </c>
      <c r="D398" s="6">
        <v>7.4169999999999998</v>
      </c>
      <c r="E398" s="6">
        <v>8.4730000000000008</v>
      </c>
      <c r="F398" s="6">
        <v>5.8239999999999998</v>
      </c>
      <c r="G398" s="6">
        <v>20.408999999999999</v>
      </c>
      <c r="H398" s="6">
        <v>1.7030000000000001</v>
      </c>
      <c r="I398" s="6">
        <v>2.9710000000000001</v>
      </c>
      <c r="J398" s="2"/>
      <c r="K398" s="7">
        <f t="shared" si="6"/>
        <v>7.7994999999999992</v>
      </c>
    </row>
    <row r="399" spans="1:11" x14ac:dyDescent="0.35">
      <c r="A399" s="5">
        <v>396</v>
      </c>
      <c r="B399" s="2" t="s">
        <v>872</v>
      </c>
      <c r="C399" s="2" t="s">
        <v>873</v>
      </c>
      <c r="D399" s="6">
        <v>7.4169999999999998</v>
      </c>
      <c r="E399" s="6">
        <v>8.4730000000000008</v>
      </c>
      <c r="F399" s="6">
        <v>5.8239999999999998</v>
      </c>
      <c r="G399" s="6">
        <v>20.408999999999999</v>
      </c>
      <c r="H399" s="6">
        <v>1.7030000000000001</v>
      </c>
      <c r="I399" s="6">
        <v>2.9710000000000001</v>
      </c>
      <c r="J399" s="2"/>
      <c r="K399" s="7">
        <f t="shared" si="6"/>
        <v>7.7994999999999992</v>
      </c>
    </row>
    <row r="400" spans="1:11" x14ac:dyDescent="0.35">
      <c r="A400" s="5">
        <v>397</v>
      </c>
      <c r="B400" s="2" t="s">
        <v>874</v>
      </c>
      <c r="C400" s="2" t="s">
        <v>875</v>
      </c>
      <c r="D400" s="6">
        <v>7.4169999999999998</v>
      </c>
      <c r="E400" s="6">
        <v>8.4730000000000008</v>
      </c>
      <c r="F400" s="6">
        <v>5.8239999999999998</v>
      </c>
      <c r="G400" s="6">
        <v>20.408999999999999</v>
      </c>
      <c r="H400" s="6">
        <v>1.7030000000000001</v>
      </c>
      <c r="I400" s="6">
        <v>2.9710000000000001</v>
      </c>
      <c r="J400" s="2"/>
      <c r="K400" s="7">
        <f t="shared" si="6"/>
        <v>7.7994999999999992</v>
      </c>
    </row>
    <row r="401" spans="1:11" x14ac:dyDescent="0.35">
      <c r="A401" s="5">
        <v>398</v>
      </c>
      <c r="B401" s="2" t="s">
        <v>876</v>
      </c>
      <c r="C401" s="2" t="s">
        <v>877</v>
      </c>
      <c r="D401" s="6">
        <v>1.587</v>
      </c>
      <c r="E401" s="6">
        <v>7.008</v>
      </c>
      <c r="F401" s="6">
        <v>4.2359999999999998</v>
      </c>
      <c r="G401" s="6">
        <v>7.9450000000000003</v>
      </c>
      <c r="H401" s="6">
        <v>19.693999999999999</v>
      </c>
      <c r="I401" s="6">
        <v>10.202999999999999</v>
      </c>
      <c r="J401" s="2"/>
      <c r="K401" s="7">
        <f t="shared" si="6"/>
        <v>8.4455000000000009</v>
      </c>
    </row>
    <row r="402" spans="1:11" x14ac:dyDescent="0.35">
      <c r="A402" s="5">
        <v>399</v>
      </c>
      <c r="B402" s="2" t="s">
        <v>878</v>
      </c>
      <c r="C402" s="2" t="s">
        <v>879</v>
      </c>
      <c r="D402" s="6">
        <v>1.0469999999999999</v>
      </c>
      <c r="E402" s="6">
        <v>0.97099999999999997</v>
      </c>
      <c r="F402" s="6">
        <v>0.36899999999999999</v>
      </c>
      <c r="G402" s="6">
        <v>0.184</v>
      </c>
      <c r="H402" s="6">
        <v>10.67</v>
      </c>
      <c r="I402" s="6">
        <v>2.339</v>
      </c>
      <c r="J402" s="2"/>
      <c r="K402" s="7">
        <f t="shared" si="6"/>
        <v>2.5966666666666667</v>
      </c>
    </row>
    <row r="403" spans="1:11" x14ac:dyDescent="0.35">
      <c r="A403" s="5">
        <v>400</v>
      </c>
      <c r="B403" s="2" t="s">
        <v>880</v>
      </c>
      <c r="C403" s="2" t="s">
        <v>881</v>
      </c>
      <c r="D403" s="6">
        <v>31.31</v>
      </c>
      <c r="E403" s="6">
        <v>56.875</v>
      </c>
      <c r="F403" s="6">
        <v>247.50299999999999</v>
      </c>
      <c r="G403" s="6">
        <v>414.79199999999997</v>
      </c>
      <c r="H403" s="6">
        <v>31.050999999999998</v>
      </c>
      <c r="I403" s="6">
        <v>84.453999999999994</v>
      </c>
      <c r="J403" s="2"/>
      <c r="K403" s="7">
        <f t="shared" si="6"/>
        <v>144.33083333333335</v>
      </c>
    </row>
    <row r="404" spans="1:11" x14ac:dyDescent="0.35">
      <c r="A404" s="5">
        <v>401</v>
      </c>
      <c r="B404" s="2" t="s">
        <v>882</v>
      </c>
      <c r="C404" s="2" t="s">
        <v>883</v>
      </c>
      <c r="D404" s="6">
        <v>8.2000000000000003E-2</v>
      </c>
      <c r="E404" s="6">
        <v>0.51800000000000002</v>
      </c>
      <c r="F404" s="6">
        <v>0.22800000000000001</v>
      </c>
      <c r="G404" s="6">
        <v>0</v>
      </c>
      <c r="H404" s="6">
        <v>12.273999999999999</v>
      </c>
      <c r="I404" s="6">
        <v>0</v>
      </c>
      <c r="J404" s="2"/>
      <c r="K404" s="7">
        <f t="shared" si="6"/>
        <v>2.1836666666666664</v>
      </c>
    </row>
    <row r="405" spans="1:11" x14ac:dyDescent="0.35">
      <c r="A405" s="5">
        <v>402</v>
      </c>
      <c r="B405" s="2" t="s">
        <v>884</v>
      </c>
      <c r="C405" s="2" t="s">
        <v>885</v>
      </c>
      <c r="D405" s="6">
        <v>0.34899999999999998</v>
      </c>
      <c r="E405" s="6">
        <v>0.42</v>
      </c>
      <c r="F405" s="6">
        <v>0.21099999999999999</v>
      </c>
      <c r="G405" s="6">
        <v>0.111</v>
      </c>
      <c r="H405" s="6">
        <v>18.797999999999998</v>
      </c>
      <c r="I405" s="6">
        <v>65.254999999999995</v>
      </c>
      <c r="J405" s="2"/>
      <c r="K405" s="7">
        <f t="shared" si="6"/>
        <v>14.190666666666665</v>
      </c>
    </row>
    <row r="406" spans="1:11" x14ac:dyDescent="0.35">
      <c r="A406" s="5">
        <v>403</v>
      </c>
      <c r="B406" s="2" t="s">
        <v>886</v>
      </c>
      <c r="C406" s="2" t="s">
        <v>887</v>
      </c>
      <c r="D406" s="6">
        <v>57.174999999999997</v>
      </c>
      <c r="E406" s="6">
        <v>100.146</v>
      </c>
      <c r="F406" s="6">
        <v>71.366</v>
      </c>
      <c r="G406" s="6">
        <v>40.491</v>
      </c>
      <c r="H406" s="6">
        <v>95.334999999999994</v>
      </c>
      <c r="I406" s="6">
        <v>2259.9290000000001</v>
      </c>
      <c r="J406" s="2"/>
      <c r="K406" s="7">
        <f t="shared" si="6"/>
        <v>437.40699999999998</v>
      </c>
    </row>
    <row r="407" spans="1:11" x14ac:dyDescent="0.35">
      <c r="A407" s="5">
        <v>404</v>
      </c>
      <c r="B407" s="2" t="s">
        <v>888</v>
      </c>
      <c r="C407" s="2" t="s">
        <v>889</v>
      </c>
      <c r="D407" s="6">
        <v>0.32800000000000001</v>
      </c>
      <c r="E407" s="6">
        <v>0.72499999999999998</v>
      </c>
      <c r="F407" s="6">
        <v>0.25</v>
      </c>
      <c r="G407" s="6">
        <v>0</v>
      </c>
      <c r="H407" s="6">
        <v>5.7960000000000003</v>
      </c>
      <c r="I407" s="6">
        <v>11.087</v>
      </c>
      <c r="J407" s="2"/>
      <c r="K407" s="7">
        <f t="shared" si="6"/>
        <v>3.0310000000000001</v>
      </c>
    </row>
    <row r="408" spans="1:11" x14ac:dyDescent="0.35">
      <c r="A408" s="5">
        <v>405</v>
      </c>
      <c r="B408" s="2" t="s">
        <v>890</v>
      </c>
      <c r="C408" s="2" t="s">
        <v>891</v>
      </c>
      <c r="D408" s="6">
        <v>2.718</v>
      </c>
      <c r="E408" s="6">
        <v>0.78700000000000003</v>
      </c>
      <c r="F408" s="6">
        <v>1.0169999999999999</v>
      </c>
      <c r="G408" s="6">
        <v>0.13100000000000001</v>
      </c>
      <c r="H408" s="6">
        <v>37.981999999999999</v>
      </c>
      <c r="I408" s="6">
        <v>3.4860000000000002</v>
      </c>
      <c r="J408" s="2"/>
      <c r="K408" s="7">
        <f t="shared" si="6"/>
        <v>7.6868333333333325</v>
      </c>
    </row>
    <row r="409" spans="1:11" x14ac:dyDescent="0.35">
      <c r="A409" s="5">
        <v>406</v>
      </c>
      <c r="B409" s="2" t="s">
        <v>892</v>
      </c>
      <c r="C409" s="2" t="s">
        <v>893</v>
      </c>
      <c r="D409" s="6">
        <v>1.026</v>
      </c>
      <c r="E409" s="6">
        <v>3.129</v>
      </c>
      <c r="F409" s="6">
        <v>32.415999999999997</v>
      </c>
      <c r="G409" s="6">
        <v>30.03</v>
      </c>
      <c r="H409" s="6">
        <v>1.377</v>
      </c>
      <c r="I409" s="6">
        <v>3.1179999999999999</v>
      </c>
      <c r="J409" s="2"/>
      <c r="K409" s="7">
        <f t="shared" si="6"/>
        <v>11.849333333333332</v>
      </c>
    </row>
    <row r="410" spans="1:11" x14ac:dyDescent="0.35">
      <c r="A410" s="5">
        <v>407</v>
      </c>
      <c r="B410" s="2" t="s">
        <v>894</v>
      </c>
      <c r="C410" s="2" t="s">
        <v>895</v>
      </c>
      <c r="D410" s="6">
        <v>0.74199999999999999</v>
      </c>
      <c r="E410" s="6">
        <v>0.59</v>
      </c>
      <c r="F410" s="6">
        <v>0.35399999999999998</v>
      </c>
      <c r="G410" s="6">
        <v>0.36199999999999999</v>
      </c>
      <c r="H410" s="6">
        <v>13.391</v>
      </c>
      <c r="I410" s="6">
        <v>1.5589999999999999</v>
      </c>
      <c r="J410" s="2"/>
      <c r="K410" s="7">
        <f t="shared" si="6"/>
        <v>2.8330000000000002</v>
      </c>
    </row>
    <row r="411" spans="1:11" x14ac:dyDescent="0.35">
      <c r="A411" s="5">
        <v>408</v>
      </c>
      <c r="B411" s="2" t="s">
        <v>896</v>
      </c>
      <c r="C411" s="2" t="s">
        <v>897</v>
      </c>
      <c r="D411" s="6">
        <v>8.2000000000000003E-2</v>
      </c>
      <c r="E411" s="6">
        <v>9.4250000000000007</v>
      </c>
      <c r="F411" s="6">
        <v>0.26600000000000001</v>
      </c>
      <c r="G411" s="6">
        <v>0.47499999999999998</v>
      </c>
      <c r="H411" s="6">
        <v>1.913</v>
      </c>
      <c r="I411" s="6">
        <v>13.565</v>
      </c>
      <c r="J411" s="2"/>
      <c r="K411" s="7">
        <f t="shared" si="6"/>
        <v>4.2876666666666665</v>
      </c>
    </row>
    <row r="412" spans="1:11" x14ac:dyDescent="0.35">
      <c r="A412" s="5">
        <v>409</v>
      </c>
      <c r="B412" s="2" t="s">
        <v>898</v>
      </c>
      <c r="C412" s="2" t="s">
        <v>899</v>
      </c>
      <c r="D412" s="6">
        <v>0.84199999999999997</v>
      </c>
      <c r="E412" s="6">
        <v>1.9890000000000001</v>
      </c>
      <c r="F412" s="6">
        <v>16.843</v>
      </c>
      <c r="G412" s="6">
        <v>4.851</v>
      </c>
      <c r="H412" s="6">
        <v>1.1539999999999999</v>
      </c>
      <c r="I412" s="6">
        <v>1.819</v>
      </c>
      <c r="J412" s="2"/>
      <c r="K412" s="7">
        <f t="shared" si="6"/>
        <v>4.5829999999999993</v>
      </c>
    </row>
    <row r="413" spans="1:11" x14ac:dyDescent="0.35">
      <c r="A413" s="5">
        <v>410</v>
      </c>
      <c r="B413" s="2" t="s">
        <v>900</v>
      </c>
      <c r="C413" s="2" t="s">
        <v>901</v>
      </c>
      <c r="D413" s="6">
        <v>0.123</v>
      </c>
      <c r="E413" s="6">
        <v>0.46600000000000003</v>
      </c>
      <c r="F413" s="6">
        <v>0.221</v>
      </c>
      <c r="G413" s="6">
        <v>0.158</v>
      </c>
      <c r="H413" s="6">
        <v>12.539</v>
      </c>
      <c r="I413" s="6">
        <v>0.52</v>
      </c>
      <c r="J413" s="2"/>
      <c r="K413" s="7">
        <f t="shared" si="6"/>
        <v>2.3378333333333332</v>
      </c>
    </row>
    <row r="414" spans="1:11" x14ac:dyDescent="0.35">
      <c r="A414" s="5">
        <v>411</v>
      </c>
      <c r="B414" s="2" t="s">
        <v>902</v>
      </c>
      <c r="C414" s="2" t="s">
        <v>903</v>
      </c>
      <c r="D414" s="6">
        <v>1.7110000000000001</v>
      </c>
      <c r="E414" s="6">
        <v>2.1179999999999999</v>
      </c>
      <c r="F414" s="6">
        <v>0.54700000000000004</v>
      </c>
      <c r="G414" s="6">
        <v>0.35899999999999999</v>
      </c>
      <c r="H414" s="6">
        <v>56.923999999999999</v>
      </c>
      <c r="I414" s="6">
        <v>5.1820000000000004</v>
      </c>
      <c r="J414" s="2"/>
      <c r="K414" s="7">
        <f t="shared" si="6"/>
        <v>11.140166666666666</v>
      </c>
    </row>
    <row r="415" spans="1:11" x14ac:dyDescent="0.35">
      <c r="A415" s="5">
        <v>412</v>
      </c>
      <c r="B415" s="2" t="s">
        <v>904</v>
      </c>
      <c r="C415" s="2" t="s">
        <v>905</v>
      </c>
      <c r="D415" s="6">
        <v>0.80700000000000005</v>
      </c>
      <c r="E415" s="6">
        <v>1.8069999999999999</v>
      </c>
      <c r="F415" s="6">
        <v>0.54700000000000004</v>
      </c>
      <c r="G415" s="6">
        <v>0.28000000000000003</v>
      </c>
      <c r="H415" s="6">
        <v>54.070999999999998</v>
      </c>
      <c r="I415" s="6">
        <v>4.7930000000000001</v>
      </c>
      <c r="J415" s="2"/>
      <c r="K415" s="7">
        <f t="shared" si="6"/>
        <v>10.384166666666667</v>
      </c>
    </row>
    <row r="416" spans="1:11" x14ac:dyDescent="0.35">
      <c r="A416" s="5">
        <v>413</v>
      </c>
      <c r="B416" s="2" t="s">
        <v>906</v>
      </c>
      <c r="C416" s="2" t="s">
        <v>907</v>
      </c>
      <c r="D416" s="6">
        <v>8.2000000000000003E-2</v>
      </c>
      <c r="E416" s="6">
        <v>0.151</v>
      </c>
      <c r="F416" s="6">
        <v>8.9999999999999993E-3</v>
      </c>
      <c r="G416" s="6">
        <v>0</v>
      </c>
      <c r="H416" s="6">
        <v>1.482</v>
      </c>
      <c r="I416" s="6">
        <v>14.076000000000001</v>
      </c>
      <c r="J416" s="2"/>
      <c r="K416" s="7">
        <f t="shared" si="6"/>
        <v>2.6333333333333333</v>
      </c>
    </row>
    <row r="417" spans="1:11" x14ac:dyDescent="0.35">
      <c r="A417" s="5">
        <v>414</v>
      </c>
      <c r="B417" s="2" t="s">
        <v>908</v>
      </c>
      <c r="C417" s="2" t="s">
        <v>909</v>
      </c>
      <c r="D417" s="6">
        <v>0.20499999999999999</v>
      </c>
      <c r="E417" s="6">
        <v>5.1999999999999998E-2</v>
      </c>
      <c r="F417" s="6">
        <v>0.14099999999999999</v>
      </c>
      <c r="G417" s="6">
        <v>0</v>
      </c>
      <c r="H417" s="6">
        <v>12.032999999999999</v>
      </c>
      <c r="I417" s="6">
        <v>8.6999999999999994E-2</v>
      </c>
      <c r="J417" s="2"/>
      <c r="K417" s="7">
        <f t="shared" si="6"/>
        <v>2.0863333333333332</v>
      </c>
    </row>
    <row r="418" spans="1:11" x14ac:dyDescent="0.35">
      <c r="A418" s="5">
        <v>415</v>
      </c>
      <c r="B418" s="2" t="s">
        <v>910</v>
      </c>
      <c r="C418" s="2" t="s">
        <v>911</v>
      </c>
      <c r="D418" s="6">
        <v>0</v>
      </c>
      <c r="E418" s="6">
        <v>0.186</v>
      </c>
      <c r="F418" s="6">
        <v>0.48299999999999998</v>
      </c>
      <c r="G418" s="6">
        <v>5.8000000000000003E-2</v>
      </c>
      <c r="H418" s="6">
        <v>14.076000000000001</v>
      </c>
      <c r="I418" s="6">
        <v>0.26</v>
      </c>
      <c r="J418" s="2"/>
      <c r="K418" s="7">
        <f t="shared" si="6"/>
        <v>2.5105</v>
      </c>
    </row>
    <row r="419" spans="1:11" x14ac:dyDescent="0.35">
      <c r="A419" s="5">
        <v>416</v>
      </c>
      <c r="B419" s="2" t="s">
        <v>912</v>
      </c>
      <c r="C419" s="2" t="s">
        <v>913</v>
      </c>
      <c r="D419" s="6">
        <v>9.9030000000000005</v>
      </c>
      <c r="E419" s="6">
        <v>25.09</v>
      </c>
      <c r="F419" s="6">
        <v>55.276000000000003</v>
      </c>
      <c r="G419" s="6">
        <v>162.101</v>
      </c>
      <c r="H419" s="6">
        <v>4.0339999999999998</v>
      </c>
      <c r="I419" s="6">
        <v>58.981999999999999</v>
      </c>
      <c r="J419" s="2"/>
      <c r="K419" s="7">
        <f t="shared" si="6"/>
        <v>52.56433333333333</v>
      </c>
    </row>
    <row r="420" spans="1:11" x14ac:dyDescent="0.35">
      <c r="A420" s="5">
        <v>417</v>
      </c>
      <c r="B420" s="2" t="s">
        <v>914</v>
      </c>
      <c r="C420" s="2" t="s">
        <v>915</v>
      </c>
      <c r="D420" s="6">
        <v>0.152</v>
      </c>
      <c r="E420" s="6">
        <v>3.6659999999999999</v>
      </c>
      <c r="F420" s="6">
        <v>1.103</v>
      </c>
      <c r="G420" s="6">
        <v>0.7</v>
      </c>
      <c r="H420" s="6">
        <v>33.860999999999997</v>
      </c>
      <c r="I420" s="6">
        <v>6.9669999999999996</v>
      </c>
      <c r="J420" s="2"/>
      <c r="K420" s="7">
        <f t="shared" si="6"/>
        <v>7.7414999999999994</v>
      </c>
    </row>
    <row r="421" spans="1:11" x14ac:dyDescent="0.35">
      <c r="A421" s="5">
        <v>418</v>
      </c>
      <c r="B421" s="2" t="s">
        <v>916</v>
      </c>
      <c r="C421" s="2" t="s">
        <v>917</v>
      </c>
      <c r="D421" s="6">
        <v>31.942</v>
      </c>
      <c r="E421" s="6">
        <v>58.451999999999998</v>
      </c>
      <c r="F421" s="6">
        <v>256.99799999999999</v>
      </c>
      <c r="G421" s="6">
        <v>417.06799999999998</v>
      </c>
      <c r="H421" s="6">
        <v>30.798999999999999</v>
      </c>
      <c r="I421" s="6">
        <v>97.274000000000001</v>
      </c>
      <c r="J421" s="2"/>
      <c r="K421" s="7">
        <f t="shared" si="6"/>
        <v>148.75550000000001</v>
      </c>
    </row>
    <row r="422" spans="1:11" x14ac:dyDescent="0.35">
      <c r="A422" s="5">
        <v>419</v>
      </c>
      <c r="B422" s="2" t="s">
        <v>918</v>
      </c>
      <c r="C422" s="2" t="s">
        <v>919</v>
      </c>
      <c r="D422" s="6">
        <v>2.4889999999999999</v>
      </c>
      <c r="E422" s="6">
        <v>3.0419999999999998</v>
      </c>
      <c r="F422" s="6">
        <v>0.98399999999999999</v>
      </c>
      <c r="G422" s="6">
        <v>2.165</v>
      </c>
      <c r="H422" s="6">
        <v>12.45</v>
      </c>
      <c r="I422" s="6">
        <v>5.5439999999999996</v>
      </c>
      <c r="J422" s="2"/>
      <c r="K422" s="7">
        <f t="shared" si="6"/>
        <v>4.4456666666666669</v>
      </c>
    </row>
    <row r="423" spans="1:11" x14ac:dyDescent="0.35">
      <c r="A423" s="5">
        <v>420</v>
      </c>
      <c r="B423" s="2" t="s">
        <v>920</v>
      </c>
      <c r="C423" s="2" t="s">
        <v>921</v>
      </c>
      <c r="D423" s="6">
        <v>0.73899999999999999</v>
      </c>
      <c r="E423" s="6">
        <v>0.751</v>
      </c>
      <c r="F423" s="6">
        <v>0.18</v>
      </c>
      <c r="G423" s="6">
        <v>0.23799999999999999</v>
      </c>
      <c r="H423" s="6">
        <v>29.291</v>
      </c>
      <c r="I423" s="6">
        <v>3.2480000000000002</v>
      </c>
      <c r="J423" s="2"/>
      <c r="K423" s="7">
        <f t="shared" si="6"/>
        <v>5.7411666666666674</v>
      </c>
    </row>
    <row r="424" spans="1:11" x14ac:dyDescent="0.35">
      <c r="A424" s="5">
        <v>421</v>
      </c>
      <c r="B424" s="2" t="s">
        <v>922</v>
      </c>
      <c r="C424" s="2" t="s">
        <v>923</v>
      </c>
      <c r="D424" s="6">
        <v>8.5640000000000001</v>
      </c>
      <c r="E424" s="6">
        <v>20.024999999999999</v>
      </c>
      <c r="F424" s="6">
        <v>2.1509999999999998</v>
      </c>
      <c r="G424" s="6">
        <v>0.98899999999999999</v>
      </c>
      <c r="H424" s="6">
        <v>1232.1010000000001</v>
      </c>
      <c r="I424" s="6">
        <v>99.320999999999998</v>
      </c>
      <c r="J424" s="2"/>
      <c r="K424" s="7">
        <f t="shared" si="6"/>
        <v>227.19183333333334</v>
      </c>
    </row>
    <row r="425" spans="1:11" x14ac:dyDescent="0.35">
      <c r="A425" s="5">
        <v>422</v>
      </c>
      <c r="B425" s="2" t="s">
        <v>924</v>
      </c>
      <c r="C425" s="2" t="s">
        <v>925</v>
      </c>
      <c r="D425" s="6">
        <v>5.4080000000000004</v>
      </c>
      <c r="E425" s="6">
        <v>3.431</v>
      </c>
      <c r="F425" s="6">
        <v>0.28399999999999997</v>
      </c>
      <c r="G425" s="6">
        <v>0.56299999999999994</v>
      </c>
      <c r="H425" s="6">
        <v>0.94199999999999995</v>
      </c>
      <c r="I425" s="6">
        <v>33.034999999999997</v>
      </c>
      <c r="J425" s="2"/>
      <c r="K425" s="7">
        <f t="shared" si="6"/>
        <v>7.2771666666666661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TableS4_CuQuin_MetaTable</vt:lpstr>
      <vt:lpstr>TableS4_CuQuin_Intergenic_piRCL</vt:lpstr>
      <vt:lpstr>TableS4_CuQuin_Genic_piRCL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Qicheng</dc:creator>
  <cp:lastModifiedBy>nlau</cp:lastModifiedBy>
  <dcterms:created xsi:type="dcterms:W3CDTF">2019-06-21T15:04:10Z</dcterms:created>
  <dcterms:modified xsi:type="dcterms:W3CDTF">2020-12-18T02:26:30Z</dcterms:modified>
</cp:coreProperties>
</file>