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<sst xmlns="http://schemas.openxmlformats.org/spreadsheetml/2006/main" count="11" uniqueCount="11">
  <si>
    <t xml:space="preserve">Table S4. Estimates of the nucleotide accuracy of the sim-complex assemblies. Following a previously described method (Koren et al. 2017; Solares et al. 2018), we used Illumina reads to estimate the error rate of nucleotides in our assembly. QV represented as -10log10E/T, where E is the sum of total bases changed (added, deleted, substituted) and T is the total number of bases (minimum coverage of 3).</t>
  </si>
  <si>
    <t xml:space="preserve">D. melanogaster</t>
  </si>
  <si>
    <t xml:space="preserve">D. simulans</t>
  </si>
  <si>
    <t xml:space="preserve">D. sechellia</t>
  </si>
  <si>
    <t xml:space="preserve">D. mauritiana</t>
  </si>
  <si>
    <t xml:space="preserve">Total mutations</t>
  </si>
  <si>
    <t xml:space="preserve">Heterozygous</t>
  </si>
  <si>
    <t xml:space="preserve">Homozygous</t>
  </si>
  <si>
    <t xml:space="preserve">Variant homozygous bases</t>
  </si>
  <si>
    <t xml:space="preserve">Total bases ≥ 3x</t>
  </si>
  <si>
    <t xml:space="preserve">QV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</si>
</sst>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0"/>
      <charset val="1"/>
    </font>
    <font>
      <b val="true"/>
      <i val="true"/>
      <sz val="12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RowHeight="15.75" zeroHeight="false" outlineLevelRow="0" outlineLevelCol="0"/>
  <cols>
    <col collapsed="false" customWidth="true" hidden="false" outlineLevel="0" max="1" min="1" style="0" width="28.16"/>
    <col collapsed="false" customWidth="true" hidden="false" outlineLevel="0" max="2" min="2" style="0" width="17.51"/>
    <col collapsed="false" customWidth="true" hidden="false" outlineLevel="0" max="1025" min="3" style="0" width="14.5"/>
  </cols>
  <sheetData>
    <row r="1" customFormat="false" ht="12.8" hidden="false" customHeight="false" outlineLevel="0" collapsed="false">
      <c r="A1" s="0" t="s">
        <v>0</v>
      </c>
    </row>
    <row r="3" customFormat="false" ht="15" hidden="false" customHeight="false" outlineLevel="0" collapsed="false">
      <c r="A3" s="1"/>
      <c r="B3" s="2" t="s">
        <v>1</v>
      </c>
      <c r="C3" s="2" t="s">
        <v>2</v>
      </c>
      <c r="D3" s="2" t="s">
        <v>3</v>
      </c>
      <c r="E3" s="2" t="s">
        <v>4</v>
      </c>
    </row>
    <row r="4" customFormat="false" ht="15" hidden="false" customHeight="false" outlineLevel="0" collapsed="false">
      <c r="A4" s="3" t="s">
        <v>5</v>
      </c>
      <c r="B4" s="4" t="n">
        <v>4588</v>
      </c>
      <c r="C4" s="4" t="n">
        <v>4053</v>
      </c>
      <c r="D4" s="4" t="n">
        <v>4106</v>
      </c>
      <c r="E4" s="4" t="n">
        <v>2559</v>
      </c>
    </row>
    <row r="5" customFormat="false" ht="15" hidden="false" customHeight="false" outlineLevel="0" collapsed="false">
      <c r="A5" s="3" t="s">
        <v>6</v>
      </c>
      <c r="B5" s="4" t="n">
        <v>1516</v>
      </c>
      <c r="C5" s="4" t="n">
        <v>667</v>
      </c>
      <c r="D5" s="4" t="n">
        <v>1008</v>
      </c>
      <c r="E5" s="4" t="n">
        <v>766</v>
      </c>
    </row>
    <row r="6" customFormat="false" ht="15" hidden="false" customHeight="false" outlineLevel="0" collapsed="false">
      <c r="A6" s="3" t="s">
        <v>7</v>
      </c>
      <c r="B6" s="4" t="n">
        <v>3070</v>
      </c>
      <c r="C6" s="4" t="n">
        <f aca="false">C4-C5</f>
        <v>3386</v>
      </c>
      <c r="D6" s="4" t="n">
        <f aca="false">D4-D5</f>
        <v>3098</v>
      </c>
      <c r="E6" s="4" t="n">
        <f aca="false">E4-E5</f>
        <v>1793</v>
      </c>
    </row>
    <row r="7" customFormat="false" ht="15" hidden="false" customHeight="false" outlineLevel="0" collapsed="false">
      <c r="A7" s="3" t="s">
        <v>8</v>
      </c>
      <c r="B7" s="4" t="n">
        <v>5245</v>
      </c>
      <c r="C7" s="4" t="n">
        <v>5783</v>
      </c>
      <c r="D7" s="4" t="n">
        <v>4473</v>
      </c>
      <c r="E7" s="4" t="n">
        <v>3488</v>
      </c>
    </row>
    <row r="8" customFormat="false" ht="15.75" hidden="false" customHeight="true" outlineLevel="0" collapsed="false">
      <c r="A8" s="3" t="s">
        <v>9</v>
      </c>
      <c r="B8" s="4" t="n">
        <v>140691621</v>
      </c>
      <c r="C8" s="4" t="n">
        <v>146203553</v>
      </c>
      <c r="D8" s="4" t="n">
        <v>146089587</v>
      </c>
      <c r="E8" s="4" t="n">
        <v>149112590</v>
      </c>
    </row>
    <row r="9" customFormat="false" ht="15.75" hidden="false" customHeight="true" outlineLevel="0" collapsed="false">
      <c r="A9" s="3" t="s">
        <v>10</v>
      </c>
      <c r="B9" s="5" t="n">
        <f aca="false">-10*LOG(B7/B8)</f>
        <v>44.2852274092633</v>
      </c>
      <c r="C9" s="5" t="n">
        <f aca="false">-10*LOG(C7/C8)</f>
        <v>44.028047345559</v>
      </c>
      <c r="D9" s="5" t="n">
        <f aca="false">-10*LOG(D7/D8)</f>
        <v>45.1402036314421</v>
      </c>
      <c r="E9" s="5" t="n">
        <f aca="false">-10*LOG(E7/E8)</f>
        <v>46.3093783745867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2020-11-28T16:33:32Z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AppVersion">
    <vt:lpwstr>16.0300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