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apinyoyingpb/OneDrive - National Institutes of Health/Notebook/Archive/2018/isoseq_project/isoseq_paper/paper_draft/sup_data/Supplemental_Data/s3_exPhaser_analysis/Neb/"/>
    </mc:Choice>
  </mc:AlternateContent>
  <xr:revisionPtr revIDLastSave="0" documentId="13_ncr:1_{65DDAD75-E3E8-1A4B-AFDE-9A7FD44AB372}" xr6:coauthVersionLast="45" xr6:coauthVersionMax="45" xr10:uidLastSave="{00000000-0000-0000-0000-000000000000}"/>
  <bookViews>
    <workbookView xWindow="8180" yWindow="5160" windowWidth="43020" windowHeight="16440" activeTab="1" xr2:uid="{00000000-000D-0000-FFFF-FFFF00000000}"/>
  </bookViews>
  <sheets>
    <sheet name="neb_122-152_main_analysis" sheetId="1" r:id="rId1"/>
    <sheet name="Selected &gt;= 10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58" i="1" l="1"/>
  <c r="AA58" i="1"/>
  <c r="AB57" i="1" s="1"/>
  <c r="AD57" i="1"/>
  <c r="AD56" i="1"/>
  <c r="AB56" i="1"/>
  <c r="AD55" i="1"/>
  <c r="AB55" i="1"/>
  <c r="AD54" i="1"/>
  <c r="AB54" i="1"/>
  <c r="AD53" i="1"/>
  <c r="AD52" i="1"/>
  <c r="AB52" i="1"/>
  <c r="AD51" i="1"/>
  <c r="AB51" i="1"/>
  <c r="AD50" i="1"/>
  <c r="AB50" i="1"/>
  <c r="AD49" i="1"/>
  <c r="AB49" i="1"/>
  <c r="AD48" i="1"/>
  <c r="AB48" i="1"/>
  <c r="AD47" i="1"/>
  <c r="AB47" i="1"/>
  <c r="AD46" i="1"/>
  <c r="AB46" i="1"/>
  <c r="AD45" i="1"/>
  <c r="AB45" i="1"/>
  <c r="AD44" i="1"/>
  <c r="AB44" i="1"/>
  <c r="AD43" i="1"/>
  <c r="AB43" i="1"/>
  <c r="AD42" i="1"/>
  <c r="AB42" i="1"/>
  <c r="AD41" i="1"/>
  <c r="AB41" i="1"/>
  <c r="AD40" i="1"/>
  <c r="AB40" i="1"/>
  <c r="AD39" i="1"/>
  <c r="AB39" i="1"/>
  <c r="AD38" i="1"/>
  <c r="AB38" i="1"/>
  <c r="AD37" i="1"/>
  <c r="AB37" i="1"/>
  <c r="AD36" i="1"/>
  <c r="AB36" i="1"/>
  <c r="AD35" i="1"/>
  <c r="AB35" i="1"/>
  <c r="AD34" i="1"/>
  <c r="AB34" i="1"/>
  <c r="AD33" i="1"/>
  <c r="AB33" i="1"/>
  <c r="AD32" i="1"/>
  <c r="AB32" i="1"/>
  <c r="AD31" i="1"/>
  <c r="AB31" i="1"/>
  <c r="AD30" i="1"/>
  <c r="AB30" i="1"/>
  <c r="AD29" i="1"/>
  <c r="AB29" i="1"/>
  <c r="AD28" i="1"/>
  <c r="AB28" i="1"/>
  <c r="AD27" i="1"/>
  <c r="AB27" i="1"/>
  <c r="AD26" i="1"/>
  <c r="AB26" i="1"/>
  <c r="AD25" i="1"/>
  <c r="AB25" i="1"/>
  <c r="AD24" i="1"/>
  <c r="AB24" i="1"/>
  <c r="AD23" i="1"/>
  <c r="AB23" i="1"/>
  <c r="AD22" i="1"/>
  <c r="AB22" i="1"/>
  <c r="AD21" i="1"/>
  <c r="AB21" i="1"/>
  <c r="AD20" i="1"/>
  <c r="AB20" i="1"/>
  <c r="AD19" i="1"/>
  <c r="AB19" i="1"/>
  <c r="AD18" i="1"/>
  <c r="AB18" i="1"/>
  <c r="AD17" i="1"/>
  <c r="AB17" i="1"/>
  <c r="AD16" i="1"/>
  <c r="AB16" i="1"/>
  <c r="AD15" i="1"/>
  <c r="AB15" i="1"/>
  <c r="AD14" i="1"/>
  <c r="AB14" i="1"/>
  <c r="AD13" i="1"/>
  <c r="AB13" i="1"/>
  <c r="AD12" i="1"/>
  <c r="AB12" i="1"/>
  <c r="AD11" i="1"/>
  <c r="AB11" i="1"/>
  <c r="AD10" i="1"/>
  <c r="AB10" i="1"/>
  <c r="AD9" i="1"/>
  <c r="AB9" i="1"/>
  <c r="AD8" i="1"/>
  <c r="AB8" i="1"/>
  <c r="AD7" i="1"/>
  <c r="AB7" i="1"/>
  <c r="AD6" i="1"/>
  <c r="AB6" i="1"/>
  <c r="AD5" i="1"/>
  <c r="AB5" i="1"/>
  <c r="AD4" i="1"/>
  <c r="AB4" i="1"/>
  <c r="AD3" i="1"/>
  <c r="AB3" i="1"/>
  <c r="AD2" i="1"/>
  <c r="AB2" i="1"/>
  <c r="AB14" i="2"/>
  <c r="AC3" i="2" s="1"/>
  <c r="Z14" i="2"/>
  <c r="AA8" i="2" l="1"/>
  <c r="AA9" i="2"/>
  <c r="AA4" i="2"/>
  <c r="AA7" i="2"/>
  <c r="AA3" i="2"/>
  <c r="AC10" i="2"/>
  <c r="AA13" i="2"/>
  <c r="AA12" i="2"/>
  <c r="AC11" i="2"/>
  <c r="AC5" i="2"/>
  <c r="AA6" i="2"/>
  <c r="AA10" i="2"/>
  <c r="AC13" i="2"/>
  <c r="AC9" i="2"/>
  <c r="AC4" i="2"/>
  <c r="AA5" i="2"/>
  <c r="AC12" i="2"/>
  <c r="AC8" i="2"/>
  <c r="AA11" i="2"/>
  <c r="AC7" i="2"/>
  <c r="AC6" i="2"/>
  <c r="AB53" i="1"/>
</calcChain>
</file>

<file path=xl/sharedStrings.xml><?xml version="1.0" encoding="utf-8"?>
<sst xmlns="http://schemas.openxmlformats.org/spreadsheetml/2006/main" count="63" uniqueCount="49">
  <si>
    <t>pattern_num</t>
  </si>
  <si>
    <t>NM_010889_exon152</t>
  </si>
  <si>
    <t>NM_010889_exon151c</t>
  </si>
  <si>
    <t>NM_010889_exon150c</t>
  </si>
  <si>
    <t>NM_010889_exon149c</t>
  </si>
  <si>
    <t>NM_010889_exon148c</t>
  </si>
  <si>
    <t>ENSMUST00000137410_exon3c</t>
  </si>
  <si>
    <t>u-002</t>
  </si>
  <si>
    <t>ENSMUST00000075301_exon143c</t>
  </si>
  <si>
    <t>NM_010889_exon147c</t>
  </si>
  <si>
    <t>NM_010889_exon146c</t>
  </si>
  <si>
    <t>NM_010889_exon145</t>
  </si>
  <si>
    <t>NM_010889_exon144</t>
  </si>
  <si>
    <t>NM_010889_exon143c</t>
  </si>
  <si>
    <t>NM_010889_exon142</t>
  </si>
  <si>
    <t>NM_010889_exon141</t>
  </si>
  <si>
    <t>NM_010889_exon140c</t>
  </si>
  <si>
    <t>NM_010889_exon139</t>
  </si>
  <si>
    <t>NM_010889_exon138c</t>
  </si>
  <si>
    <t>NM_010889_exon137</t>
  </si>
  <si>
    <t>NM_010889.1_exon_128</t>
  </si>
  <si>
    <t>NM_010889_exon_124</t>
  </si>
  <si>
    <t>ENSMUST00000148356_exon7c</t>
  </si>
  <si>
    <t>NM_010889_exon_123c</t>
  </si>
  <si>
    <t>NM_010889_exon_122</t>
  </si>
  <si>
    <t>transcript_ids</t>
  </si>
  <si>
    <t>edl_flCount</t>
  </si>
  <si>
    <t>soleus_flCount</t>
  </si>
  <si>
    <t>ENSMUST00000028320.13</t>
  </si>
  <si>
    <t>ENSMUST00000075301.9</t>
  </si>
  <si>
    <t>ENSMUST00000036934.11</t>
  </si>
  <si>
    <t>Total</t>
  </si>
  <si>
    <t>% Total</t>
  </si>
  <si>
    <t>%Total</t>
  </si>
  <si>
    <t>Total (prefilter)</t>
  </si>
  <si>
    <t>143c</t>
  </si>
  <si>
    <t>3*</t>
  </si>
  <si>
    <t>*ENSMUST00000137410</t>
  </si>
  <si>
    <t>143**</t>
  </si>
  <si>
    <t>**ENSMUST00000075301</t>
  </si>
  <si>
    <t>7***</t>
  </si>
  <si>
    <t>***ENSMUST00000148356</t>
  </si>
  <si>
    <t>Exons</t>
  </si>
  <si>
    <t>Transcript IDs</t>
  </si>
  <si>
    <t>Gencode</t>
  </si>
  <si>
    <t>UNANNOTATED</t>
  </si>
  <si>
    <t>EDL</t>
  </si>
  <si>
    <t>Soleus</t>
  </si>
  <si>
    <t>Read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</si>
</sst>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6">
    <xf numFmtId="0" fontId="0" fillId="0" borderId="0" xfId="0"/>
    <xf numFmtId="164" fontId="0" fillId="0" borderId="0" xfId="1" applyNumberFormat="1" applyFont="1"/>
    <xf numFmtId="0" fontId="16" fillId="0" borderId="0" xfId="0" applyFont="1"/>
    <xf numFmtId="0" fontId="0" fillId="0" borderId="0" xfId="0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164" fontId="16" fillId="0" borderId="13" xfId="1" applyNumberFormat="1" applyFont="1" applyBorder="1"/>
    <xf numFmtId="0" fontId="16" fillId="0" borderId="14" xfId="0" applyFont="1" applyBorder="1"/>
    <xf numFmtId="0" fontId="16" fillId="0" borderId="15" xfId="0" applyFont="1" applyBorder="1"/>
    <xf numFmtId="0" fontId="0" fillId="0" borderId="16" xfId="0" applyBorder="1"/>
    <xf numFmtId="0" fontId="0" fillId="34" borderId="16" xfId="0" applyFill="1" applyBorder="1"/>
    <xf numFmtId="0" fontId="16" fillId="0" borderId="11" xfId="0" applyFont="1" applyBorder="1"/>
    <xf numFmtId="0" fontId="0" fillId="0" borderId="17" xfId="0" applyBorder="1"/>
    <xf numFmtId="164" fontId="0" fillId="0" borderId="18" xfId="1" applyNumberFormat="1" applyFont="1" applyBorder="1"/>
    <xf numFmtId="0" fontId="0" fillId="33" borderId="17" xfId="0" applyFill="1" applyBorder="1"/>
    <xf numFmtId="164" fontId="0" fillId="33" borderId="18" xfId="1" applyNumberFormat="1" applyFont="1" applyFill="1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34" borderId="10" xfId="0" applyFill="1" applyBorder="1"/>
    <xf numFmtId="0" fontId="0" fillId="33" borderId="19" xfId="0" applyFill="1" applyBorder="1"/>
    <xf numFmtId="164" fontId="0" fillId="33" borderId="21" xfId="1" applyNumberFormat="1" applyFont="1" applyFill="1" applyBorder="1"/>
    <xf numFmtId="0" fontId="0" fillId="0" borderId="19" xfId="0" applyBorder="1"/>
    <xf numFmtId="164" fontId="0" fillId="0" borderId="21" xfId="1" applyNumberFormat="1" applyFont="1" applyBorder="1"/>
    <xf numFmtId="0" fontId="16" fillId="35" borderId="12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0" fillId="33" borderId="0" xfId="0" applyFill="1"/>
    <xf numFmtId="164" fontId="0" fillId="33" borderId="0" xfId="1" applyNumberFormat="1" applyFont="1" applyFill="1"/>
    <xf numFmtId="0" fontId="6" fillId="2" borderId="0" xfId="7"/>
    <xf numFmtId="0" fontId="0" fillId="0" borderId="0" xfId="0" applyFill="1"/>
    <xf numFmtId="164" fontId="0" fillId="0" borderId="0" xfId="1" applyNumberFormat="1" applyFont="1" applyFill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8"/>
  <sheetViews>
    <sheetView workbookViewId="0">
      <selection activeCell="AA17" sqref="AA17"/>
    </sheetView>
  </sheetViews>
  <sheetFormatPr baseColWidth="10" defaultRowHeight="16" x14ac:dyDescent="0.2"/>
  <cols>
    <col min="26" max="26" width="23.33203125" bestFit="1" customWidth="1"/>
  </cols>
  <sheetData>
    <row r="1" spans="1:3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s="34" t="s">
        <v>26</v>
      </c>
      <c r="AB1" s="35" t="s">
        <v>32</v>
      </c>
      <c r="AC1" s="34" t="s">
        <v>27</v>
      </c>
      <c r="AD1" s="1" t="s">
        <v>33</v>
      </c>
    </row>
    <row r="2" spans="1:30" x14ac:dyDescent="0.2">
      <c r="A2">
        <v>0</v>
      </c>
      <c r="B2" t="b">
        <v>0</v>
      </c>
      <c r="C2" t="b">
        <v>0</v>
      </c>
      <c r="D2" t="b">
        <v>0</v>
      </c>
      <c r="E2" t="b">
        <v>0</v>
      </c>
      <c r="F2" t="b">
        <v>0</v>
      </c>
      <c r="G2" t="b">
        <v>0</v>
      </c>
      <c r="H2" t="b">
        <v>0</v>
      </c>
      <c r="I2" t="b">
        <v>0</v>
      </c>
      <c r="J2" t="b">
        <v>0</v>
      </c>
      <c r="K2" t="b">
        <v>0</v>
      </c>
      <c r="L2" t="b">
        <v>0</v>
      </c>
      <c r="M2" t="b">
        <v>0</v>
      </c>
      <c r="N2" t="b">
        <v>0</v>
      </c>
      <c r="O2" t="b">
        <v>0</v>
      </c>
      <c r="P2" t="b">
        <v>0</v>
      </c>
      <c r="Q2" t="b">
        <v>0</v>
      </c>
      <c r="R2" t="b">
        <v>0</v>
      </c>
      <c r="S2" t="b">
        <v>0</v>
      </c>
      <c r="T2" t="b">
        <v>0</v>
      </c>
      <c r="U2" t="b">
        <v>0</v>
      </c>
      <c r="V2" t="b">
        <v>0</v>
      </c>
      <c r="W2" t="b">
        <v>0</v>
      </c>
      <c r="X2" t="b">
        <v>0</v>
      </c>
      <c r="Y2" t="b">
        <v>0</v>
      </c>
      <c r="AA2">
        <v>2</v>
      </c>
      <c r="AB2" s="1">
        <f>AA2/$AA$58</f>
        <v>8.4033613445378148E-3</v>
      </c>
      <c r="AC2">
        <v>0</v>
      </c>
      <c r="AD2" s="1">
        <f>AC2/$AC$58</f>
        <v>0</v>
      </c>
    </row>
    <row r="3" spans="1:30" x14ac:dyDescent="0.2">
      <c r="A3">
        <v>8402621</v>
      </c>
      <c r="B3" t="b">
        <v>1</v>
      </c>
      <c r="C3" t="b">
        <v>0</v>
      </c>
      <c r="D3" t="b">
        <v>0</v>
      </c>
      <c r="E3" t="b">
        <v>0</v>
      </c>
      <c r="F3" t="b">
        <v>0</v>
      </c>
      <c r="G3" t="b">
        <v>0</v>
      </c>
      <c r="H3" t="b">
        <v>0</v>
      </c>
      <c r="I3" t="b">
        <v>0</v>
      </c>
      <c r="J3" t="b">
        <v>0</v>
      </c>
      <c r="K3" t="b">
        <v>0</v>
      </c>
      <c r="L3" t="b">
        <v>1</v>
      </c>
      <c r="M3" t="b">
        <v>1</v>
      </c>
      <c r="N3" t="b">
        <v>0</v>
      </c>
      <c r="O3" t="b">
        <v>1</v>
      </c>
      <c r="P3" t="b">
        <v>1</v>
      </c>
      <c r="Q3" t="b">
        <v>0</v>
      </c>
      <c r="R3" t="b">
        <v>1</v>
      </c>
      <c r="S3" t="b">
        <v>0</v>
      </c>
      <c r="T3" t="b">
        <v>1</v>
      </c>
      <c r="U3" t="b">
        <v>1</v>
      </c>
      <c r="V3" t="b">
        <v>1</v>
      </c>
      <c r="W3" t="b">
        <v>1</v>
      </c>
      <c r="X3" t="b">
        <v>0</v>
      </c>
      <c r="Y3" t="b">
        <v>1</v>
      </c>
      <c r="AA3">
        <v>3</v>
      </c>
      <c r="AB3" s="1">
        <f t="shared" ref="AB3:AB57" si="0">AA3/$AA$58</f>
        <v>1.2605042016806723E-2</v>
      </c>
      <c r="AC3">
        <v>0</v>
      </c>
      <c r="AD3" s="1">
        <f t="shared" ref="AD3:AD57" si="1">AC3/$AC$58</f>
        <v>0</v>
      </c>
    </row>
    <row r="4" spans="1:30" x14ac:dyDescent="0.2">
      <c r="A4">
        <v>8402877</v>
      </c>
      <c r="B4" t="b">
        <v>1</v>
      </c>
      <c r="C4" t="b">
        <v>0</v>
      </c>
      <c r="D4" t="b">
        <v>0</v>
      </c>
      <c r="E4" t="b">
        <v>0</v>
      </c>
      <c r="F4" t="b">
        <v>0</v>
      </c>
      <c r="G4" t="b">
        <v>0</v>
      </c>
      <c r="H4" t="b">
        <v>0</v>
      </c>
      <c r="I4" t="b">
        <v>0</v>
      </c>
      <c r="J4" t="b">
        <v>0</v>
      </c>
      <c r="K4" t="b">
        <v>0</v>
      </c>
      <c r="L4" t="b">
        <v>1</v>
      </c>
      <c r="M4" t="b">
        <v>1</v>
      </c>
      <c r="N4" t="b">
        <v>0</v>
      </c>
      <c r="O4" t="b">
        <v>1</v>
      </c>
      <c r="P4" t="b">
        <v>1</v>
      </c>
      <c r="Q4" t="b">
        <v>1</v>
      </c>
      <c r="R4" t="b">
        <v>1</v>
      </c>
      <c r="S4" t="b">
        <v>0</v>
      </c>
      <c r="T4" t="b">
        <v>1</v>
      </c>
      <c r="U4" t="b">
        <v>1</v>
      </c>
      <c r="V4" t="b">
        <v>1</v>
      </c>
      <c r="W4" t="b">
        <v>1</v>
      </c>
      <c r="X4" t="b">
        <v>0</v>
      </c>
      <c r="Y4" t="b">
        <v>1</v>
      </c>
      <c r="AA4">
        <v>2</v>
      </c>
      <c r="AB4" s="1">
        <f t="shared" si="0"/>
        <v>8.4033613445378148E-3</v>
      </c>
      <c r="AC4">
        <v>0</v>
      </c>
      <c r="AD4" s="1">
        <f t="shared" si="1"/>
        <v>0</v>
      </c>
    </row>
    <row r="5" spans="1:30" x14ac:dyDescent="0.2">
      <c r="A5">
        <v>8468157</v>
      </c>
      <c r="B5" t="b">
        <v>1</v>
      </c>
      <c r="C5" t="b">
        <v>0</v>
      </c>
      <c r="D5" t="b">
        <v>0</v>
      </c>
      <c r="E5" t="b">
        <v>0</v>
      </c>
      <c r="F5" t="b">
        <v>0</v>
      </c>
      <c r="G5" t="b">
        <v>0</v>
      </c>
      <c r="H5" t="b">
        <v>0</v>
      </c>
      <c r="I5" t="b">
        <v>1</v>
      </c>
      <c r="J5" t="b">
        <v>0</v>
      </c>
      <c r="K5" t="b">
        <v>0</v>
      </c>
      <c r="L5" t="b">
        <v>1</v>
      </c>
      <c r="M5" t="b">
        <v>1</v>
      </c>
      <c r="N5" t="b">
        <v>0</v>
      </c>
      <c r="O5" t="b">
        <v>1</v>
      </c>
      <c r="P5" t="b">
        <v>1</v>
      </c>
      <c r="Q5" t="b">
        <v>0</v>
      </c>
      <c r="R5" t="b">
        <v>1</v>
      </c>
      <c r="S5" t="b">
        <v>0</v>
      </c>
      <c r="T5" t="b">
        <v>1</v>
      </c>
      <c r="U5" t="b">
        <v>1</v>
      </c>
      <c r="V5" t="b">
        <v>1</v>
      </c>
      <c r="W5" t="b">
        <v>1</v>
      </c>
      <c r="X5" t="b">
        <v>0</v>
      </c>
      <c r="Y5" t="b">
        <v>1</v>
      </c>
      <c r="AA5">
        <v>1</v>
      </c>
      <c r="AB5" s="1">
        <f t="shared" si="0"/>
        <v>4.2016806722689074E-3</v>
      </c>
      <c r="AC5">
        <v>0</v>
      </c>
      <c r="AD5" s="1">
        <f t="shared" si="1"/>
        <v>0</v>
      </c>
    </row>
    <row r="6" spans="1:30" s="31" customFormat="1" x14ac:dyDescent="0.2">
      <c r="A6" s="31">
        <v>8519675</v>
      </c>
      <c r="B6" s="31" t="b">
        <v>1</v>
      </c>
      <c r="C6" s="31" t="b">
        <v>0</v>
      </c>
      <c r="D6" s="31" t="b">
        <v>0</v>
      </c>
      <c r="E6" s="31" t="b">
        <v>0</v>
      </c>
      <c r="F6" s="31" t="b">
        <v>0</v>
      </c>
      <c r="G6" s="31" t="b">
        <v>0</v>
      </c>
      <c r="H6" s="31" t="b">
        <v>0</v>
      </c>
      <c r="I6" s="31" t="b">
        <v>1</v>
      </c>
      <c r="J6" s="31" t="b">
        <v>1</v>
      </c>
      <c r="K6" s="31" t="b">
        <v>1</v>
      </c>
      <c r="L6" s="31" t="b">
        <v>1</v>
      </c>
      <c r="M6" s="31" t="b">
        <v>1</v>
      </c>
      <c r="N6" s="31" t="b">
        <v>1</v>
      </c>
      <c r="O6" s="31" t="b">
        <v>1</v>
      </c>
      <c r="P6" s="31" t="b">
        <v>1</v>
      </c>
      <c r="Q6" s="31" t="b">
        <v>1</v>
      </c>
      <c r="R6" s="31" t="b">
        <v>1</v>
      </c>
      <c r="S6" s="31" t="b">
        <v>1</v>
      </c>
      <c r="T6" s="31" t="b">
        <v>1</v>
      </c>
      <c r="U6" s="31" t="b">
        <v>1</v>
      </c>
      <c r="V6" s="31" t="b">
        <v>1</v>
      </c>
      <c r="W6" s="31" t="b">
        <v>0</v>
      </c>
      <c r="X6" s="31" t="b">
        <v>1</v>
      </c>
      <c r="Y6" s="31" t="b">
        <v>1</v>
      </c>
      <c r="Z6" s="33" t="s">
        <v>28</v>
      </c>
      <c r="AA6" s="31">
        <v>0</v>
      </c>
      <c r="AB6" s="32">
        <f t="shared" si="0"/>
        <v>0</v>
      </c>
      <c r="AC6" s="31">
        <v>0</v>
      </c>
      <c r="AD6" s="32">
        <f t="shared" si="1"/>
        <v>0</v>
      </c>
    </row>
    <row r="7" spans="1:30" x14ac:dyDescent="0.2">
      <c r="A7">
        <v>9443005</v>
      </c>
      <c r="B7" t="b">
        <v>1</v>
      </c>
      <c r="C7" t="b">
        <v>0</v>
      </c>
      <c r="D7" t="b">
        <v>0</v>
      </c>
      <c r="E7" t="b">
        <v>1</v>
      </c>
      <c r="F7" t="b">
        <v>0</v>
      </c>
      <c r="G7" t="b">
        <v>0</v>
      </c>
      <c r="H7" t="b">
        <v>0</v>
      </c>
      <c r="I7" t="b">
        <v>0</v>
      </c>
      <c r="J7" t="b">
        <v>0</v>
      </c>
      <c r="K7" t="b">
        <v>0</v>
      </c>
      <c r="L7" t="b">
        <v>0</v>
      </c>
      <c r="M7" t="b">
        <v>1</v>
      </c>
      <c r="N7" t="b">
        <v>0</v>
      </c>
      <c r="O7" t="b">
        <v>1</v>
      </c>
      <c r="P7" t="b">
        <v>1</v>
      </c>
      <c r="Q7" t="b">
        <v>0</v>
      </c>
      <c r="R7" t="b">
        <v>1</v>
      </c>
      <c r="S7" t="b">
        <v>0</v>
      </c>
      <c r="T7" t="b">
        <v>1</v>
      </c>
      <c r="U7" t="b">
        <v>1</v>
      </c>
      <c r="V7" t="b">
        <v>1</v>
      </c>
      <c r="W7" t="b">
        <v>1</v>
      </c>
      <c r="X7" t="b">
        <v>0</v>
      </c>
      <c r="Y7" t="b">
        <v>1</v>
      </c>
      <c r="AA7">
        <v>1</v>
      </c>
      <c r="AB7" s="1">
        <f t="shared" si="0"/>
        <v>4.2016806722689074E-3</v>
      </c>
      <c r="AC7">
        <v>0</v>
      </c>
      <c r="AD7" s="1">
        <f t="shared" si="1"/>
        <v>0</v>
      </c>
    </row>
    <row r="8" spans="1:30" x14ac:dyDescent="0.2">
      <c r="A8">
        <v>9451195</v>
      </c>
      <c r="B8" t="b">
        <v>1</v>
      </c>
      <c r="C8" t="b">
        <v>0</v>
      </c>
      <c r="D8" t="b">
        <v>0</v>
      </c>
      <c r="E8" t="b">
        <v>1</v>
      </c>
      <c r="F8" t="b">
        <v>0</v>
      </c>
      <c r="G8" t="b">
        <v>0</v>
      </c>
      <c r="H8" t="b">
        <v>0</v>
      </c>
      <c r="I8" t="b">
        <v>0</v>
      </c>
      <c r="J8" t="b">
        <v>0</v>
      </c>
      <c r="K8" t="b">
        <v>0</v>
      </c>
      <c r="L8" t="b">
        <v>1</v>
      </c>
      <c r="M8" t="b">
        <v>1</v>
      </c>
      <c r="N8" t="b">
        <v>0</v>
      </c>
      <c r="O8" t="b">
        <v>1</v>
      </c>
      <c r="P8" t="b">
        <v>1</v>
      </c>
      <c r="Q8" t="b">
        <v>0</v>
      </c>
      <c r="R8" t="b">
        <v>1</v>
      </c>
      <c r="S8" t="b">
        <v>0</v>
      </c>
      <c r="T8" t="b">
        <v>1</v>
      </c>
      <c r="U8" t="b">
        <v>1</v>
      </c>
      <c r="V8" t="b">
        <v>1</v>
      </c>
      <c r="W8" t="b">
        <v>0</v>
      </c>
      <c r="X8" t="b">
        <v>1</v>
      </c>
      <c r="Y8" t="b">
        <v>1</v>
      </c>
      <c r="AA8">
        <v>0</v>
      </c>
      <c r="AB8" s="1">
        <f t="shared" si="0"/>
        <v>0</v>
      </c>
      <c r="AC8">
        <v>1</v>
      </c>
      <c r="AD8" s="1">
        <f t="shared" si="1"/>
        <v>1.1682242990654205E-3</v>
      </c>
    </row>
    <row r="9" spans="1:30" s="31" customFormat="1" x14ac:dyDescent="0.2">
      <c r="A9" s="31">
        <v>9451197</v>
      </c>
      <c r="B9" s="31" t="b">
        <v>1</v>
      </c>
      <c r="C9" s="31" t="b">
        <v>0</v>
      </c>
      <c r="D9" s="31" t="b">
        <v>0</v>
      </c>
      <c r="E9" s="31" t="b">
        <v>1</v>
      </c>
      <c r="F9" s="31" t="b">
        <v>0</v>
      </c>
      <c r="G9" s="31" t="b">
        <v>0</v>
      </c>
      <c r="H9" s="31" t="b">
        <v>0</v>
      </c>
      <c r="I9" s="31" t="b">
        <v>0</v>
      </c>
      <c r="J9" s="31" t="b">
        <v>0</v>
      </c>
      <c r="K9" s="31" t="b">
        <v>0</v>
      </c>
      <c r="L9" s="31" t="b">
        <v>1</v>
      </c>
      <c r="M9" s="31" t="b">
        <v>1</v>
      </c>
      <c r="N9" s="31" t="b">
        <v>0</v>
      </c>
      <c r="O9" s="31" t="b">
        <v>1</v>
      </c>
      <c r="P9" s="31" t="b">
        <v>1</v>
      </c>
      <c r="Q9" s="31" t="b">
        <v>0</v>
      </c>
      <c r="R9" s="31" t="b">
        <v>1</v>
      </c>
      <c r="S9" s="31" t="b">
        <v>0</v>
      </c>
      <c r="T9" s="31" t="b">
        <v>1</v>
      </c>
      <c r="U9" s="31" t="b">
        <v>1</v>
      </c>
      <c r="V9" s="31" t="b">
        <v>1</v>
      </c>
      <c r="W9" s="31" t="b">
        <v>1</v>
      </c>
      <c r="X9" s="31" t="b">
        <v>0</v>
      </c>
      <c r="Y9" s="31" t="b">
        <v>1</v>
      </c>
      <c r="AA9" s="31">
        <v>42</v>
      </c>
      <c r="AB9" s="32">
        <f t="shared" si="0"/>
        <v>0.17647058823529413</v>
      </c>
      <c r="AC9" s="31">
        <v>0</v>
      </c>
      <c r="AD9" s="32">
        <f t="shared" si="1"/>
        <v>0</v>
      </c>
    </row>
    <row r="10" spans="1:30" x14ac:dyDescent="0.2">
      <c r="A10">
        <v>9451261</v>
      </c>
      <c r="B10" t="b">
        <v>1</v>
      </c>
      <c r="C10" t="b">
        <v>0</v>
      </c>
      <c r="D10" t="b">
        <v>0</v>
      </c>
      <c r="E10" t="b">
        <v>1</v>
      </c>
      <c r="F10" t="b">
        <v>0</v>
      </c>
      <c r="G10" t="b">
        <v>0</v>
      </c>
      <c r="H10" t="b">
        <v>0</v>
      </c>
      <c r="I10" t="b">
        <v>0</v>
      </c>
      <c r="J10" t="b">
        <v>0</v>
      </c>
      <c r="K10" t="b">
        <v>0</v>
      </c>
      <c r="L10" t="b">
        <v>1</v>
      </c>
      <c r="M10" t="b">
        <v>1</v>
      </c>
      <c r="N10" t="b">
        <v>0</v>
      </c>
      <c r="O10" t="b">
        <v>1</v>
      </c>
      <c r="P10" t="b">
        <v>1</v>
      </c>
      <c r="Q10" t="b">
        <v>0</v>
      </c>
      <c r="R10" t="b">
        <v>1</v>
      </c>
      <c r="S10" t="b">
        <v>1</v>
      </c>
      <c r="T10" t="b">
        <v>1</v>
      </c>
      <c r="U10" t="b">
        <v>1</v>
      </c>
      <c r="V10" t="b">
        <v>1</v>
      </c>
      <c r="W10" t="b">
        <v>1</v>
      </c>
      <c r="X10" t="b">
        <v>0</v>
      </c>
      <c r="Y10" t="b">
        <v>1</v>
      </c>
      <c r="AA10">
        <v>1</v>
      </c>
      <c r="AB10" s="1">
        <f t="shared" si="0"/>
        <v>4.2016806722689074E-3</v>
      </c>
      <c r="AC10">
        <v>0</v>
      </c>
      <c r="AD10" s="1">
        <f t="shared" si="1"/>
        <v>0</v>
      </c>
    </row>
    <row r="11" spans="1:30" x14ac:dyDescent="0.2">
      <c r="A11">
        <v>9451451</v>
      </c>
      <c r="B11" t="b">
        <v>1</v>
      </c>
      <c r="C11" t="b">
        <v>0</v>
      </c>
      <c r="D11" t="b">
        <v>0</v>
      </c>
      <c r="E11" t="b">
        <v>1</v>
      </c>
      <c r="F11" t="b">
        <v>0</v>
      </c>
      <c r="G11" t="b">
        <v>0</v>
      </c>
      <c r="H11" t="b">
        <v>0</v>
      </c>
      <c r="I11" t="b">
        <v>0</v>
      </c>
      <c r="J11" t="b">
        <v>0</v>
      </c>
      <c r="K11" t="b">
        <v>0</v>
      </c>
      <c r="L11" t="b">
        <v>1</v>
      </c>
      <c r="M11" t="b">
        <v>1</v>
      </c>
      <c r="N11" t="b">
        <v>0</v>
      </c>
      <c r="O11" t="b">
        <v>1</v>
      </c>
      <c r="P11" t="b">
        <v>1</v>
      </c>
      <c r="Q11" t="b">
        <v>1</v>
      </c>
      <c r="R11" t="b">
        <v>1</v>
      </c>
      <c r="S11" t="b">
        <v>0</v>
      </c>
      <c r="T11" t="b">
        <v>1</v>
      </c>
      <c r="U11" t="b">
        <v>1</v>
      </c>
      <c r="V11" t="b">
        <v>1</v>
      </c>
      <c r="W11" t="b">
        <v>0</v>
      </c>
      <c r="X11" t="b">
        <v>1</v>
      </c>
      <c r="Y11" t="b">
        <v>1</v>
      </c>
      <c r="AA11">
        <v>1</v>
      </c>
      <c r="AB11" s="1">
        <f t="shared" si="0"/>
        <v>4.2016806722689074E-3</v>
      </c>
      <c r="AC11">
        <v>0</v>
      </c>
      <c r="AD11" s="1">
        <f t="shared" si="1"/>
        <v>0</v>
      </c>
    </row>
    <row r="12" spans="1:30" s="31" customFormat="1" x14ac:dyDescent="0.2">
      <c r="A12" s="31">
        <v>9451453</v>
      </c>
      <c r="B12" s="31" t="b">
        <v>1</v>
      </c>
      <c r="C12" s="31" t="b">
        <v>0</v>
      </c>
      <c r="D12" s="31" t="b">
        <v>0</v>
      </c>
      <c r="E12" s="31" t="b">
        <v>1</v>
      </c>
      <c r="F12" s="31" t="b">
        <v>0</v>
      </c>
      <c r="G12" s="31" t="b">
        <v>0</v>
      </c>
      <c r="H12" s="31" t="b">
        <v>0</v>
      </c>
      <c r="I12" s="31" t="b">
        <v>0</v>
      </c>
      <c r="J12" s="31" t="b">
        <v>0</v>
      </c>
      <c r="K12" s="31" t="b">
        <v>0</v>
      </c>
      <c r="L12" s="31" t="b">
        <v>1</v>
      </c>
      <c r="M12" s="31" t="b">
        <v>1</v>
      </c>
      <c r="N12" s="31" t="b">
        <v>0</v>
      </c>
      <c r="O12" s="31" t="b">
        <v>1</v>
      </c>
      <c r="P12" s="31" t="b">
        <v>1</v>
      </c>
      <c r="Q12" s="31" t="b">
        <v>1</v>
      </c>
      <c r="R12" s="31" t="b">
        <v>1</v>
      </c>
      <c r="S12" s="31" t="b">
        <v>0</v>
      </c>
      <c r="T12" s="31" t="b">
        <v>1</v>
      </c>
      <c r="U12" s="31" t="b">
        <v>1</v>
      </c>
      <c r="V12" s="31" t="b">
        <v>1</v>
      </c>
      <c r="W12" s="31" t="b">
        <v>1</v>
      </c>
      <c r="X12" s="31" t="b">
        <v>0</v>
      </c>
      <c r="Y12" s="31" t="b">
        <v>1</v>
      </c>
      <c r="AA12" s="31">
        <v>71</v>
      </c>
      <c r="AB12" s="32">
        <f t="shared" si="0"/>
        <v>0.29831932773109243</v>
      </c>
      <c r="AC12" s="31">
        <v>0</v>
      </c>
      <c r="AD12" s="32">
        <f t="shared" si="1"/>
        <v>0</v>
      </c>
    </row>
    <row r="13" spans="1:30" x14ac:dyDescent="0.2">
      <c r="A13">
        <v>9451517</v>
      </c>
      <c r="B13" t="b">
        <v>1</v>
      </c>
      <c r="C13" t="b">
        <v>0</v>
      </c>
      <c r="D13" t="b">
        <v>0</v>
      </c>
      <c r="E13" t="b">
        <v>1</v>
      </c>
      <c r="F13" t="b">
        <v>0</v>
      </c>
      <c r="G13" t="b">
        <v>0</v>
      </c>
      <c r="H13" t="b">
        <v>0</v>
      </c>
      <c r="I13" t="b">
        <v>0</v>
      </c>
      <c r="J13" t="b">
        <v>0</v>
      </c>
      <c r="K13" t="b">
        <v>0</v>
      </c>
      <c r="L13" t="b">
        <v>1</v>
      </c>
      <c r="M13" t="b">
        <v>1</v>
      </c>
      <c r="N13" t="b">
        <v>0</v>
      </c>
      <c r="O13" t="b">
        <v>1</v>
      </c>
      <c r="P13" t="b">
        <v>1</v>
      </c>
      <c r="Q13" t="b">
        <v>1</v>
      </c>
      <c r="R13" t="b">
        <v>1</v>
      </c>
      <c r="S13" t="b">
        <v>1</v>
      </c>
      <c r="T13" t="b">
        <v>1</v>
      </c>
      <c r="U13" t="b">
        <v>1</v>
      </c>
      <c r="V13" t="b">
        <v>1</v>
      </c>
      <c r="W13" t="b">
        <v>1</v>
      </c>
      <c r="X13" t="b">
        <v>0</v>
      </c>
      <c r="Y13" t="b">
        <v>1</v>
      </c>
      <c r="AA13">
        <v>8</v>
      </c>
      <c r="AB13" s="1">
        <f t="shared" si="0"/>
        <v>3.3613445378151259E-2</v>
      </c>
      <c r="AC13">
        <v>1</v>
      </c>
      <c r="AD13" s="1">
        <f t="shared" si="1"/>
        <v>1.1682242990654205E-3</v>
      </c>
    </row>
    <row r="14" spans="1:30" x14ac:dyDescent="0.2">
      <c r="A14">
        <v>9453245</v>
      </c>
      <c r="B14" t="b">
        <v>1</v>
      </c>
      <c r="C14" t="b">
        <v>0</v>
      </c>
      <c r="D14" t="b">
        <v>0</v>
      </c>
      <c r="E14" t="b">
        <v>1</v>
      </c>
      <c r="F14" t="b">
        <v>0</v>
      </c>
      <c r="G14" t="b">
        <v>0</v>
      </c>
      <c r="H14" t="b">
        <v>0</v>
      </c>
      <c r="I14" t="b">
        <v>0</v>
      </c>
      <c r="J14" t="b">
        <v>0</v>
      </c>
      <c r="K14" t="b">
        <v>0</v>
      </c>
      <c r="L14" t="b">
        <v>1</v>
      </c>
      <c r="M14" t="b">
        <v>1</v>
      </c>
      <c r="N14" t="b">
        <v>1</v>
      </c>
      <c r="O14" t="b">
        <v>1</v>
      </c>
      <c r="P14" t="b">
        <v>1</v>
      </c>
      <c r="Q14" t="b">
        <v>0</v>
      </c>
      <c r="R14" t="b">
        <v>1</v>
      </c>
      <c r="S14" t="b">
        <v>0</v>
      </c>
      <c r="T14" t="b">
        <v>1</v>
      </c>
      <c r="U14" t="b">
        <v>1</v>
      </c>
      <c r="V14" t="b">
        <v>1</v>
      </c>
      <c r="W14" t="b">
        <v>1</v>
      </c>
      <c r="X14" t="b">
        <v>0</v>
      </c>
      <c r="Y14" t="b">
        <v>1</v>
      </c>
      <c r="AA14">
        <v>1</v>
      </c>
      <c r="AB14" s="1">
        <f t="shared" si="0"/>
        <v>4.2016806722689074E-3</v>
      </c>
      <c r="AC14">
        <v>0</v>
      </c>
      <c r="AD14" s="1">
        <f t="shared" si="1"/>
        <v>0</v>
      </c>
    </row>
    <row r="15" spans="1:30" x14ac:dyDescent="0.2">
      <c r="A15">
        <v>9453501</v>
      </c>
      <c r="B15" t="b">
        <v>1</v>
      </c>
      <c r="C15" t="b">
        <v>0</v>
      </c>
      <c r="D15" t="b">
        <v>0</v>
      </c>
      <c r="E15" t="b">
        <v>1</v>
      </c>
      <c r="F15" t="b">
        <v>0</v>
      </c>
      <c r="G15" t="b">
        <v>0</v>
      </c>
      <c r="H15" t="b">
        <v>0</v>
      </c>
      <c r="I15" t="b">
        <v>0</v>
      </c>
      <c r="J15" t="b">
        <v>0</v>
      </c>
      <c r="K15" t="b">
        <v>0</v>
      </c>
      <c r="L15" t="b">
        <v>1</v>
      </c>
      <c r="M15" t="b">
        <v>1</v>
      </c>
      <c r="N15" t="b">
        <v>1</v>
      </c>
      <c r="O15" t="b">
        <v>1</v>
      </c>
      <c r="P15" t="b">
        <v>1</v>
      </c>
      <c r="Q15" t="b">
        <v>1</v>
      </c>
      <c r="R15" t="b">
        <v>1</v>
      </c>
      <c r="S15" t="b">
        <v>0</v>
      </c>
      <c r="T15" t="b">
        <v>1</v>
      </c>
      <c r="U15" t="b">
        <v>1</v>
      </c>
      <c r="V15" t="b">
        <v>1</v>
      </c>
      <c r="W15" t="b">
        <v>1</v>
      </c>
      <c r="X15" t="b">
        <v>0</v>
      </c>
      <c r="Y15" t="b">
        <v>1</v>
      </c>
      <c r="AA15">
        <v>5</v>
      </c>
      <c r="AB15" s="1">
        <f t="shared" si="0"/>
        <v>2.100840336134454E-2</v>
      </c>
      <c r="AC15">
        <v>0</v>
      </c>
      <c r="AD15" s="1">
        <f t="shared" si="1"/>
        <v>0</v>
      </c>
    </row>
    <row r="16" spans="1:30" x14ac:dyDescent="0.2">
      <c r="A16">
        <v>9453565</v>
      </c>
      <c r="B16" t="b">
        <v>1</v>
      </c>
      <c r="C16" t="b">
        <v>0</v>
      </c>
      <c r="D16" t="b">
        <v>0</v>
      </c>
      <c r="E16" t="b">
        <v>1</v>
      </c>
      <c r="F16" t="b">
        <v>0</v>
      </c>
      <c r="G16" t="b">
        <v>0</v>
      </c>
      <c r="H16" t="b">
        <v>0</v>
      </c>
      <c r="I16" t="b">
        <v>0</v>
      </c>
      <c r="J16" t="b">
        <v>0</v>
      </c>
      <c r="K16" t="b">
        <v>0</v>
      </c>
      <c r="L16" t="b">
        <v>1</v>
      </c>
      <c r="M16" t="b">
        <v>1</v>
      </c>
      <c r="N16" t="b">
        <v>1</v>
      </c>
      <c r="O16" t="b">
        <v>1</v>
      </c>
      <c r="P16" t="b">
        <v>1</v>
      </c>
      <c r="Q16" t="b">
        <v>1</v>
      </c>
      <c r="R16" t="b">
        <v>1</v>
      </c>
      <c r="S16" t="b">
        <v>1</v>
      </c>
      <c r="T16" t="b">
        <v>1</v>
      </c>
      <c r="U16" t="b">
        <v>1</v>
      </c>
      <c r="V16" t="b">
        <v>1</v>
      </c>
      <c r="W16" t="b">
        <v>1</v>
      </c>
      <c r="X16" t="b">
        <v>0</v>
      </c>
      <c r="Y16" t="b">
        <v>1</v>
      </c>
      <c r="AA16">
        <v>0</v>
      </c>
      <c r="AB16" s="1">
        <f t="shared" si="0"/>
        <v>0</v>
      </c>
      <c r="AC16">
        <v>1</v>
      </c>
      <c r="AD16" s="1">
        <f t="shared" si="1"/>
        <v>1.1682242990654205E-3</v>
      </c>
    </row>
    <row r="17" spans="1:30" x14ac:dyDescent="0.2">
      <c r="A17">
        <v>9467837</v>
      </c>
      <c r="B17" t="b">
        <v>1</v>
      </c>
      <c r="C17" t="b">
        <v>0</v>
      </c>
      <c r="D17" t="b">
        <v>0</v>
      </c>
      <c r="E17" t="b">
        <v>1</v>
      </c>
      <c r="F17" t="b">
        <v>0</v>
      </c>
      <c r="G17" t="b">
        <v>0</v>
      </c>
      <c r="H17" t="b">
        <v>0</v>
      </c>
      <c r="I17" t="b">
        <v>0</v>
      </c>
      <c r="J17" t="b">
        <v>0</v>
      </c>
      <c r="K17" t="b">
        <v>1</v>
      </c>
      <c r="L17" t="b">
        <v>1</v>
      </c>
      <c r="M17" t="b">
        <v>1</v>
      </c>
      <c r="N17" t="b">
        <v>0</v>
      </c>
      <c r="O17" t="b">
        <v>1</v>
      </c>
      <c r="P17" t="b">
        <v>1</v>
      </c>
      <c r="Q17" t="b">
        <v>1</v>
      </c>
      <c r="R17" t="b">
        <v>1</v>
      </c>
      <c r="S17" t="b">
        <v>0</v>
      </c>
      <c r="T17" t="b">
        <v>1</v>
      </c>
      <c r="U17" t="b">
        <v>1</v>
      </c>
      <c r="V17" t="b">
        <v>1</v>
      </c>
      <c r="W17" t="b">
        <v>1</v>
      </c>
      <c r="X17" t="b">
        <v>0</v>
      </c>
      <c r="Y17" t="b">
        <v>1</v>
      </c>
      <c r="AA17">
        <v>2</v>
      </c>
      <c r="AB17" s="1">
        <f t="shared" si="0"/>
        <v>8.4033613445378148E-3</v>
      </c>
      <c r="AC17">
        <v>0</v>
      </c>
      <c r="AD17" s="1">
        <f t="shared" si="1"/>
        <v>0</v>
      </c>
    </row>
    <row r="18" spans="1:30" x14ac:dyDescent="0.2">
      <c r="A18">
        <v>9469949</v>
      </c>
      <c r="B18" t="b">
        <v>1</v>
      </c>
      <c r="C18" t="b">
        <v>0</v>
      </c>
      <c r="D18" t="b">
        <v>0</v>
      </c>
      <c r="E18" t="b">
        <v>1</v>
      </c>
      <c r="F18" t="b">
        <v>0</v>
      </c>
      <c r="G18" t="b">
        <v>0</v>
      </c>
      <c r="H18" t="b">
        <v>0</v>
      </c>
      <c r="I18" t="b">
        <v>0</v>
      </c>
      <c r="J18" t="b">
        <v>0</v>
      </c>
      <c r="K18" t="b">
        <v>1</v>
      </c>
      <c r="L18" t="b">
        <v>1</v>
      </c>
      <c r="M18" t="b">
        <v>1</v>
      </c>
      <c r="N18" t="b">
        <v>1</v>
      </c>
      <c r="O18" t="b">
        <v>1</v>
      </c>
      <c r="P18" t="b">
        <v>1</v>
      </c>
      <c r="Q18" t="b">
        <v>1</v>
      </c>
      <c r="R18" t="b">
        <v>1</v>
      </c>
      <c r="S18" t="b">
        <v>1</v>
      </c>
      <c r="T18" t="b">
        <v>1</v>
      </c>
      <c r="U18" t="b">
        <v>1</v>
      </c>
      <c r="V18" t="b">
        <v>1</v>
      </c>
      <c r="W18" t="b">
        <v>1</v>
      </c>
      <c r="X18" t="b">
        <v>0</v>
      </c>
      <c r="Y18" t="b">
        <v>1</v>
      </c>
      <c r="AA18">
        <v>2</v>
      </c>
      <c r="AB18" s="1">
        <f t="shared" si="0"/>
        <v>8.4033613445378148E-3</v>
      </c>
      <c r="AC18">
        <v>1</v>
      </c>
      <c r="AD18" s="1">
        <f t="shared" si="1"/>
        <v>1.1682242990654205E-3</v>
      </c>
    </row>
    <row r="19" spans="1:30" x14ac:dyDescent="0.2">
      <c r="A19">
        <v>11548413</v>
      </c>
      <c r="B19" t="b">
        <v>1</v>
      </c>
      <c r="C19" t="b">
        <v>0</v>
      </c>
      <c r="D19" t="b">
        <v>1</v>
      </c>
      <c r="E19" t="b">
        <v>1</v>
      </c>
      <c r="F19" t="b">
        <v>0</v>
      </c>
      <c r="G19" t="b">
        <v>0</v>
      </c>
      <c r="H19" t="b">
        <v>0</v>
      </c>
      <c r="I19" t="b">
        <v>0</v>
      </c>
      <c r="J19" t="b">
        <v>0</v>
      </c>
      <c r="K19" t="b">
        <v>0</v>
      </c>
      <c r="L19" t="b">
        <v>1</v>
      </c>
      <c r="M19" t="b">
        <v>1</v>
      </c>
      <c r="N19" t="b">
        <v>0</v>
      </c>
      <c r="O19" t="b">
        <v>1</v>
      </c>
      <c r="P19" t="b">
        <v>1</v>
      </c>
      <c r="Q19" t="b">
        <v>0</v>
      </c>
      <c r="R19" t="b">
        <v>1</v>
      </c>
      <c r="S19" t="b">
        <v>1</v>
      </c>
      <c r="T19" t="b">
        <v>1</v>
      </c>
      <c r="U19" t="b">
        <v>1</v>
      </c>
      <c r="V19" t="b">
        <v>1</v>
      </c>
      <c r="W19" t="b">
        <v>1</v>
      </c>
      <c r="X19" t="b">
        <v>0</v>
      </c>
      <c r="Y19" t="b">
        <v>1</v>
      </c>
      <c r="AA19">
        <v>1</v>
      </c>
      <c r="AB19" s="1">
        <f t="shared" si="0"/>
        <v>4.2016806722689074E-3</v>
      </c>
      <c r="AC19">
        <v>0</v>
      </c>
      <c r="AD19" s="1">
        <f t="shared" si="1"/>
        <v>0</v>
      </c>
    </row>
    <row r="20" spans="1:30" x14ac:dyDescent="0.2">
      <c r="A20">
        <v>12597181</v>
      </c>
      <c r="B20" t="b">
        <v>1</v>
      </c>
      <c r="C20" t="b">
        <v>1</v>
      </c>
      <c r="D20" t="b">
        <v>0</v>
      </c>
      <c r="E20" t="b">
        <v>0</v>
      </c>
      <c r="F20" t="b">
        <v>0</v>
      </c>
      <c r="G20" t="b">
        <v>0</v>
      </c>
      <c r="H20" t="b">
        <v>0</v>
      </c>
      <c r="I20" t="b">
        <v>0</v>
      </c>
      <c r="J20" t="b">
        <v>0</v>
      </c>
      <c r="K20" t="b">
        <v>0</v>
      </c>
      <c r="L20" t="b">
        <v>1</v>
      </c>
      <c r="M20" t="b">
        <v>1</v>
      </c>
      <c r="N20" t="b">
        <v>0</v>
      </c>
      <c r="O20" t="b">
        <v>1</v>
      </c>
      <c r="P20" t="b">
        <v>1</v>
      </c>
      <c r="Q20" t="b">
        <v>1</v>
      </c>
      <c r="R20" t="b">
        <v>1</v>
      </c>
      <c r="S20" t="b">
        <v>0</v>
      </c>
      <c r="T20" t="b">
        <v>1</v>
      </c>
      <c r="U20" t="b">
        <v>1</v>
      </c>
      <c r="V20" t="b">
        <v>1</v>
      </c>
      <c r="W20" t="b">
        <v>1</v>
      </c>
      <c r="X20" t="b">
        <v>0</v>
      </c>
      <c r="Y20" t="b">
        <v>1</v>
      </c>
      <c r="AA20">
        <v>5</v>
      </c>
      <c r="AB20" s="1">
        <f t="shared" si="0"/>
        <v>2.100840336134454E-2</v>
      </c>
      <c r="AC20">
        <v>0</v>
      </c>
      <c r="AD20" s="1">
        <f t="shared" si="1"/>
        <v>0</v>
      </c>
    </row>
    <row r="21" spans="1:30" x14ac:dyDescent="0.2">
      <c r="A21">
        <v>12599229</v>
      </c>
      <c r="B21" t="b">
        <v>1</v>
      </c>
      <c r="C21" t="b">
        <v>1</v>
      </c>
      <c r="D21" t="b">
        <v>0</v>
      </c>
      <c r="E21" t="b">
        <v>0</v>
      </c>
      <c r="F21" t="b">
        <v>0</v>
      </c>
      <c r="G21" t="b">
        <v>0</v>
      </c>
      <c r="H21" t="b">
        <v>0</v>
      </c>
      <c r="I21" t="b">
        <v>0</v>
      </c>
      <c r="J21" t="b">
        <v>0</v>
      </c>
      <c r="K21" t="b">
        <v>0</v>
      </c>
      <c r="L21" t="b">
        <v>1</v>
      </c>
      <c r="M21" t="b">
        <v>1</v>
      </c>
      <c r="N21" t="b">
        <v>1</v>
      </c>
      <c r="O21" t="b">
        <v>1</v>
      </c>
      <c r="P21" t="b">
        <v>1</v>
      </c>
      <c r="Q21" t="b">
        <v>1</v>
      </c>
      <c r="R21" t="b">
        <v>1</v>
      </c>
      <c r="S21" t="b">
        <v>0</v>
      </c>
      <c r="T21" t="b">
        <v>1</v>
      </c>
      <c r="U21" t="b">
        <v>1</v>
      </c>
      <c r="V21" t="b">
        <v>1</v>
      </c>
      <c r="W21" t="b">
        <v>1</v>
      </c>
      <c r="X21" t="b">
        <v>0</v>
      </c>
      <c r="Y21" t="b">
        <v>1</v>
      </c>
      <c r="AA21">
        <v>1</v>
      </c>
      <c r="AB21" s="1">
        <f t="shared" si="0"/>
        <v>4.2016806722689074E-3</v>
      </c>
      <c r="AC21">
        <v>0</v>
      </c>
      <c r="AD21" s="1">
        <f t="shared" si="1"/>
        <v>0</v>
      </c>
    </row>
    <row r="22" spans="1:30" x14ac:dyDescent="0.2">
      <c r="A22">
        <v>12599293</v>
      </c>
      <c r="B22" t="b">
        <v>1</v>
      </c>
      <c r="C22" t="b">
        <v>1</v>
      </c>
      <c r="D22" t="b">
        <v>0</v>
      </c>
      <c r="E22" t="b">
        <v>0</v>
      </c>
      <c r="F22" t="b">
        <v>0</v>
      </c>
      <c r="G22" t="b">
        <v>0</v>
      </c>
      <c r="H22" t="b">
        <v>0</v>
      </c>
      <c r="I22" t="b">
        <v>0</v>
      </c>
      <c r="J22" t="b">
        <v>0</v>
      </c>
      <c r="K22" t="b">
        <v>0</v>
      </c>
      <c r="L22" t="b">
        <v>1</v>
      </c>
      <c r="M22" t="b">
        <v>1</v>
      </c>
      <c r="N22" t="b">
        <v>1</v>
      </c>
      <c r="O22" t="b">
        <v>1</v>
      </c>
      <c r="P22" t="b">
        <v>1</v>
      </c>
      <c r="Q22" t="b">
        <v>1</v>
      </c>
      <c r="R22" t="b">
        <v>1</v>
      </c>
      <c r="S22" t="b">
        <v>1</v>
      </c>
      <c r="T22" t="b">
        <v>1</v>
      </c>
      <c r="U22" t="b">
        <v>1</v>
      </c>
      <c r="V22" t="b">
        <v>1</v>
      </c>
      <c r="W22" t="b">
        <v>1</v>
      </c>
      <c r="X22" t="b">
        <v>0</v>
      </c>
      <c r="Y22" t="b">
        <v>1</v>
      </c>
      <c r="AA22">
        <v>2</v>
      </c>
      <c r="AB22" s="1">
        <f t="shared" si="0"/>
        <v>8.4033613445378148E-3</v>
      </c>
      <c r="AC22">
        <v>0</v>
      </c>
      <c r="AD22" s="1">
        <f t="shared" si="1"/>
        <v>0</v>
      </c>
    </row>
    <row r="23" spans="1:30" x14ac:dyDescent="0.2">
      <c r="A23">
        <v>12615677</v>
      </c>
      <c r="B23" t="b">
        <v>1</v>
      </c>
      <c r="C23" t="b">
        <v>1</v>
      </c>
      <c r="D23" t="b">
        <v>0</v>
      </c>
      <c r="E23" t="b">
        <v>0</v>
      </c>
      <c r="F23" t="b">
        <v>0</v>
      </c>
      <c r="G23" t="b">
        <v>0</v>
      </c>
      <c r="H23" t="b">
        <v>0</v>
      </c>
      <c r="I23" t="b">
        <v>0</v>
      </c>
      <c r="J23" t="b">
        <v>0</v>
      </c>
      <c r="K23" t="b">
        <v>1</v>
      </c>
      <c r="L23" t="b">
        <v>1</v>
      </c>
      <c r="M23" t="b">
        <v>1</v>
      </c>
      <c r="N23" t="b">
        <v>1</v>
      </c>
      <c r="O23" t="b">
        <v>1</v>
      </c>
      <c r="P23" t="b">
        <v>1</v>
      </c>
      <c r="Q23" t="b">
        <v>1</v>
      </c>
      <c r="R23" t="b">
        <v>1</v>
      </c>
      <c r="S23" t="b">
        <v>1</v>
      </c>
      <c r="T23" t="b">
        <v>1</v>
      </c>
      <c r="U23" t="b">
        <v>1</v>
      </c>
      <c r="V23" t="b">
        <v>1</v>
      </c>
      <c r="W23" t="b">
        <v>1</v>
      </c>
      <c r="X23" t="b">
        <v>0</v>
      </c>
      <c r="Y23" t="b">
        <v>1</v>
      </c>
      <c r="AA23">
        <v>2</v>
      </c>
      <c r="AB23" s="1">
        <f t="shared" si="0"/>
        <v>8.4033613445378148E-3</v>
      </c>
      <c r="AC23">
        <v>2</v>
      </c>
      <c r="AD23" s="1">
        <f t="shared" si="1"/>
        <v>2.3364485981308409E-3</v>
      </c>
    </row>
    <row r="24" spans="1:30" x14ac:dyDescent="0.2">
      <c r="A24">
        <v>13645501</v>
      </c>
      <c r="B24" t="b">
        <v>1</v>
      </c>
      <c r="C24" t="b">
        <v>1</v>
      </c>
      <c r="D24" t="b">
        <v>0</v>
      </c>
      <c r="E24" t="b">
        <v>1</v>
      </c>
      <c r="F24" t="b">
        <v>0</v>
      </c>
      <c r="G24" t="b">
        <v>0</v>
      </c>
      <c r="H24" t="b">
        <v>0</v>
      </c>
      <c r="I24" t="b">
        <v>0</v>
      </c>
      <c r="J24" t="b">
        <v>0</v>
      </c>
      <c r="K24" t="b">
        <v>0</v>
      </c>
      <c r="L24" t="b">
        <v>1</v>
      </c>
      <c r="M24" t="b">
        <v>1</v>
      </c>
      <c r="N24" t="b">
        <v>0</v>
      </c>
      <c r="O24" t="b">
        <v>1</v>
      </c>
      <c r="P24" t="b">
        <v>1</v>
      </c>
      <c r="Q24" t="b">
        <v>0</v>
      </c>
      <c r="R24" t="b">
        <v>1</v>
      </c>
      <c r="S24" t="b">
        <v>0</v>
      </c>
      <c r="T24" t="b">
        <v>1</v>
      </c>
      <c r="U24" t="b">
        <v>1</v>
      </c>
      <c r="V24" t="b">
        <v>1</v>
      </c>
      <c r="W24" t="b">
        <v>1</v>
      </c>
      <c r="X24" t="b">
        <v>0</v>
      </c>
      <c r="Y24" t="b">
        <v>1</v>
      </c>
      <c r="AA24">
        <v>3</v>
      </c>
      <c r="AB24" s="1">
        <f t="shared" si="0"/>
        <v>1.2605042016806723E-2</v>
      </c>
      <c r="AC24">
        <v>0</v>
      </c>
      <c r="AD24" s="1">
        <f t="shared" si="1"/>
        <v>0</v>
      </c>
    </row>
    <row r="25" spans="1:30" x14ac:dyDescent="0.2">
      <c r="A25">
        <v>13645757</v>
      </c>
      <c r="B25" t="b">
        <v>1</v>
      </c>
      <c r="C25" t="b">
        <v>1</v>
      </c>
      <c r="D25" t="b">
        <v>0</v>
      </c>
      <c r="E25" t="b">
        <v>1</v>
      </c>
      <c r="F25" t="b">
        <v>0</v>
      </c>
      <c r="G25" t="b">
        <v>0</v>
      </c>
      <c r="H25" t="b">
        <v>0</v>
      </c>
      <c r="I25" t="b">
        <v>0</v>
      </c>
      <c r="J25" t="b">
        <v>0</v>
      </c>
      <c r="K25" t="b">
        <v>0</v>
      </c>
      <c r="L25" t="b">
        <v>1</v>
      </c>
      <c r="M25" t="b">
        <v>1</v>
      </c>
      <c r="N25" t="b">
        <v>0</v>
      </c>
      <c r="O25" t="b">
        <v>1</v>
      </c>
      <c r="P25" t="b">
        <v>1</v>
      </c>
      <c r="Q25" t="b">
        <v>1</v>
      </c>
      <c r="R25" t="b">
        <v>1</v>
      </c>
      <c r="S25" t="b">
        <v>0</v>
      </c>
      <c r="T25" t="b">
        <v>1</v>
      </c>
      <c r="U25" t="b">
        <v>1</v>
      </c>
      <c r="V25" t="b">
        <v>1</v>
      </c>
      <c r="W25" t="b">
        <v>1</v>
      </c>
      <c r="X25" t="b">
        <v>0</v>
      </c>
      <c r="Y25" t="b">
        <v>1</v>
      </c>
      <c r="AA25">
        <v>4</v>
      </c>
      <c r="AB25" s="1">
        <f t="shared" si="0"/>
        <v>1.680672268907563E-2</v>
      </c>
      <c r="AC25">
        <v>0</v>
      </c>
      <c r="AD25" s="1">
        <f t="shared" si="1"/>
        <v>0</v>
      </c>
    </row>
    <row r="26" spans="1:30" x14ac:dyDescent="0.2">
      <c r="A26">
        <v>13645821</v>
      </c>
      <c r="B26" t="b">
        <v>1</v>
      </c>
      <c r="C26" t="b">
        <v>1</v>
      </c>
      <c r="D26" t="b">
        <v>0</v>
      </c>
      <c r="E26" t="b">
        <v>1</v>
      </c>
      <c r="F26" t="b">
        <v>0</v>
      </c>
      <c r="G26" t="b">
        <v>0</v>
      </c>
      <c r="H26" t="b">
        <v>0</v>
      </c>
      <c r="I26" t="b">
        <v>0</v>
      </c>
      <c r="J26" t="b">
        <v>0</v>
      </c>
      <c r="K26" t="b">
        <v>0</v>
      </c>
      <c r="L26" t="b">
        <v>1</v>
      </c>
      <c r="M26" t="b">
        <v>1</v>
      </c>
      <c r="N26" t="b">
        <v>0</v>
      </c>
      <c r="O26" t="b">
        <v>1</v>
      </c>
      <c r="P26" t="b">
        <v>1</v>
      </c>
      <c r="Q26" t="b">
        <v>1</v>
      </c>
      <c r="R26" t="b">
        <v>1</v>
      </c>
      <c r="S26" t="b">
        <v>1</v>
      </c>
      <c r="T26" t="b">
        <v>1</v>
      </c>
      <c r="U26" t="b">
        <v>1</v>
      </c>
      <c r="V26" t="b">
        <v>1</v>
      </c>
      <c r="W26" t="b">
        <v>1</v>
      </c>
      <c r="X26" t="b">
        <v>0</v>
      </c>
      <c r="Y26" t="b">
        <v>1</v>
      </c>
      <c r="AA26">
        <v>2</v>
      </c>
      <c r="AB26" s="1">
        <f t="shared" si="0"/>
        <v>8.4033613445378148E-3</v>
      </c>
      <c r="AC26">
        <v>1</v>
      </c>
      <c r="AD26" s="1">
        <f t="shared" si="1"/>
        <v>1.1682242990654205E-3</v>
      </c>
    </row>
    <row r="27" spans="1:30" x14ac:dyDescent="0.2">
      <c r="A27">
        <v>13647869</v>
      </c>
      <c r="B27" t="b">
        <v>1</v>
      </c>
      <c r="C27" t="b">
        <v>1</v>
      </c>
      <c r="D27" t="b">
        <v>0</v>
      </c>
      <c r="E27" t="b">
        <v>1</v>
      </c>
      <c r="F27" t="b">
        <v>0</v>
      </c>
      <c r="G27" t="b">
        <v>0</v>
      </c>
      <c r="H27" t="b">
        <v>0</v>
      </c>
      <c r="I27" t="b">
        <v>0</v>
      </c>
      <c r="J27" t="b">
        <v>0</v>
      </c>
      <c r="K27" t="b">
        <v>0</v>
      </c>
      <c r="L27" t="b">
        <v>1</v>
      </c>
      <c r="M27" t="b">
        <v>1</v>
      </c>
      <c r="N27" t="b">
        <v>1</v>
      </c>
      <c r="O27" t="b">
        <v>1</v>
      </c>
      <c r="P27" t="b">
        <v>1</v>
      </c>
      <c r="Q27" t="b">
        <v>1</v>
      </c>
      <c r="R27" t="b">
        <v>1</v>
      </c>
      <c r="S27" t="b">
        <v>1</v>
      </c>
      <c r="T27" t="b">
        <v>1</v>
      </c>
      <c r="U27" t="b">
        <v>1</v>
      </c>
      <c r="V27" t="b">
        <v>1</v>
      </c>
      <c r="W27" t="b">
        <v>1</v>
      </c>
      <c r="X27" t="b">
        <v>0</v>
      </c>
      <c r="Y27" t="b">
        <v>1</v>
      </c>
      <c r="AA27">
        <v>9</v>
      </c>
      <c r="AB27" s="1">
        <f t="shared" si="0"/>
        <v>3.7815126050420166E-2</v>
      </c>
      <c r="AC27">
        <v>0</v>
      </c>
      <c r="AD27" s="1">
        <f t="shared" si="1"/>
        <v>0</v>
      </c>
    </row>
    <row r="28" spans="1:30" x14ac:dyDescent="0.2">
      <c r="A28">
        <v>13662205</v>
      </c>
      <c r="B28" t="b">
        <v>1</v>
      </c>
      <c r="C28" t="b">
        <v>1</v>
      </c>
      <c r="D28" t="b">
        <v>0</v>
      </c>
      <c r="E28" t="b">
        <v>1</v>
      </c>
      <c r="F28" t="b">
        <v>0</v>
      </c>
      <c r="G28" t="b">
        <v>0</v>
      </c>
      <c r="H28" t="b">
        <v>0</v>
      </c>
      <c r="I28" t="b">
        <v>0</v>
      </c>
      <c r="J28" t="b">
        <v>0</v>
      </c>
      <c r="K28" t="b">
        <v>1</v>
      </c>
      <c r="L28" t="b">
        <v>1</v>
      </c>
      <c r="M28" t="b">
        <v>1</v>
      </c>
      <c r="N28" t="b">
        <v>0</v>
      </c>
      <c r="O28" t="b">
        <v>1</v>
      </c>
      <c r="P28" t="b">
        <v>1</v>
      </c>
      <c r="Q28" t="b">
        <v>1</v>
      </c>
      <c r="R28" t="b">
        <v>1</v>
      </c>
      <c r="S28" t="b">
        <v>1</v>
      </c>
      <c r="T28" t="b">
        <v>1</v>
      </c>
      <c r="U28" t="b">
        <v>1</v>
      </c>
      <c r="V28" t="b">
        <v>1</v>
      </c>
      <c r="W28" t="b">
        <v>1</v>
      </c>
      <c r="X28" t="b">
        <v>0</v>
      </c>
      <c r="Y28" t="b">
        <v>1</v>
      </c>
      <c r="AA28">
        <v>2</v>
      </c>
      <c r="AB28" s="1">
        <f t="shared" si="0"/>
        <v>8.4033613445378148E-3</v>
      </c>
      <c r="AC28">
        <v>0</v>
      </c>
      <c r="AD28" s="1">
        <f t="shared" si="1"/>
        <v>0</v>
      </c>
    </row>
    <row r="29" spans="1:30" x14ac:dyDescent="0.2">
      <c r="A29">
        <v>13664253</v>
      </c>
      <c r="B29" t="b">
        <v>1</v>
      </c>
      <c r="C29" t="b">
        <v>1</v>
      </c>
      <c r="D29" t="b">
        <v>0</v>
      </c>
      <c r="E29" t="b">
        <v>1</v>
      </c>
      <c r="F29" t="b">
        <v>0</v>
      </c>
      <c r="G29" t="b">
        <v>0</v>
      </c>
      <c r="H29" t="b">
        <v>0</v>
      </c>
      <c r="I29" t="b">
        <v>0</v>
      </c>
      <c r="J29" t="b">
        <v>0</v>
      </c>
      <c r="K29" t="b">
        <v>1</v>
      </c>
      <c r="L29" t="b">
        <v>1</v>
      </c>
      <c r="M29" t="b">
        <v>1</v>
      </c>
      <c r="N29" t="b">
        <v>1</v>
      </c>
      <c r="O29" t="b">
        <v>1</v>
      </c>
      <c r="P29" t="b">
        <v>1</v>
      </c>
      <c r="Q29" t="b">
        <v>1</v>
      </c>
      <c r="R29" t="b">
        <v>1</v>
      </c>
      <c r="S29" t="b">
        <v>1</v>
      </c>
      <c r="T29" t="b">
        <v>1</v>
      </c>
      <c r="U29" t="b">
        <v>1</v>
      </c>
      <c r="V29" t="b">
        <v>1</v>
      </c>
      <c r="W29" t="b">
        <v>1</v>
      </c>
      <c r="X29" t="b">
        <v>0</v>
      </c>
      <c r="Y29" t="b">
        <v>1</v>
      </c>
      <c r="AA29">
        <v>8</v>
      </c>
      <c r="AB29" s="1">
        <f t="shared" si="0"/>
        <v>3.3613445378151259E-2</v>
      </c>
      <c r="AC29">
        <v>3</v>
      </c>
      <c r="AD29" s="1">
        <f t="shared" si="1"/>
        <v>3.5046728971962616E-3</v>
      </c>
    </row>
    <row r="30" spans="1:30" x14ac:dyDescent="0.2">
      <c r="A30">
        <v>14170109</v>
      </c>
      <c r="B30" t="b">
        <v>1</v>
      </c>
      <c r="C30" t="b">
        <v>1</v>
      </c>
      <c r="D30" t="b">
        <v>0</v>
      </c>
      <c r="E30" t="b">
        <v>1</v>
      </c>
      <c r="F30" t="b">
        <v>1</v>
      </c>
      <c r="G30" t="b">
        <v>0</v>
      </c>
      <c r="H30" t="b">
        <v>0</v>
      </c>
      <c r="I30" t="b">
        <v>0</v>
      </c>
      <c r="J30" t="b">
        <v>0</v>
      </c>
      <c r="K30" t="b">
        <v>0</v>
      </c>
      <c r="L30" t="b">
        <v>1</v>
      </c>
      <c r="M30" t="b">
        <v>1</v>
      </c>
      <c r="N30" t="b">
        <v>0</v>
      </c>
      <c r="O30" t="b">
        <v>1</v>
      </c>
      <c r="P30" t="b">
        <v>1</v>
      </c>
      <c r="Q30" t="b">
        <v>1</v>
      </c>
      <c r="R30" t="b">
        <v>1</v>
      </c>
      <c r="S30" t="b">
        <v>1</v>
      </c>
      <c r="T30" t="b">
        <v>1</v>
      </c>
      <c r="U30" t="b">
        <v>1</v>
      </c>
      <c r="V30" t="b">
        <v>1</v>
      </c>
      <c r="W30" t="b">
        <v>1</v>
      </c>
      <c r="X30" t="b">
        <v>0</v>
      </c>
      <c r="Y30" t="b">
        <v>1</v>
      </c>
      <c r="AA30">
        <v>0</v>
      </c>
      <c r="AB30" s="1">
        <f t="shared" si="0"/>
        <v>0</v>
      </c>
      <c r="AC30">
        <v>1</v>
      </c>
      <c r="AD30" s="1">
        <f t="shared" si="1"/>
        <v>1.1682242990654205E-3</v>
      </c>
    </row>
    <row r="31" spans="1:30" x14ac:dyDescent="0.2">
      <c r="A31">
        <v>14172157</v>
      </c>
      <c r="B31" t="b">
        <v>1</v>
      </c>
      <c r="C31" t="b">
        <v>1</v>
      </c>
      <c r="D31" t="b">
        <v>0</v>
      </c>
      <c r="E31" t="b">
        <v>1</v>
      </c>
      <c r="F31" t="b">
        <v>1</v>
      </c>
      <c r="G31" t="b">
        <v>0</v>
      </c>
      <c r="H31" t="b">
        <v>0</v>
      </c>
      <c r="I31" t="b">
        <v>0</v>
      </c>
      <c r="J31" t="b">
        <v>0</v>
      </c>
      <c r="K31" t="b">
        <v>0</v>
      </c>
      <c r="L31" t="b">
        <v>1</v>
      </c>
      <c r="M31" t="b">
        <v>1</v>
      </c>
      <c r="N31" t="b">
        <v>1</v>
      </c>
      <c r="O31" t="b">
        <v>1</v>
      </c>
      <c r="P31" t="b">
        <v>1</v>
      </c>
      <c r="Q31" t="b">
        <v>1</v>
      </c>
      <c r="R31" t="b">
        <v>1</v>
      </c>
      <c r="S31" t="b">
        <v>1</v>
      </c>
      <c r="T31" t="b">
        <v>1</v>
      </c>
      <c r="U31" t="b">
        <v>1</v>
      </c>
      <c r="V31" t="b">
        <v>1</v>
      </c>
      <c r="W31" t="b">
        <v>1</v>
      </c>
      <c r="X31" t="b">
        <v>0</v>
      </c>
      <c r="Y31" t="b">
        <v>1</v>
      </c>
      <c r="AA31">
        <v>1</v>
      </c>
      <c r="AB31" s="1">
        <f t="shared" si="0"/>
        <v>4.2016806722689074E-3</v>
      </c>
      <c r="AC31">
        <v>0</v>
      </c>
      <c r="AD31" s="1">
        <f t="shared" si="1"/>
        <v>0</v>
      </c>
    </row>
    <row r="32" spans="1:30" x14ac:dyDescent="0.2">
      <c r="A32">
        <v>14712765</v>
      </c>
      <c r="B32" t="b">
        <v>1</v>
      </c>
      <c r="C32" t="b">
        <v>1</v>
      </c>
      <c r="D32" t="b">
        <v>1</v>
      </c>
      <c r="E32" t="b">
        <v>0</v>
      </c>
      <c r="F32" t="b">
        <v>0</v>
      </c>
      <c r="G32" t="b">
        <v>0</v>
      </c>
      <c r="H32" t="b">
        <v>0</v>
      </c>
      <c r="I32" t="b">
        <v>0</v>
      </c>
      <c r="J32" t="b">
        <v>0</v>
      </c>
      <c r="K32" t="b">
        <v>1</v>
      </c>
      <c r="L32" t="b">
        <v>1</v>
      </c>
      <c r="M32" t="b">
        <v>1</v>
      </c>
      <c r="N32" t="b">
        <v>1</v>
      </c>
      <c r="O32" t="b">
        <v>1</v>
      </c>
      <c r="P32" t="b">
        <v>1</v>
      </c>
      <c r="Q32" t="b">
        <v>1</v>
      </c>
      <c r="R32" t="b">
        <v>1</v>
      </c>
      <c r="S32" t="b">
        <v>0</v>
      </c>
      <c r="T32" t="b">
        <v>1</v>
      </c>
      <c r="U32" t="b">
        <v>1</v>
      </c>
      <c r="V32" t="b">
        <v>1</v>
      </c>
      <c r="W32" t="b">
        <v>1</v>
      </c>
      <c r="X32" t="b">
        <v>0</v>
      </c>
      <c r="Y32" t="b">
        <v>1</v>
      </c>
      <c r="AA32">
        <v>1</v>
      </c>
      <c r="AB32" s="1">
        <f t="shared" si="0"/>
        <v>4.2016806722689074E-3</v>
      </c>
      <c r="AC32">
        <v>0</v>
      </c>
      <c r="AD32" s="1">
        <f t="shared" si="1"/>
        <v>0</v>
      </c>
    </row>
    <row r="33" spans="1:30" x14ac:dyDescent="0.2">
      <c r="A33">
        <v>14712829</v>
      </c>
      <c r="B33" t="b">
        <v>1</v>
      </c>
      <c r="C33" t="b">
        <v>1</v>
      </c>
      <c r="D33" t="b">
        <v>1</v>
      </c>
      <c r="E33" t="b">
        <v>0</v>
      </c>
      <c r="F33" t="b">
        <v>0</v>
      </c>
      <c r="G33" t="b">
        <v>0</v>
      </c>
      <c r="H33" t="b">
        <v>0</v>
      </c>
      <c r="I33" t="b">
        <v>0</v>
      </c>
      <c r="J33" t="b">
        <v>0</v>
      </c>
      <c r="K33" t="b">
        <v>1</v>
      </c>
      <c r="L33" t="b">
        <v>1</v>
      </c>
      <c r="M33" t="b">
        <v>1</v>
      </c>
      <c r="N33" t="b">
        <v>1</v>
      </c>
      <c r="O33" t="b">
        <v>1</v>
      </c>
      <c r="P33" t="b">
        <v>1</v>
      </c>
      <c r="Q33" t="b">
        <v>1</v>
      </c>
      <c r="R33" t="b">
        <v>1</v>
      </c>
      <c r="S33" t="b">
        <v>1</v>
      </c>
      <c r="T33" t="b">
        <v>1</v>
      </c>
      <c r="U33" t="b">
        <v>1</v>
      </c>
      <c r="V33" t="b">
        <v>1</v>
      </c>
      <c r="W33" t="b">
        <v>1</v>
      </c>
      <c r="X33" t="b">
        <v>0</v>
      </c>
      <c r="Y33" t="b">
        <v>1</v>
      </c>
      <c r="AA33">
        <v>4</v>
      </c>
      <c r="AB33" s="1">
        <f t="shared" si="0"/>
        <v>1.680672268907563E-2</v>
      </c>
      <c r="AC33">
        <v>0</v>
      </c>
      <c r="AD33" s="1">
        <f t="shared" si="1"/>
        <v>0</v>
      </c>
    </row>
    <row r="34" spans="1:30" x14ac:dyDescent="0.2">
      <c r="A34">
        <v>15728635</v>
      </c>
      <c r="B34" t="b">
        <v>1</v>
      </c>
      <c r="C34" t="b">
        <v>1</v>
      </c>
      <c r="D34" t="b">
        <v>1</v>
      </c>
      <c r="E34" t="b">
        <v>0</v>
      </c>
      <c r="F34" t="b">
        <v>1</v>
      </c>
      <c r="G34" t="b">
        <v>1</v>
      </c>
      <c r="H34" t="b">
        <v>1</v>
      </c>
      <c r="I34" t="b">
        <v>1</v>
      </c>
      <c r="J34" t="b">
        <v>1</v>
      </c>
      <c r="K34" t="b">
        <v>1</v>
      </c>
      <c r="L34" t="b">
        <v>1</v>
      </c>
      <c r="M34" t="b">
        <v>1</v>
      </c>
      <c r="N34" t="b">
        <v>1</v>
      </c>
      <c r="O34" t="b">
        <v>1</v>
      </c>
      <c r="P34" t="b">
        <v>1</v>
      </c>
      <c r="Q34" t="b">
        <v>1</v>
      </c>
      <c r="R34" t="b">
        <v>1</v>
      </c>
      <c r="S34" t="b">
        <v>1</v>
      </c>
      <c r="T34" t="b">
        <v>1</v>
      </c>
      <c r="U34" t="b">
        <v>1</v>
      </c>
      <c r="V34" t="b">
        <v>1</v>
      </c>
      <c r="W34" t="b">
        <v>0</v>
      </c>
      <c r="X34" t="b">
        <v>1</v>
      </c>
      <c r="Y34" t="b">
        <v>1</v>
      </c>
      <c r="AA34">
        <v>0</v>
      </c>
      <c r="AB34" s="1">
        <f t="shared" si="0"/>
        <v>0</v>
      </c>
      <c r="AC34">
        <v>1</v>
      </c>
      <c r="AD34" s="1">
        <f t="shared" si="1"/>
        <v>1.1682242990654205E-3</v>
      </c>
    </row>
    <row r="35" spans="1:30" x14ac:dyDescent="0.2">
      <c r="A35">
        <v>15745021</v>
      </c>
      <c r="B35" t="b">
        <v>1</v>
      </c>
      <c r="C35" t="b">
        <v>1</v>
      </c>
      <c r="D35" t="b">
        <v>1</v>
      </c>
      <c r="E35" t="b">
        <v>1</v>
      </c>
      <c r="F35" t="b">
        <v>0</v>
      </c>
      <c r="G35" t="b">
        <v>0</v>
      </c>
      <c r="H35" t="b">
        <v>0</v>
      </c>
      <c r="I35" t="b">
        <v>0</v>
      </c>
      <c r="J35" t="b">
        <v>0</v>
      </c>
      <c r="K35" t="b">
        <v>0</v>
      </c>
      <c r="L35" t="b">
        <v>1</v>
      </c>
      <c r="M35" t="b">
        <v>1</v>
      </c>
      <c r="N35" t="b">
        <v>1</v>
      </c>
      <c r="O35" t="b">
        <v>1</v>
      </c>
      <c r="P35" t="b">
        <v>1</v>
      </c>
      <c r="Q35" t="b">
        <v>1</v>
      </c>
      <c r="R35" t="b">
        <v>1</v>
      </c>
      <c r="S35" t="b">
        <v>1</v>
      </c>
      <c r="T35" t="b">
        <v>1</v>
      </c>
      <c r="U35" t="b">
        <v>1</v>
      </c>
      <c r="V35" t="b">
        <v>1</v>
      </c>
      <c r="W35" t="b">
        <v>1</v>
      </c>
      <c r="X35" t="b">
        <v>0</v>
      </c>
      <c r="Y35" t="b">
        <v>1</v>
      </c>
      <c r="AA35">
        <v>2</v>
      </c>
      <c r="AB35" s="1">
        <f t="shared" si="0"/>
        <v>8.4033613445378148E-3</v>
      </c>
      <c r="AC35">
        <v>1</v>
      </c>
      <c r="AD35" s="1">
        <f t="shared" si="1"/>
        <v>1.1682242990654205E-3</v>
      </c>
    </row>
    <row r="36" spans="1:30" x14ac:dyDescent="0.2">
      <c r="A36">
        <v>15759357</v>
      </c>
      <c r="B36" t="b">
        <v>1</v>
      </c>
      <c r="C36" t="b">
        <v>1</v>
      </c>
      <c r="D36" t="b">
        <v>1</v>
      </c>
      <c r="E36" t="b">
        <v>1</v>
      </c>
      <c r="F36" t="b">
        <v>0</v>
      </c>
      <c r="G36" t="b">
        <v>0</v>
      </c>
      <c r="H36" t="b">
        <v>0</v>
      </c>
      <c r="I36" t="b">
        <v>0</v>
      </c>
      <c r="J36" t="b">
        <v>0</v>
      </c>
      <c r="K36" t="b">
        <v>1</v>
      </c>
      <c r="L36" t="b">
        <v>1</v>
      </c>
      <c r="M36" t="b">
        <v>1</v>
      </c>
      <c r="N36" t="b">
        <v>0</v>
      </c>
      <c r="O36" t="b">
        <v>1</v>
      </c>
      <c r="P36" t="b">
        <v>1</v>
      </c>
      <c r="Q36" t="b">
        <v>1</v>
      </c>
      <c r="R36" t="b">
        <v>1</v>
      </c>
      <c r="S36" t="b">
        <v>1</v>
      </c>
      <c r="T36" t="b">
        <v>1</v>
      </c>
      <c r="U36" t="b">
        <v>1</v>
      </c>
      <c r="V36" t="b">
        <v>1</v>
      </c>
      <c r="W36" t="b">
        <v>1</v>
      </c>
      <c r="X36" t="b">
        <v>0</v>
      </c>
      <c r="Y36" t="b">
        <v>1</v>
      </c>
      <c r="AA36">
        <v>2</v>
      </c>
      <c r="AB36" s="1">
        <f t="shared" si="0"/>
        <v>8.4033613445378148E-3</v>
      </c>
      <c r="AC36">
        <v>0</v>
      </c>
      <c r="AD36" s="1">
        <f t="shared" si="1"/>
        <v>0</v>
      </c>
    </row>
    <row r="37" spans="1:30" x14ac:dyDescent="0.2">
      <c r="A37">
        <v>15761403</v>
      </c>
      <c r="B37" t="b">
        <v>1</v>
      </c>
      <c r="C37" t="b">
        <v>1</v>
      </c>
      <c r="D37" t="b">
        <v>1</v>
      </c>
      <c r="E37" t="b">
        <v>1</v>
      </c>
      <c r="F37" t="b">
        <v>0</v>
      </c>
      <c r="G37" t="b">
        <v>0</v>
      </c>
      <c r="H37" t="b">
        <v>0</v>
      </c>
      <c r="I37" t="b">
        <v>0</v>
      </c>
      <c r="J37" t="b">
        <v>0</v>
      </c>
      <c r="K37" t="b">
        <v>1</v>
      </c>
      <c r="L37" t="b">
        <v>1</v>
      </c>
      <c r="M37" t="b">
        <v>1</v>
      </c>
      <c r="N37" t="b">
        <v>1</v>
      </c>
      <c r="O37" t="b">
        <v>1</v>
      </c>
      <c r="P37" t="b">
        <v>1</v>
      </c>
      <c r="Q37" t="b">
        <v>1</v>
      </c>
      <c r="R37" t="b">
        <v>1</v>
      </c>
      <c r="S37" t="b">
        <v>1</v>
      </c>
      <c r="T37" t="b">
        <v>1</v>
      </c>
      <c r="U37" t="b">
        <v>1</v>
      </c>
      <c r="V37" t="b">
        <v>1</v>
      </c>
      <c r="W37" t="b">
        <v>0</v>
      </c>
      <c r="X37" t="b">
        <v>1</v>
      </c>
      <c r="Y37" t="b">
        <v>1</v>
      </c>
      <c r="AA37">
        <v>2</v>
      </c>
      <c r="AB37" s="1">
        <f t="shared" si="0"/>
        <v>8.4033613445378148E-3</v>
      </c>
      <c r="AC37">
        <v>1</v>
      </c>
      <c r="AD37" s="1">
        <f t="shared" si="1"/>
        <v>1.1682242990654205E-3</v>
      </c>
    </row>
    <row r="38" spans="1:30" s="31" customFormat="1" x14ac:dyDescent="0.2">
      <c r="A38" s="31">
        <v>15761405</v>
      </c>
      <c r="B38" s="31" t="b">
        <v>1</v>
      </c>
      <c r="C38" s="31" t="b">
        <v>1</v>
      </c>
      <c r="D38" s="31" t="b">
        <v>1</v>
      </c>
      <c r="E38" s="31" t="b">
        <v>1</v>
      </c>
      <c r="F38" s="31" t="b">
        <v>0</v>
      </c>
      <c r="G38" s="31" t="b">
        <v>0</v>
      </c>
      <c r="H38" s="31" t="b">
        <v>0</v>
      </c>
      <c r="I38" s="31" t="b">
        <v>0</v>
      </c>
      <c r="J38" s="31" t="b">
        <v>0</v>
      </c>
      <c r="K38" s="31" t="b">
        <v>1</v>
      </c>
      <c r="L38" s="31" t="b">
        <v>1</v>
      </c>
      <c r="M38" s="31" t="b">
        <v>1</v>
      </c>
      <c r="N38" s="31" t="b">
        <v>1</v>
      </c>
      <c r="O38" s="31" t="b">
        <v>1</v>
      </c>
      <c r="P38" s="31" t="b">
        <v>1</v>
      </c>
      <c r="Q38" s="31" t="b">
        <v>1</v>
      </c>
      <c r="R38" s="31" t="b">
        <v>1</v>
      </c>
      <c r="S38" s="31" t="b">
        <v>1</v>
      </c>
      <c r="T38" s="31" t="b">
        <v>1</v>
      </c>
      <c r="U38" s="31" t="b">
        <v>1</v>
      </c>
      <c r="V38" s="31" t="b">
        <v>1</v>
      </c>
      <c r="W38" s="31" t="b">
        <v>1</v>
      </c>
      <c r="X38" s="31" t="b">
        <v>0</v>
      </c>
      <c r="Y38" s="31" t="b">
        <v>1</v>
      </c>
      <c r="AA38" s="31">
        <v>7</v>
      </c>
      <c r="AB38" s="32">
        <f t="shared" si="0"/>
        <v>2.9411764705882353E-2</v>
      </c>
      <c r="AC38" s="31">
        <v>15</v>
      </c>
      <c r="AD38" s="32">
        <f t="shared" si="1"/>
        <v>1.7523364485981307E-2</v>
      </c>
    </row>
    <row r="39" spans="1:30" s="31" customFormat="1" x14ac:dyDescent="0.2">
      <c r="A39" s="31">
        <v>15859707</v>
      </c>
      <c r="B39" s="31" t="b">
        <v>1</v>
      </c>
      <c r="C39" s="31" t="b">
        <v>1</v>
      </c>
      <c r="D39" s="31" t="b">
        <v>1</v>
      </c>
      <c r="E39" s="31" t="b">
        <v>1</v>
      </c>
      <c r="F39" s="31" t="b">
        <v>0</v>
      </c>
      <c r="G39" s="31" t="b">
        <v>0</v>
      </c>
      <c r="H39" s="31" t="b">
        <v>0</v>
      </c>
      <c r="I39" s="31" t="b">
        <v>1</v>
      </c>
      <c r="J39" s="31" t="b">
        <v>1</v>
      </c>
      <c r="K39" s="31" t="b">
        <v>1</v>
      </c>
      <c r="L39" s="31" t="b">
        <v>1</v>
      </c>
      <c r="M39" s="31" t="b">
        <v>1</v>
      </c>
      <c r="N39" s="31" t="b">
        <v>1</v>
      </c>
      <c r="O39" s="31" t="b">
        <v>1</v>
      </c>
      <c r="P39" s="31" t="b">
        <v>1</v>
      </c>
      <c r="Q39" s="31" t="b">
        <v>1</v>
      </c>
      <c r="R39" s="31" t="b">
        <v>1</v>
      </c>
      <c r="S39" s="31" t="b">
        <v>1</v>
      </c>
      <c r="T39" s="31" t="b">
        <v>1</v>
      </c>
      <c r="U39" s="31" t="b">
        <v>1</v>
      </c>
      <c r="V39" s="31" t="b">
        <v>1</v>
      </c>
      <c r="W39" s="31" t="b">
        <v>0</v>
      </c>
      <c r="X39" s="31" t="b">
        <v>1</v>
      </c>
      <c r="Y39" s="31" t="b">
        <v>1</v>
      </c>
      <c r="Z39" s="33" t="s">
        <v>29</v>
      </c>
      <c r="AA39" s="31">
        <v>0</v>
      </c>
      <c r="AB39" s="32">
        <f t="shared" si="0"/>
        <v>0</v>
      </c>
      <c r="AC39" s="31">
        <v>0</v>
      </c>
      <c r="AD39" s="32">
        <f t="shared" si="1"/>
        <v>0</v>
      </c>
    </row>
    <row r="40" spans="1:30" s="31" customFormat="1" x14ac:dyDescent="0.2">
      <c r="A40" s="31">
        <v>16285693</v>
      </c>
      <c r="B40" s="31" t="b">
        <v>1</v>
      </c>
      <c r="C40" s="31" t="b">
        <v>1</v>
      </c>
      <c r="D40" s="31" t="b">
        <v>1</v>
      </c>
      <c r="E40" s="31" t="b">
        <v>1</v>
      </c>
      <c r="F40" s="31" t="b">
        <v>1</v>
      </c>
      <c r="G40" s="31" t="b">
        <v>0</v>
      </c>
      <c r="H40" s="31" t="b">
        <v>0</v>
      </c>
      <c r="I40" s="31" t="b">
        <v>0</v>
      </c>
      <c r="J40" s="31" t="b">
        <v>0</v>
      </c>
      <c r="K40" s="31" t="b">
        <v>1</v>
      </c>
      <c r="L40" s="31" t="b">
        <v>1</v>
      </c>
      <c r="M40" s="31" t="b">
        <v>1</v>
      </c>
      <c r="N40" s="31" t="b">
        <v>1</v>
      </c>
      <c r="O40" s="31" t="b">
        <v>1</v>
      </c>
      <c r="P40" s="31" t="b">
        <v>1</v>
      </c>
      <c r="Q40" s="31" t="b">
        <v>1</v>
      </c>
      <c r="R40" s="31" t="b">
        <v>1</v>
      </c>
      <c r="S40" s="31" t="b">
        <v>1</v>
      </c>
      <c r="T40" s="31" t="b">
        <v>1</v>
      </c>
      <c r="U40" s="31" t="b">
        <v>1</v>
      </c>
      <c r="V40" s="31" t="b">
        <v>1</v>
      </c>
      <c r="W40" s="31" t="b">
        <v>1</v>
      </c>
      <c r="X40" s="31" t="b">
        <v>0</v>
      </c>
      <c r="Y40" s="31" t="b">
        <v>1</v>
      </c>
      <c r="AA40" s="31">
        <v>20</v>
      </c>
      <c r="AB40" s="32">
        <f t="shared" si="0"/>
        <v>8.4033613445378158E-2</v>
      </c>
      <c r="AC40" s="31">
        <v>40</v>
      </c>
      <c r="AD40" s="32">
        <f t="shared" si="1"/>
        <v>4.6728971962616821E-2</v>
      </c>
    </row>
    <row r="41" spans="1:30" s="31" customFormat="1" x14ac:dyDescent="0.2">
      <c r="A41" s="31">
        <v>16318459</v>
      </c>
      <c r="B41" s="31" t="b">
        <v>1</v>
      </c>
      <c r="C41" s="31" t="b">
        <v>1</v>
      </c>
      <c r="D41" s="31" t="b">
        <v>1</v>
      </c>
      <c r="E41" s="31" t="b">
        <v>1</v>
      </c>
      <c r="F41" s="31" t="b">
        <v>1</v>
      </c>
      <c r="G41" s="31" t="b">
        <v>0</v>
      </c>
      <c r="H41" s="31" t="b">
        <v>0</v>
      </c>
      <c r="I41" s="31" t="b">
        <v>0</v>
      </c>
      <c r="J41" s="31" t="b">
        <v>1</v>
      </c>
      <c r="K41" s="31" t="b">
        <v>1</v>
      </c>
      <c r="L41" s="31" t="b">
        <v>1</v>
      </c>
      <c r="M41" s="31" t="b">
        <v>1</v>
      </c>
      <c r="N41" s="31" t="b">
        <v>1</v>
      </c>
      <c r="O41" s="31" t="b">
        <v>1</v>
      </c>
      <c r="P41" s="31" t="b">
        <v>1</v>
      </c>
      <c r="Q41" s="31" t="b">
        <v>1</v>
      </c>
      <c r="R41" s="31" t="b">
        <v>1</v>
      </c>
      <c r="S41" s="31" t="b">
        <v>1</v>
      </c>
      <c r="T41" s="31" t="b">
        <v>1</v>
      </c>
      <c r="U41" s="31" t="b">
        <v>1</v>
      </c>
      <c r="V41" s="31" t="b">
        <v>1</v>
      </c>
      <c r="W41" s="31" t="b">
        <v>0</v>
      </c>
      <c r="X41" s="31" t="b">
        <v>1</v>
      </c>
      <c r="Y41" s="31" t="b">
        <v>1</v>
      </c>
      <c r="Z41" s="33" t="s">
        <v>30</v>
      </c>
      <c r="AA41" s="31">
        <v>0</v>
      </c>
      <c r="AB41" s="32">
        <f t="shared" si="0"/>
        <v>0</v>
      </c>
      <c r="AC41" s="31">
        <v>0</v>
      </c>
      <c r="AD41" s="32">
        <f t="shared" si="1"/>
        <v>0</v>
      </c>
    </row>
    <row r="42" spans="1:30" s="31" customFormat="1" x14ac:dyDescent="0.2">
      <c r="A42" s="31">
        <v>16318461</v>
      </c>
      <c r="B42" s="31" t="b">
        <v>1</v>
      </c>
      <c r="C42" s="31" t="b">
        <v>1</v>
      </c>
      <c r="D42" s="31" t="b">
        <v>1</v>
      </c>
      <c r="E42" s="31" t="b">
        <v>1</v>
      </c>
      <c r="F42" s="31" t="b">
        <v>1</v>
      </c>
      <c r="G42" s="31" t="b">
        <v>0</v>
      </c>
      <c r="H42" s="31" t="b">
        <v>0</v>
      </c>
      <c r="I42" s="31" t="b">
        <v>0</v>
      </c>
      <c r="J42" s="31" t="b">
        <v>1</v>
      </c>
      <c r="K42" s="31" t="b">
        <v>1</v>
      </c>
      <c r="L42" s="31" t="b">
        <v>1</v>
      </c>
      <c r="M42" s="31" t="b">
        <v>1</v>
      </c>
      <c r="N42" s="31" t="b">
        <v>1</v>
      </c>
      <c r="O42" s="31" t="b">
        <v>1</v>
      </c>
      <c r="P42" s="31" t="b">
        <v>1</v>
      </c>
      <c r="Q42" s="31" t="b">
        <v>1</v>
      </c>
      <c r="R42" s="31" t="b">
        <v>1</v>
      </c>
      <c r="S42" s="31" t="b">
        <v>1</v>
      </c>
      <c r="T42" s="31" t="b">
        <v>1</v>
      </c>
      <c r="U42" s="31" t="b">
        <v>1</v>
      </c>
      <c r="V42" s="31" t="b">
        <v>1</v>
      </c>
      <c r="W42" s="31" t="b">
        <v>1</v>
      </c>
      <c r="X42" s="31" t="b">
        <v>0</v>
      </c>
      <c r="Y42" s="31" t="b">
        <v>1</v>
      </c>
      <c r="AA42" s="31">
        <v>0</v>
      </c>
      <c r="AB42" s="32">
        <f t="shared" si="0"/>
        <v>0</v>
      </c>
      <c r="AC42" s="31">
        <v>10</v>
      </c>
      <c r="AD42" s="32">
        <f t="shared" si="1"/>
        <v>1.1682242990654205E-2</v>
      </c>
    </row>
    <row r="43" spans="1:30" x14ac:dyDescent="0.2">
      <c r="A43">
        <v>16383995</v>
      </c>
      <c r="B43" t="b">
        <v>1</v>
      </c>
      <c r="C43" t="b">
        <v>1</v>
      </c>
      <c r="D43" t="b">
        <v>1</v>
      </c>
      <c r="E43" t="b">
        <v>1</v>
      </c>
      <c r="F43" t="b">
        <v>1</v>
      </c>
      <c r="G43" t="b">
        <v>0</v>
      </c>
      <c r="H43" t="b">
        <v>0</v>
      </c>
      <c r="I43" t="b">
        <v>1</v>
      </c>
      <c r="J43" t="b">
        <v>1</v>
      </c>
      <c r="K43" t="b">
        <v>1</v>
      </c>
      <c r="L43" t="b">
        <v>1</v>
      </c>
      <c r="M43" t="b">
        <v>1</v>
      </c>
      <c r="N43" t="b">
        <v>1</v>
      </c>
      <c r="O43" t="b">
        <v>1</v>
      </c>
      <c r="P43" t="b">
        <v>1</v>
      </c>
      <c r="Q43" t="b">
        <v>1</v>
      </c>
      <c r="R43" t="b">
        <v>1</v>
      </c>
      <c r="S43" t="b">
        <v>1</v>
      </c>
      <c r="T43" t="b">
        <v>1</v>
      </c>
      <c r="U43" t="b">
        <v>1</v>
      </c>
      <c r="V43" t="b">
        <v>1</v>
      </c>
      <c r="W43" t="b">
        <v>0</v>
      </c>
      <c r="X43" t="b">
        <v>1</v>
      </c>
      <c r="Y43" t="b">
        <v>1</v>
      </c>
      <c r="AA43">
        <v>0</v>
      </c>
      <c r="AB43" s="1">
        <f t="shared" si="0"/>
        <v>0</v>
      </c>
      <c r="AC43">
        <v>1</v>
      </c>
      <c r="AD43" s="1">
        <f t="shared" si="1"/>
        <v>1.1682242990654205E-3</v>
      </c>
    </row>
    <row r="44" spans="1:30" x14ac:dyDescent="0.2">
      <c r="A44">
        <v>16383997</v>
      </c>
      <c r="B44" t="b">
        <v>1</v>
      </c>
      <c r="C44" t="b">
        <v>1</v>
      </c>
      <c r="D44" t="b">
        <v>1</v>
      </c>
      <c r="E44" t="b">
        <v>1</v>
      </c>
      <c r="F44" t="b">
        <v>1</v>
      </c>
      <c r="G44" t="b">
        <v>0</v>
      </c>
      <c r="H44" t="b">
        <v>0</v>
      </c>
      <c r="I44" t="b">
        <v>1</v>
      </c>
      <c r="J44" t="b">
        <v>1</v>
      </c>
      <c r="K44" t="b">
        <v>1</v>
      </c>
      <c r="L44" t="b">
        <v>1</v>
      </c>
      <c r="M44" t="b">
        <v>1</v>
      </c>
      <c r="N44" t="b">
        <v>1</v>
      </c>
      <c r="O44" t="b">
        <v>1</v>
      </c>
      <c r="P44" t="b">
        <v>1</v>
      </c>
      <c r="Q44" t="b">
        <v>1</v>
      </c>
      <c r="R44" t="b">
        <v>1</v>
      </c>
      <c r="S44" t="b">
        <v>1</v>
      </c>
      <c r="T44" t="b">
        <v>1</v>
      </c>
      <c r="U44" t="b">
        <v>1</v>
      </c>
      <c r="V44" t="b">
        <v>1</v>
      </c>
      <c r="W44" t="b">
        <v>1</v>
      </c>
      <c r="X44" t="b">
        <v>0</v>
      </c>
      <c r="Y44" t="b">
        <v>1</v>
      </c>
      <c r="AA44">
        <v>1</v>
      </c>
      <c r="AB44" s="1">
        <f t="shared" si="0"/>
        <v>4.2016806722689074E-3</v>
      </c>
      <c r="AC44">
        <v>4</v>
      </c>
      <c r="AD44" s="1">
        <f t="shared" si="1"/>
        <v>4.6728971962616819E-3</v>
      </c>
    </row>
    <row r="45" spans="1:30" x14ac:dyDescent="0.2">
      <c r="A45">
        <v>16416765</v>
      </c>
      <c r="B45" t="b">
        <v>1</v>
      </c>
      <c r="C45" t="b">
        <v>1</v>
      </c>
      <c r="D45" t="b">
        <v>1</v>
      </c>
      <c r="E45" t="b">
        <v>1</v>
      </c>
      <c r="F45" t="b">
        <v>1</v>
      </c>
      <c r="G45" t="b">
        <v>0</v>
      </c>
      <c r="H45" t="b">
        <v>1</v>
      </c>
      <c r="I45" t="b">
        <v>0</v>
      </c>
      <c r="J45" t="b">
        <v>0</v>
      </c>
      <c r="K45" t="b">
        <v>1</v>
      </c>
      <c r="L45" t="b">
        <v>1</v>
      </c>
      <c r="M45" t="b">
        <v>1</v>
      </c>
      <c r="N45" t="b">
        <v>1</v>
      </c>
      <c r="O45" t="b">
        <v>1</v>
      </c>
      <c r="P45" t="b">
        <v>1</v>
      </c>
      <c r="Q45" t="b">
        <v>1</v>
      </c>
      <c r="R45" t="b">
        <v>1</v>
      </c>
      <c r="S45" t="b">
        <v>1</v>
      </c>
      <c r="T45" t="b">
        <v>1</v>
      </c>
      <c r="U45" t="b">
        <v>1</v>
      </c>
      <c r="V45" t="b">
        <v>1</v>
      </c>
      <c r="W45" t="b">
        <v>1</v>
      </c>
      <c r="X45" t="b">
        <v>0</v>
      </c>
      <c r="Y45" t="b">
        <v>1</v>
      </c>
      <c r="AA45">
        <v>0</v>
      </c>
      <c r="AB45" s="1">
        <f t="shared" si="0"/>
        <v>0</v>
      </c>
      <c r="AC45">
        <v>1</v>
      </c>
      <c r="AD45" s="1">
        <f t="shared" si="1"/>
        <v>1.1682242990654205E-3</v>
      </c>
    </row>
    <row r="46" spans="1:30" x14ac:dyDescent="0.2">
      <c r="A46">
        <v>16515069</v>
      </c>
      <c r="B46" t="b">
        <v>1</v>
      </c>
      <c r="C46" t="b">
        <v>1</v>
      </c>
      <c r="D46" t="b">
        <v>1</v>
      </c>
      <c r="E46" t="b">
        <v>1</v>
      </c>
      <c r="F46" t="b">
        <v>1</v>
      </c>
      <c r="G46" t="b">
        <v>0</v>
      </c>
      <c r="H46" t="b">
        <v>1</v>
      </c>
      <c r="I46" t="b">
        <v>1</v>
      </c>
      <c r="J46" t="b">
        <v>1</v>
      </c>
      <c r="K46" t="b">
        <v>1</v>
      </c>
      <c r="L46" t="b">
        <v>1</v>
      </c>
      <c r="M46" t="b">
        <v>1</v>
      </c>
      <c r="N46" t="b">
        <v>1</v>
      </c>
      <c r="O46" t="b">
        <v>1</v>
      </c>
      <c r="P46" t="b">
        <v>1</v>
      </c>
      <c r="Q46" t="b">
        <v>1</v>
      </c>
      <c r="R46" t="b">
        <v>1</v>
      </c>
      <c r="S46" t="b">
        <v>1</v>
      </c>
      <c r="T46" t="b">
        <v>1</v>
      </c>
      <c r="U46" t="b">
        <v>1</v>
      </c>
      <c r="V46" t="b">
        <v>1</v>
      </c>
      <c r="W46" t="b">
        <v>1</v>
      </c>
      <c r="X46" t="b">
        <v>0</v>
      </c>
      <c r="Y46" t="b">
        <v>1</v>
      </c>
      <c r="AA46">
        <v>0</v>
      </c>
      <c r="AB46" s="1">
        <f t="shared" si="0"/>
        <v>0</v>
      </c>
      <c r="AC46">
        <v>8</v>
      </c>
      <c r="AD46" s="1">
        <f t="shared" si="1"/>
        <v>9.3457943925233638E-3</v>
      </c>
    </row>
    <row r="47" spans="1:30" x14ac:dyDescent="0.2">
      <c r="A47">
        <v>16547837</v>
      </c>
      <c r="B47" t="b">
        <v>1</v>
      </c>
      <c r="C47" t="b">
        <v>1</v>
      </c>
      <c r="D47" t="b">
        <v>1</v>
      </c>
      <c r="E47" t="b">
        <v>1</v>
      </c>
      <c r="F47" t="b">
        <v>1</v>
      </c>
      <c r="G47" t="b">
        <v>1</v>
      </c>
      <c r="H47" t="b">
        <v>0</v>
      </c>
      <c r="I47" t="b">
        <v>0</v>
      </c>
      <c r="J47" t="b">
        <v>0</v>
      </c>
      <c r="K47" t="b">
        <v>1</v>
      </c>
      <c r="L47" t="b">
        <v>1</v>
      </c>
      <c r="M47" t="b">
        <v>1</v>
      </c>
      <c r="N47" t="b">
        <v>1</v>
      </c>
      <c r="O47" t="b">
        <v>1</v>
      </c>
      <c r="P47" t="b">
        <v>1</v>
      </c>
      <c r="Q47" t="b">
        <v>1</v>
      </c>
      <c r="R47" t="b">
        <v>1</v>
      </c>
      <c r="S47" t="b">
        <v>1</v>
      </c>
      <c r="T47" t="b">
        <v>1</v>
      </c>
      <c r="U47" t="b">
        <v>1</v>
      </c>
      <c r="V47" t="b">
        <v>1</v>
      </c>
      <c r="W47" t="b">
        <v>1</v>
      </c>
      <c r="X47" t="b">
        <v>0</v>
      </c>
      <c r="Y47" t="b">
        <v>1</v>
      </c>
      <c r="AA47">
        <v>2</v>
      </c>
      <c r="AB47" s="1">
        <f t="shared" si="0"/>
        <v>8.4033613445378148E-3</v>
      </c>
      <c r="AC47">
        <v>0</v>
      </c>
      <c r="AD47" s="1">
        <f t="shared" si="1"/>
        <v>0</v>
      </c>
    </row>
    <row r="48" spans="1:30" x14ac:dyDescent="0.2">
      <c r="A48">
        <v>16580605</v>
      </c>
      <c r="B48" t="b">
        <v>1</v>
      </c>
      <c r="C48" t="b">
        <v>1</v>
      </c>
      <c r="D48" t="b">
        <v>1</v>
      </c>
      <c r="E48" t="b">
        <v>1</v>
      </c>
      <c r="F48" t="b">
        <v>1</v>
      </c>
      <c r="G48" t="b">
        <v>1</v>
      </c>
      <c r="H48" t="b">
        <v>0</v>
      </c>
      <c r="I48" t="b">
        <v>0</v>
      </c>
      <c r="J48" t="b">
        <v>1</v>
      </c>
      <c r="K48" t="b">
        <v>1</v>
      </c>
      <c r="L48" t="b">
        <v>1</v>
      </c>
      <c r="M48" t="b">
        <v>1</v>
      </c>
      <c r="N48" t="b">
        <v>1</v>
      </c>
      <c r="O48" t="b">
        <v>1</v>
      </c>
      <c r="P48" t="b">
        <v>1</v>
      </c>
      <c r="Q48" t="b">
        <v>1</v>
      </c>
      <c r="R48" t="b">
        <v>1</v>
      </c>
      <c r="S48" t="b">
        <v>1</v>
      </c>
      <c r="T48" t="b">
        <v>1</v>
      </c>
      <c r="U48" t="b">
        <v>1</v>
      </c>
      <c r="V48" t="b">
        <v>1</v>
      </c>
      <c r="W48" t="b">
        <v>1</v>
      </c>
      <c r="X48" t="b">
        <v>0</v>
      </c>
      <c r="Y48" t="b">
        <v>1</v>
      </c>
      <c r="AA48">
        <v>0</v>
      </c>
      <c r="AB48" s="1">
        <f t="shared" si="0"/>
        <v>0</v>
      </c>
      <c r="AC48">
        <v>2</v>
      </c>
      <c r="AD48" s="1">
        <f t="shared" si="1"/>
        <v>2.3364485981308409E-3</v>
      </c>
    </row>
    <row r="49" spans="1:30" x14ac:dyDescent="0.2">
      <c r="A49">
        <v>16678909</v>
      </c>
      <c r="B49" t="b">
        <v>1</v>
      </c>
      <c r="C49" t="b">
        <v>1</v>
      </c>
      <c r="D49" t="b">
        <v>1</v>
      </c>
      <c r="E49" t="b">
        <v>1</v>
      </c>
      <c r="F49" t="b">
        <v>1</v>
      </c>
      <c r="G49" t="b">
        <v>1</v>
      </c>
      <c r="H49" t="b">
        <v>1</v>
      </c>
      <c r="I49" t="b">
        <v>0</v>
      </c>
      <c r="J49" t="b">
        <v>0</v>
      </c>
      <c r="K49" t="b">
        <v>1</v>
      </c>
      <c r="L49" t="b">
        <v>1</v>
      </c>
      <c r="M49" t="b">
        <v>1</v>
      </c>
      <c r="N49" t="b">
        <v>1</v>
      </c>
      <c r="O49" t="b">
        <v>1</v>
      </c>
      <c r="P49" t="b">
        <v>1</v>
      </c>
      <c r="Q49" t="b">
        <v>1</v>
      </c>
      <c r="R49" t="b">
        <v>1</v>
      </c>
      <c r="S49" t="b">
        <v>1</v>
      </c>
      <c r="T49" t="b">
        <v>1</v>
      </c>
      <c r="U49" t="b">
        <v>1</v>
      </c>
      <c r="V49" t="b">
        <v>1</v>
      </c>
      <c r="W49" t="b">
        <v>1</v>
      </c>
      <c r="X49" t="b">
        <v>0</v>
      </c>
      <c r="Y49" t="b">
        <v>1</v>
      </c>
      <c r="AA49">
        <v>0</v>
      </c>
      <c r="AB49" s="1">
        <f t="shared" si="0"/>
        <v>0</v>
      </c>
      <c r="AC49">
        <v>1</v>
      </c>
      <c r="AD49" s="1">
        <f t="shared" si="1"/>
        <v>1.1682242990654205E-3</v>
      </c>
    </row>
    <row r="50" spans="1:30" x14ac:dyDescent="0.2">
      <c r="A50">
        <v>16711675</v>
      </c>
      <c r="B50" t="b">
        <v>1</v>
      </c>
      <c r="C50" t="b">
        <v>1</v>
      </c>
      <c r="D50" t="b">
        <v>1</v>
      </c>
      <c r="E50" t="b">
        <v>1</v>
      </c>
      <c r="F50" t="b">
        <v>1</v>
      </c>
      <c r="G50" t="b">
        <v>1</v>
      </c>
      <c r="H50" t="b">
        <v>1</v>
      </c>
      <c r="I50" t="b">
        <v>0</v>
      </c>
      <c r="J50" t="b">
        <v>1</v>
      </c>
      <c r="K50" t="b">
        <v>1</v>
      </c>
      <c r="L50" t="b">
        <v>1</v>
      </c>
      <c r="M50" t="b">
        <v>1</v>
      </c>
      <c r="N50" t="b">
        <v>1</v>
      </c>
      <c r="O50" t="b">
        <v>1</v>
      </c>
      <c r="P50" t="b">
        <v>1</v>
      </c>
      <c r="Q50" t="b">
        <v>1</v>
      </c>
      <c r="R50" t="b">
        <v>1</v>
      </c>
      <c r="S50" t="b">
        <v>1</v>
      </c>
      <c r="T50" t="b">
        <v>1</v>
      </c>
      <c r="U50" t="b">
        <v>1</v>
      </c>
      <c r="V50" t="b">
        <v>1</v>
      </c>
      <c r="W50" t="b">
        <v>0</v>
      </c>
      <c r="X50" t="b">
        <v>1</v>
      </c>
      <c r="Y50" t="b">
        <v>1</v>
      </c>
      <c r="AA50">
        <v>0</v>
      </c>
      <c r="AB50" s="1">
        <f t="shared" si="0"/>
        <v>0</v>
      </c>
      <c r="AC50">
        <v>1</v>
      </c>
      <c r="AD50" s="1">
        <f t="shared" si="1"/>
        <v>1.1682242990654205E-3</v>
      </c>
    </row>
    <row r="51" spans="1:30" s="31" customFormat="1" x14ac:dyDescent="0.2">
      <c r="A51" s="31">
        <v>16711677</v>
      </c>
      <c r="B51" s="31" t="b">
        <v>1</v>
      </c>
      <c r="C51" s="31" t="b">
        <v>1</v>
      </c>
      <c r="D51" s="31" t="b">
        <v>1</v>
      </c>
      <c r="E51" s="31" t="b">
        <v>1</v>
      </c>
      <c r="F51" s="31" t="b">
        <v>1</v>
      </c>
      <c r="G51" s="31" t="b">
        <v>1</v>
      </c>
      <c r="H51" s="31" t="b">
        <v>1</v>
      </c>
      <c r="I51" s="31" t="b">
        <v>0</v>
      </c>
      <c r="J51" s="31" t="b">
        <v>1</v>
      </c>
      <c r="K51" s="31" t="b">
        <v>1</v>
      </c>
      <c r="L51" s="31" t="b">
        <v>1</v>
      </c>
      <c r="M51" s="31" t="b">
        <v>1</v>
      </c>
      <c r="N51" s="31" t="b">
        <v>1</v>
      </c>
      <c r="O51" s="31" t="b">
        <v>1</v>
      </c>
      <c r="P51" s="31" t="b">
        <v>1</v>
      </c>
      <c r="Q51" s="31" t="b">
        <v>1</v>
      </c>
      <c r="R51" s="31" t="b">
        <v>1</v>
      </c>
      <c r="S51" s="31" t="b">
        <v>1</v>
      </c>
      <c r="T51" s="31" t="b">
        <v>1</v>
      </c>
      <c r="U51" s="31" t="b">
        <v>1</v>
      </c>
      <c r="V51" s="31" t="b">
        <v>1</v>
      </c>
      <c r="W51" s="31" t="b">
        <v>1</v>
      </c>
      <c r="X51" s="31" t="b">
        <v>0</v>
      </c>
      <c r="Y51" s="31" t="b">
        <v>1</v>
      </c>
      <c r="AA51" s="31">
        <v>1</v>
      </c>
      <c r="AB51" s="32">
        <f t="shared" si="0"/>
        <v>4.2016806722689074E-3</v>
      </c>
      <c r="AC51" s="31">
        <v>19</v>
      </c>
      <c r="AD51" s="32">
        <f t="shared" si="1"/>
        <v>2.219626168224299E-2</v>
      </c>
    </row>
    <row r="52" spans="1:30" x14ac:dyDescent="0.2">
      <c r="A52">
        <v>16744443</v>
      </c>
      <c r="B52" t="b">
        <v>1</v>
      </c>
      <c r="C52" t="b">
        <v>1</v>
      </c>
      <c r="D52" t="b">
        <v>1</v>
      </c>
      <c r="E52" t="b">
        <v>1</v>
      </c>
      <c r="F52" t="b">
        <v>1</v>
      </c>
      <c r="G52" t="b">
        <v>1</v>
      </c>
      <c r="H52" t="b">
        <v>1</v>
      </c>
      <c r="I52" t="b">
        <v>1</v>
      </c>
      <c r="J52" t="b">
        <v>0</v>
      </c>
      <c r="K52" t="b">
        <v>1</v>
      </c>
      <c r="L52" t="b">
        <v>1</v>
      </c>
      <c r="M52" t="b">
        <v>1</v>
      </c>
      <c r="N52" t="b">
        <v>1</v>
      </c>
      <c r="O52" t="b">
        <v>1</v>
      </c>
      <c r="P52" t="b">
        <v>1</v>
      </c>
      <c r="Q52" t="b">
        <v>1</v>
      </c>
      <c r="R52" t="b">
        <v>1</v>
      </c>
      <c r="S52" t="b">
        <v>1</v>
      </c>
      <c r="T52" t="b">
        <v>1</v>
      </c>
      <c r="U52" t="b">
        <v>1</v>
      </c>
      <c r="V52" t="b">
        <v>1</v>
      </c>
      <c r="W52" t="b">
        <v>0</v>
      </c>
      <c r="X52" t="b">
        <v>1</v>
      </c>
      <c r="Y52" t="b">
        <v>1</v>
      </c>
      <c r="AA52">
        <v>0</v>
      </c>
      <c r="AB52" s="1">
        <f t="shared" si="0"/>
        <v>0</v>
      </c>
      <c r="AC52">
        <v>2</v>
      </c>
      <c r="AD52" s="1">
        <f t="shared" si="1"/>
        <v>2.3364485981308409E-3</v>
      </c>
    </row>
    <row r="53" spans="1:30" x14ac:dyDescent="0.2">
      <c r="A53">
        <v>16744445</v>
      </c>
      <c r="B53" t="b">
        <v>1</v>
      </c>
      <c r="C53" t="b">
        <v>1</v>
      </c>
      <c r="D53" t="b">
        <v>1</v>
      </c>
      <c r="E53" t="b">
        <v>1</v>
      </c>
      <c r="F53" t="b">
        <v>1</v>
      </c>
      <c r="G53" t="b">
        <v>1</v>
      </c>
      <c r="H53" t="b">
        <v>1</v>
      </c>
      <c r="I53" t="b">
        <v>1</v>
      </c>
      <c r="J53" t="b">
        <v>0</v>
      </c>
      <c r="K53" t="b">
        <v>1</v>
      </c>
      <c r="L53" t="b">
        <v>1</v>
      </c>
      <c r="M53" t="b">
        <v>1</v>
      </c>
      <c r="N53" t="b">
        <v>1</v>
      </c>
      <c r="O53" t="b">
        <v>1</v>
      </c>
      <c r="P53" t="b">
        <v>1</v>
      </c>
      <c r="Q53" t="b">
        <v>1</v>
      </c>
      <c r="R53" t="b">
        <v>1</v>
      </c>
      <c r="S53" t="b">
        <v>1</v>
      </c>
      <c r="T53" t="b">
        <v>1</v>
      </c>
      <c r="U53" t="b">
        <v>1</v>
      </c>
      <c r="V53" t="b">
        <v>1</v>
      </c>
      <c r="W53" t="b">
        <v>1</v>
      </c>
      <c r="X53" t="b">
        <v>0</v>
      </c>
      <c r="Y53" t="b">
        <v>1</v>
      </c>
      <c r="AA53">
        <v>0</v>
      </c>
      <c r="AB53" s="1">
        <f t="shared" si="0"/>
        <v>0</v>
      </c>
      <c r="AC53">
        <v>3</v>
      </c>
      <c r="AD53" s="1">
        <f t="shared" si="1"/>
        <v>3.5046728971962616E-3</v>
      </c>
    </row>
    <row r="54" spans="1:30" x14ac:dyDescent="0.2">
      <c r="A54">
        <v>16777184</v>
      </c>
      <c r="B54" t="b">
        <v>1</v>
      </c>
      <c r="C54" t="b">
        <v>1</v>
      </c>
      <c r="D54" t="b">
        <v>1</v>
      </c>
      <c r="E54" t="b">
        <v>1</v>
      </c>
      <c r="F54" t="b">
        <v>1</v>
      </c>
      <c r="G54" t="b">
        <v>1</v>
      </c>
      <c r="H54" t="b">
        <v>1</v>
      </c>
      <c r="I54" t="b">
        <v>1</v>
      </c>
      <c r="J54" t="b">
        <v>1</v>
      </c>
      <c r="K54" t="b">
        <v>1</v>
      </c>
      <c r="L54" t="b">
        <v>1</v>
      </c>
      <c r="M54" t="b">
        <v>1</v>
      </c>
      <c r="N54" t="b">
        <v>1</v>
      </c>
      <c r="O54" t="b">
        <v>1</v>
      </c>
      <c r="P54" t="b">
        <v>1</v>
      </c>
      <c r="Q54" t="b">
        <v>1</v>
      </c>
      <c r="R54" t="b">
        <v>1</v>
      </c>
      <c r="S54" t="b">
        <v>1</v>
      </c>
      <c r="T54" t="b">
        <v>1</v>
      </c>
      <c r="U54" t="b">
        <v>0</v>
      </c>
      <c r="V54" t="b">
        <v>0</v>
      </c>
      <c r="W54" t="b">
        <v>0</v>
      </c>
      <c r="X54" t="b">
        <v>0</v>
      </c>
      <c r="Y54" t="b">
        <v>0</v>
      </c>
      <c r="AA54">
        <v>0</v>
      </c>
      <c r="AB54" s="1">
        <f t="shared" si="0"/>
        <v>0</v>
      </c>
      <c r="AC54">
        <v>1</v>
      </c>
      <c r="AD54" s="1">
        <f t="shared" si="1"/>
        <v>1.1682242990654205E-3</v>
      </c>
    </row>
    <row r="55" spans="1:30" x14ac:dyDescent="0.2">
      <c r="A55">
        <v>16777210</v>
      </c>
      <c r="B55" t="b">
        <v>1</v>
      </c>
      <c r="C55" t="b">
        <v>1</v>
      </c>
      <c r="D55" t="b">
        <v>1</v>
      </c>
      <c r="E55" t="b">
        <v>1</v>
      </c>
      <c r="F55" t="b">
        <v>1</v>
      </c>
      <c r="G55" t="b">
        <v>1</v>
      </c>
      <c r="H55" t="b">
        <v>1</v>
      </c>
      <c r="I55" t="b">
        <v>1</v>
      </c>
      <c r="J55" t="b">
        <v>1</v>
      </c>
      <c r="K55" t="b">
        <v>1</v>
      </c>
      <c r="L55" t="b">
        <v>1</v>
      </c>
      <c r="M55" t="b">
        <v>1</v>
      </c>
      <c r="N55" t="b">
        <v>1</v>
      </c>
      <c r="O55" t="b">
        <v>1</v>
      </c>
      <c r="P55" t="b">
        <v>1</v>
      </c>
      <c r="Q55" t="b">
        <v>1</v>
      </c>
      <c r="R55" t="b">
        <v>1</v>
      </c>
      <c r="S55" t="b">
        <v>1</v>
      </c>
      <c r="T55" t="b">
        <v>1</v>
      </c>
      <c r="U55" t="b">
        <v>1</v>
      </c>
      <c r="V55" t="b">
        <v>1</v>
      </c>
      <c r="W55" t="b">
        <v>0</v>
      </c>
      <c r="X55" t="b">
        <v>1</v>
      </c>
      <c r="Y55" t="b">
        <v>0</v>
      </c>
      <c r="AA55">
        <v>0</v>
      </c>
      <c r="AB55" s="1">
        <f t="shared" si="0"/>
        <v>0</v>
      </c>
      <c r="AC55">
        <v>1</v>
      </c>
      <c r="AD55" s="1">
        <f t="shared" si="1"/>
        <v>1.1682242990654205E-3</v>
      </c>
    </row>
    <row r="56" spans="1:30" s="31" customFormat="1" x14ac:dyDescent="0.2">
      <c r="A56" s="31">
        <v>16777211</v>
      </c>
      <c r="B56" s="31" t="b">
        <v>1</v>
      </c>
      <c r="C56" s="31" t="b">
        <v>1</v>
      </c>
      <c r="D56" s="31" t="b">
        <v>1</v>
      </c>
      <c r="E56" s="31" t="b">
        <v>1</v>
      </c>
      <c r="F56" s="31" t="b">
        <v>1</v>
      </c>
      <c r="G56" s="31" t="b">
        <v>1</v>
      </c>
      <c r="H56" s="31" t="b">
        <v>1</v>
      </c>
      <c r="I56" s="31" t="b">
        <v>1</v>
      </c>
      <c r="J56" s="31" t="b">
        <v>1</v>
      </c>
      <c r="K56" s="31" t="b">
        <v>1</v>
      </c>
      <c r="L56" s="31" t="b">
        <v>1</v>
      </c>
      <c r="M56" s="31" t="b">
        <v>1</v>
      </c>
      <c r="N56" s="31" t="b">
        <v>1</v>
      </c>
      <c r="O56" s="31" t="b">
        <v>1</v>
      </c>
      <c r="P56" s="31" t="b">
        <v>1</v>
      </c>
      <c r="Q56" s="31" t="b">
        <v>1</v>
      </c>
      <c r="R56" s="31" t="b">
        <v>1</v>
      </c>
      <c r="S56" s="31" t="b">
        <v>1</v>
      </c>
      <c r="T56" s="31" t="b">
        <v>1</v>
      </c>
      <c r="U56" s="31" t="b">
        <v>1</v>
      </c>
      <c r="V56" s="31" t="b">
        <v>1</v>
      </c>
      <c r="W56" s="31" t="b">
        <v>0</v>
      </c>
      <c r="X56" s="31" t="b">
        <v>1</v>
      </c>
      <c r="Y56" s="31" t="b">
        <v>1</v>
      </c>
      <c r="AA56" s="31">
        <v>0</v>
      </c>
      <c r="AB56" s="32">
        <f t="shared" si="0"/>
        <v>0</v>
      </c>
      <c r="AC56" s="31">
        <v>298</v>
      </c>
      <c r="AD56" s="32">
        <f t="shared" si="1"/>
        <v>0.34813084112149534</v>
      </c>
    </row>
    <row r="57" spans="1:30" s="31" customFormat="1" x14ac:dyDescent="0.2">
      <c r="A57" s="31">
        <v>16777213</v>
      </c>
      <c r="B57" s="31" t="b">
        <v>1</v>
      </c>
      <c r="C57" s="31" t="b">
        <v>1</v>
      </c>
      <c r="D57" s="31" t="b">
        <v>1</v>
      </c>
      <c r="E57" s="31" t="b">
        <v>1</v>
      </c>
      <c r="F57" s="31" t="b">
        <v>1</v>
      </c>
      <c r="G57" s="31" t="b">
        <v>1</v>
      </c>
      <c r="H57" s="31" t="b">
        <v>1</v>
      </c>
      <c r="I57" s="31" t="b">
        <v>1</v>
      </c>
      <c r="J57" s="31" t="b">
        <v>1</v>
      </c>
      <c r="K57" s="31" t="b">
        <v>1</v>
      </c>
      <c r="L57" s="31" t="b">
        <v>1</v>
      </c>
      <c r="M57" s="31" t="b">
        <v>1</v>
      </c>
      <c r="N57" s="31" t="b">
        <v>1</v>
      </c>
      <c r="O57" s="31" t="b">
        <v>1</v>
      </c>
      <c r="P57" s="31" t="b">
        <v>1</v>
      </c>
      <c r="Q57" s="31" t="b">
        <v>1</v>
      </c>
      <c r="R57" s="31" t="b">
        <v>1</v>
      </c>
      <c r="S57" s="31" t="b">
        <v>1</v>
      </c>
      <c r="T57" s="31" t="b">
        <v>1</v>
      </c>
      <c r="U57" s="31" t="b">
        <v>1</v>
      </c>
      <c r="V57" s="31" t="b">
        <v>1</v>
      </c>
      <c r="W57" s="31" t="b">
        <v>1</v>
      </c>
      <c r="X57" s="31" t="b">
        <v>0</v>
      </c>
      <c r="Y57" s="31" t="b">
        <v>1</v>
      </c>
      <c r="AA57" s="31">
        <v>14</v>
      </c>
      <c r="AB57" s="32">
        <f t="shared" si="0"/>
        <v>5.8823529411764705E-2</v>
      </c>
      <c r="AC57" s="31">
        <v>435</v>
      </c>
      <c r="AD57" s="32">
        <f t="shared" si="1"/>
        <v>0.50817757009345799</v>
      </c>
    </row>
    <row r="58" spans="1:30" x14ac:dyDescent="0.2">
      <c r="Z58" t="s">
        <v>31</v>
      </c>
      <c r="AA58">
        <f>SUM(AA1:AA57)</f>
        <v>238</v>
      </c>
      <c r="AB58" s="1"/>
      <c r="AC58">
        <f>SUM(AC1:AC57)</f>
        <v>856</v>
      </c>
      <c r="AD58" s="1"/>
    </row>
  </sheetData>
  <conditionalFormatting sqref="AA2:AA57 AC2:AC57 AC59:AC1048576 AA59:AA1048576">
    <cfRule type="cellIs" dxfId="4" priority="1" operator="greaterThanOrEqual">
      <formula>10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8"/>
  <sheetViews>
    <sheetView tabSelected="1" workbookViewId="0">
      <selection activeCell="P23" sqref="P23"/>
    </sheetView>
  </sheetViews>
  <sheetFormatPr baseColWidth="10" defaultRowHeight="16" x14ac:dyDescent="0.2"/>
  <cols>
    <col min="1" max="1" width="5.6640625" style="3" bestFit="1" customWidth="1"/>
    <col min="2" max="10" width="6.1640625" style="3" bestFit="1" customWidth="1"/>
    <col min="11" max="12" width="5.6640625" style="3" bestFit="1" customWidth="1"/>
    <col min="13" max="13" width="6.1640625" style="3" bestFit="1" customWidth="1"/>
    <col min="14" max="15" width="5.6640625" style="3" bestFit="1" customWidth="1"/>
    <col min="16" max="16" width="6.1640625" style="3" bestFit="1" customWidth="1"/>
    <col min="17" max="17" width="5.6640625" style="3" bestFit="1" customWidth="1"/>
    <col min="18" max="18" width="6.1640625" style="3" bestFit="1" customWidth="1"/>
    <col min="19" max="21" width="5.6640625" style="3" bestFit="1" customWidth="1"/>
    <col min="22" max="23" width="6.1640625" style="3" bestFit="1" customWidth="1"/>
    <col min="24" max="24" width="5.6640625" style="3" bestFit="1" customWidth="1"/>
    <col min="25" max="25" width="23.33203125" bestFit="1" customWidth="1"/>
    <col min="27" max="27" width="10.83203125" style="1"/>
    <col min="29" max="29" width="10.83203125" style="1"/>
  </cols>
  <sheetData>
    <row r="1" spans="1:29" x14ac:dyDescent="0.2">
      <c r="A1" s="28" t="s">
        <v>42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30"/>
      <c r="Y1" s="7" t="s">
        <v>44</v>
      </c>
      <c r="Z1" s="28" t="s">
        <v>46</v>
      </c>
      <c r="AA1" s="30"/>
      <c r="AB1" s="28" t="s">
        <v>47</v>
      </c>
      <c r="AC1" s="30"/>
    </row>
    <row r="2" spans="1:29" s="2" customFormat="1" x14ac:dyDescent="0.2">
      <c r="A2" s="4">
        <v>152</v>
      </c>
      <c r="B2" s="5">
        <v>151</v>
      </c>
      <c r="C2" s="5">
        <v>150</v>
      </c>
      <c r="D2" s="5">
        <v>149</v>
      </c>
      <c r="E2" s="5">
        <v>148</v>
      </c>
      <c r="F2" s="5" t="s">
        <v>36</v>
      </c>
      <c r="G2" s="5" t="s">
        <v>7</v>
      </c>
      <c r="H2" s="5" t="s">
        <v>38</v>
      </c>
      <c r="I2" s="5">
        <v>147</v>
      </c>
      <c r="J2" s="5">
        <v>146</v>
      </c>
      <c r="K2" s="5">
        <v>145</v>
      </c>
      <c r="L2" s="5">
        <v>144</v>
      </c>
      <c r="M2" s="5" t="s">
        <v>35</v>
      </c>
      <c r="N2" s="5">
        <v>142</v>
      </c>
      <c r="O2" s="5">
        <v>141</v>
      </c>
      <c r="P2" s="5">
        <v>140</v>
      </c>
      <c r="Q2" s="5">
        <v>139</v>
      </c>
      <c r="R2" s="23">
        <v>138</v>
      </c>
      <c r="S2" s="5">
        <v>137</v>
      </c>
      <c r="T2" s="5">
        <v>128</v>
      </c>
      <c r="U2" s="5">
        <v>124</v>
      </c>
      <c r="V2" s="5" t="s">
        <v>40</v>
      </c>
      <c r="W2" s="5">
        <v>123</v>
      </c>
      <c r="X2" s="5">
        <v>122</v>
      </c>
      <c r="Y2" s="8" t="s">
        <v>43</v>
      </c>
      <c r="Z2" s="11" t="s">
        <v>48</v>
      </c>
      <c r="AA2" s="6" t="s">
        <v>32</v>
      </c>
      <c r="AB2" s="11" t="s">
        <v>48</v>
      </c>
      <c r="AC2" s="6" t="s">
        <v>33</v>
      </c>
    </row>
    <row r="3" spans="1:29" x14ac:dyDescent="0.2">
      <c r="A3" s="24" t="b">
        <v>1</v>
      </c>
      <c r="B3" s="25" t="b">
        <v>0</v>
      </c>
      <c r="C3" s="25" t="b">
        <v>0</v>
      </c>
      <c r="D3" s="25" t="b">
        <v>0</v>
      </c>
      <c r="E3" s="25" t="b">
        <v>0</v>
      </c>
      <c r="F3" s="25" t="b">
        <v>0</v>
      </c>
      <c r="G3" s="25" t="b">
        <v>0</v>
      </c>
      <c r="H3" s="25" t="b">
        <v>1</v>
      </c>
      <c r="I3" s="25" t="b">
        <v>1</v>
      </c>
      <c r="J3" s="25" t="b">
        <v>1</v>
      </c>
      <c r="K3" s="25" t="b">
        <v>1</v>
      </c>
      <c r="L3" s="25" t="b">
        <v>1</v>
      </c>
      <c r="M3" s="25" t="b">
        <v>1</v>
      </c>
      <c r="N3" s="25" t="b">
        <v>1</v>
      </c>
      <c r="O3" s="25" t="b">
        <v>1</v>
      </c>
      <c r="P3" s="25" t="b">
        <v>1</v>
      </c>
      <c r="Q3" s="25" t="b">
        <v>1</v>
      </c>
      <c r="R3" s="25" t="b">
        <v>1</v>
      </c>
      <c r="S3" s="25" t="b">
        <v>1</v>
      </c>
      <c r="T3" s="25" t="b">
        <v>1</v>
      </c>
      <c r="U3" s="25" t="b">
        <v>1</v>
      </c>
      <c r="V3" s="25" t="b">
        <v>0</v>
      </c>
      <c r="W3" s="25" t="b">
        <v>1</v>
      </c>
      <c r="X3" s="25" t="b">
        <v>1</v>
      </c>
      <c r="Y3" s="9" t="s">
        <v>28</v>
      </c>
      <c r="Z3" s="12">
        <v>0</v>
      </c>
      <c r="AA3" s="13">
        <f t="shared" ref="AA3:AA13" si="0">Z3/$Z$14</f>
        <v>0</v>
      </c>
      <c r="AB3" s="12">
        <v>0</v>
      </c>
      <c r="AC3" s="13">
        <f t="shared" ref="AC3:AC13" si="1">AB3/$AB$14</f>
        <v>0</v>
      </c>
    </row>
    <row r="4" spans="1:29" x14ac:dyDescent="0.2">
      <c r="A4" s="16" t="b">
        <v>1</v>
      </c>
      <c r="B4" s="17" t="b">
        <v>0</v>
      </c>
      <c r="C4" s="17" t="b">
        <v>0</v>
      </c>
      <c r="D4" s="17" t="b">
        <v>1</v>
      </c>
      <c r="E4" s="17" t="b">
        <v>0</v>
      </c>
      <c r="F4" s="17" t="b">
        <v>0</v>
      </c>
      <c r="G4" s="17" t="b">
        <v>0</v>
      </c>
      <c r="H4" s="17" t="b">
        <v>0</v>
      </c>
      <c r="I4" s="17" t="b">
        <v>0</v>
      </c>
      <c r="J4" s="17" t="b">
        <v>0</v>
      </c>
      <c r="K4" s="17" t="b">
        <v>1</v>
      </c>
      <c r="L4" s="17" t="b">
        <v>1</v>
      </c>
      <c r="M4" s="17" t="b">
        <v>0</v>
      </c>
      <c r="N4" s="17" t="b">
        <v>1</v>
      </c>
      <c r="O4" s="17" t="b">
        <v>1</v>
      </c>
      <c r="P4" s="17" t="b">
        <v>0</v>
      </c>
      <c r="Q4" s="17" t="b">
        <v>1</v>
      </c>
      <c r="R4" s="17" t="b">
        <v>0</v>
      </c>
      <c r="S4" s="17" t="b">
        <v>1</v>
      </c>
      <c r="T4" s="17" t="b">
        <v>1</v>
      </c>
      <c r="U4" s="17" t="b">
        <v>1</v>
      </c>
      <c r="V4" s="17" t="b">
        <v>1</v>
      </c>
      <c r="W4" s="17" t="b">
        <v>0</v>
      </c>
      <c r="X4" s="17" t="b">
        <v>1</v>
      </c>
      <c r="Y4" s="18" t="s">
        <v>45</v>
      </c>
      <c r="Z4" s="19">
        <v>42</v>
      </c>
      <c r="AA4" s="20">
        <f t="shared" si="0"/>
        <v>0.2709677419354839</v>
      </c>
      <c r="AB4" s="21">
        <v>0</v>
      </c>
      <c r="AC4" s="22">
        <f t="shared" si="1"/>
        <v>0</v>
      </c>
    </row>
    <row r="5" spans="1:29" x14ac:dyDescent="0.2">
      <c r="A5" s="24" t="b">
        <v>1</v>
      </c>
      <c r="B5" s="25" t="b">
        <v>0</v>
      </c>
      <c r="C5" s="25" t="b">
        <v>0</v>
      </c>
      <c r="D5" s="25" t="b">
        <v>1</v>
      </c>
      <c r="E5" s="25" t="b">
        <v>0</v>
      </c>
      <c r="F5" s="25" t="b">
        <v>0</v>
      </c>
      <c r="G5" s="25" t="b">
        <v>0</v>
      </c>
      <c r="H5" s="25" t="b">
        <v>0</v>
      </c>
      <c r="I5" s="25" t="b">
        <v>0</v>
      </c>
      <c r="J5" s="25" t="b">
        <v>0</v>
      </c>
      <c r="K5" s="25" t="b">
        <v>1</v>
      </c>
      <c r="L5" s="25" t="b">
        <v>1</v>
      </c>
      <c r="M5" s="25" t="b">
        <v>0</v>
      </c>
      <c r="N5" s="25" t="b">
        <v>1</v>
      </c>
      <c r="O5" s="25" t="b">
        <v>1</v>
      </c>
      <c r="P5" s="25" t="b">
        <v>1</v>
      </c>
      <c r="Q5" s="25" t="b">
        <v>1</v>
      </c>
      <c r="R5" s="25" t="b">
        <v>0</v>
      </c>
      <c r="S5" s="25" t="b">
        <v>1</v>
      </c>
      <c r="T5" s="25" t="b">
        <v>1</v>
      </c>
      <c r="U5" s="25" t="b">
        <v>1</v>
      </c>
      <c r="V5" s="25" t="b">
        <v>1</v>
      </c>
      <c r="W5" s="25" t="b">
        <v>0</v>
      </c>
      <c r="X5" s="25" t="b">
        <v>1</v>
      </c>
      <c r="Y5" s="10" t="s">
        <v>45</v>
      </c>
      <c r="Z5" s="14">
        <v>71</v>
      </c>
      <c r="AA5" s="15">
        <f t="shared" si="0"/>
        <v>0.45806451612903226</v>
      </c>
      <c r="AB5" s="12">
        <v>0</v>
      </c>
      <c r="AC5" s="13">
        <f t="shared" si="1"/>
        <v>0</v>
      </c>
    </row>
    <row r="6" spans="1:29" x14ac:dyDescent="0.2">
      <c r="A6" s="16" t="b">
        <v>1</v>
      </c>
      <c r="B6" s="17" t="b">
        <v>1</v>
      </c>
      <c r="C6" s="17" t="b">
        <v>1</v>
      </c>
      <c r="D6" s="17" t="b">
        <v>1</v>
      </c>
      <c r="E6" s="17" t="b">
        <v>0</v>
      </c>
      <c r="F6" s="17" t="b">
        <v>0</v>
      </c>
      <c r="G6" s="17" t="b">
        <v>0</v>
      </c>
      <c r="H6" s="17" t="b">
        <v>0</v>
      </c>
      <c r="I6" s="17" t="b">
        <v>0</v>
      </c>
      <c r="J6" s="17" t="b">
        <v>1</v>
      </c>
      <c r="K6" s="17" t="b">
        <v>1</v>
      </c>
      <c r="L6" s="17" t="b">
        <v>1</v>
      </c>
      <c r="M6" s="17" t="b">
        <v>1</v>
      </c>
      <c r="N6" s="17" t="b">
        <v>1</v>
      </c>
      <c r="O6" s="17" t="b">
        <v>1</v>
      </c>
      <c r="P6" s="17" t="b">
        <v>1</v>
      </c>
      <c r="Q6" s="17" t="b">
        <v>1</v>
      </c>
      <c r="R6" s="17" t="b">
        <v>1</v>
      </c>
      <c r="S6" s="17" t="b">
        <v>1</v>
      </c>
      <c r="T6" s="17" t="b">
        <v>1</v>
      </c>
      <c r="U6" s="17" t="b">
        <v>1</v>
      </c>
      <c r="V6" s="17" t="b">
        <v>1</v>
      </c>
      <c r="W6" s="17" t="b">
        <v>0</v>
      </c>
      <c r="X6" s="17" t="b">
        <v>1</v>
      </c>
      <c r="Y6" s="18" t="s">
        <v>45</v>
      </c>
      <c r="Z6" s="21">
        <v>7</v>
      </c>
      <c r="AA6" s="22">
        <f t="shared" si="0"/>
        <v>4.5161290322580643E-2</v>
      </c>
      <c r="AB6" s="19">
        <v>15</v>
      </c>
      <c r="AC6" s="20">
        <f t="shared" si="1"/>
        <v>1.8359853121175031E-2</v>
      </c>
    </row>
    <row r="7" spans="1:29" x14ac:dyDescent="0.2">
      <c r="A7" s="24" t="b">
        <v>1</v>
      </c>
      <c r="B7" s="25" t="b">
        <v>1</v>
      </c>
      <c r="C7" s="25" t="b">
        <v>1</v>
      </c>
      <c r="D7" s="25" t="b">
        <v>1</v>
      </c>
      <c r="E7" s="25" t="b">
        <v>0</v>
      </c>
      <c r="F7" s="25" t="b">
        <v>0</v>
      </c>
      <c r="G7" s="25" t="b">
        <v>0</v>
      </c>
      <c r="H7" s="25" t="b">
        <v>1</v>
      </c>
      <c r="I7" s="25" t="b">
        <v>1</v>
      </c>
      <c r="J7" s="25" t="b">
        <v>1</v>
      </c>
      <c r="K7" s="25" t="b">
        <v>1</v>
      </c>
      <c r="L7" s="25" t="b">
        <v>1</v>
      </c>
      <c r="M7" s="25" t="b">
        <v>1</v>
      </c>
      <c r="N7" s="25" t="b">
        <v>1</v>
      </c>
      <c r="O7" s="25" t="b">
        <v>1</v>
      </c>
      <c r="P7" s="25" t="b">
        <v>1</v>
      </c>
      <c r="Q7" s="25" t="b">
        <v>1</v>
      </c>
      <c r="R7" s="25" t="b">
        <v>1</v>
      </c>
      <c r="S7" s="25" t="b">
        <v>1</v>
      </c>
      <c r="T7" s="25" t="b">
        <v>1</v>
      </c>
      <c r="U7" s="25" t="b">
        <v>1</v>
      </c>
      <c r="V7" s="25" t="b">
        <v>0</v>
      </c>
      <c r="W7" s="25" t="b">
        <v>1</v>
      </c>
      <c r="X7" s="25" t="b">
        <v>1</v>
      </c>
      <c r="Y7" s="9" t="s">
        <v>29</v>
      </c>
      <c r="Z7" s="12">
        <v>0</v>
      </c>
      <c r="AA7" s="13">
        <f t="shared" si="0"/>
        <v>0</v>
      </c>
      <c r="AB7" s="12">
        <v>0</v>
      </c>
      <c r="AC7" s="13">
        <f t="shared" si="1"/>
        <v>0</v>
      </c>
    </row>
    <row r="8" spans="1:29" x14ac:dyDescent="0.2">
      <c r="A8" s="16" t="b">
        <v>1</v>
      </c>
      <c r="B8" s="17" t="b">
        <v>1</v>
      </c>
      <c r="C8" s="17" t="b">
        <v>1</v>
      </c>
      <c r="D8" s="17" t="b">
        <v>1</v>
      </c>
      <c r="E8" s="17" t="b">
        <v>1</v>
      </c>
      <c r="F8" s="17" t="b">
        <v>0</v>
      </c>
      <c r="G8" s="17" t="b">
        <v>0</v>
      </c>
      <c r="H8" s="17" t="b">
        <v>0</v>
      </c>
      <c r="I8" s="17" t="b">
        <v>0</v>
      </c>
      <c r="J8" s="17" t="b">
        <v>1</v>
      </c>
      <c r="K8" s="17" t="b">
        <v>1</v>
      </c>
      <c r="L8" s="17" t="b">
        <v>1</v>
      </c>
      <c r="M8" s="17" t="b">
        <v>1</v>
      </c>
      <c r="N8" s="17" t="b">
        <v>1</v>
      </c>
      <c r="O8" s="17" t="b">
        <v>1</v>
      </c>
      <c r="P8" s="17" t="b">
        <v>1</v>
      </c>
      <c r="Q8" s="17" t="b">
        <v>1</v>
      </c>
      <c r="R8" s="17" t="b">
        <v>1</v>
      </c>
      <c r="S8" s="17" t="b">
        <v>1</v>
      </c>
      <c r="T8" s="17" t="b">
        <v>1</v>
      </c>
      <c r="U8" s="17" t="b">
        <v>1</v>
      </c>
      <c r="V8" s="17" t="b">
        <v>1</v>
      </c>
      <c r="W8" s="17" t="b">
        <v>0</v>
      </c>
      <c r="X8" s="17" t="b">
        <v>1</v>
      </c>
      <c r="Y8" s="18" t="s">
        <v>45</v>
      </c>
      <c r="Z8" s="19">
        <v>20</v>
      </c>
      <c r="AA8" s="20">
        <f t="shared" si="0"/>
        <v>0.12903225806451613</v>
      </c>
      <c r="AB8" s="19">
        <v>40</v>
      </c>
      <c r="AC8" s="20">
        <f t="shared" si="1"/>
        <v>4.8959608323133418E-2</v>
      </c>
    </row>
    <row r="9" spans="1:29" x14ac:dyDescent="0.2">
      <c r="A9" s="24" t="b">
        <v>1</v>
      </c>
      <c r="B9" s="25" t="b">
        <v>1</v>
      </c>
      <c r="C9" s="25" t="b">
        <v>1</v>
      </c>
      <c r="D9" s="25" t="b">
        <v>1</v>
      </c>
      <c r="E9" s="25" t="b">
        <v>1</v>
      </c>
      <c r="F9" s="25" t="b">
        <v>0</v>
      </c>
      <c r="G9" s="25" t="b">
        <v>0</v>
      </c>
      <c r="H9" s="25" t="b">
        <v>0</v>
      </c>
      <c r="I9" s="25" t="b">
        <v>1</v>
      </c>
      <c r="J9" s="25" t="b">
        <v>1</v>
      </c>
      <c r="K9" s="25" t="b">
        <v>1</v>
      </c>
      <c r="L9" s="25" t="b">
        <v>1</v>
      </c>
      <c r="M9" s="25" t="b">
        <v>1</v>
      </c>
      <c r="N9" s="25" t="b">
        <v>1</v>
      </c>
      <c r="O9" s="25" t="b">
        <v>1</v>
      </c>
      <c r="P9" s="25" t="b">
        <v>1</v>
      </c>
      <c r="Q9" s="25" t="b">
        <v>1</v>
      </c>
      <c r="R9" s="25" t="b">
        <v>1</v>
      </c>
      <c r="S9" s="25" t="b">
        <v>1</v>
      </c>
      <c r="T9" s="25" t="b">
        <v>1</v>
      </c>
      <c r="U9" s="25" t="b">
        <v>1</v>
      </c>
      <c r="V9" s="25" t="b">
        <v>0</v>
      </c>
      <c r="W9" s="25" t="b">
        <v>1</v>
      </c>
      <c r="X9" s="25" t="b">
        <v>1</v>
      </c>
      <c r="Y9" s="9" t="s">
        <v>30</v>
      </c>
      <c r="Z9" s="12">
        <v>0</v>
      </c>
      <c r="AA9" s="13">
        <f t="shared" si="0"/>
        <v>0</v>
      </c>
      <c r="AB9" s="12">
        <v>0</v>
      </c>
      <c r="AC9" s="13">
        <f t="shared" si="1"/>
        <v>0</v>
      </c>
    </row>
    <row r="10" spans="1:29" x14ac:dyDescent="0.2">
      <c r="A10" s="16" t="b">
        <v>1</v>
      </c>
      <c r="B10" s="17" t="b">
        <v>1</v>
      </c>
      <c r="C10" s="17" t="b">
        <v>1</v>
      </c>
      <c r="D10" s="17" t="b">
        <v>1</v>
      </c>
      <c r="E10" s="17" t="b">
        <v>1</v>
      </c>
      <c r="F10" s="17" t="b">
        <v>0</v>
      </c>
      <c r="G10" s="17" t="b">
        <v>0</v>
      </c>
      <c r="H10" s="17" t="b">
        <v>0</v>
      </c>
      <c r="I10" s="17" t="b">
        <v>1</v>
      </c>
      <c r="J10" s="17" t="b">
        <v>1</v>
      </c>
      <c r="K10" s="17" t="b">
        <v>1</v>
      </c>
      <c r="L10" s="17" t="b">
        <v>1</v>
      </c>
      <c r="M10" s="17" t="b">
        <v>1</v>
      </c>
      <c r="N10" s="17" t="b">
        <v>1</v>
      </c>
      <c r="O10" s="17" t="b">
        <v>1</v>
      </c>
      <c r="P10" s="17" t="b">
        <v>1</v>
      </c>
      <c r="Q10" s="17" t="b">
        <v>1</v>
      </c>
      <c r="R10" s="17" t="b">
        <v>1</v>
      </c>
      <c r="S10" s="17" t="b">
        <v>1</v>
      </c>
      <c r="T10" s="17" t="b">
        <v>1</v>
      </c>
      <c r="U10" s="17" t="b">
        <v>1</v>
      </c>
      <c r="V10" s="17" t="b">
        <v>1</v>
      </c>
      <c r="W10" s="17" t="b">
        <v>0</v>
      </c>
      <c r="X10" s="17" t="b">
        <v>1</v>
      </c>
      <c r="Y10" s="18" t="s">
        <v>45</v>
      </c>
      <c r="Z10" s="21">
        <v>0</v>
      </c>
      <c r="AA10" s="22">
        <f t="shared" si="0"/>
        <v>0</v>
      </c>
      <c r="AB10" s="19">
        <v>10</v>
      </c>
      <c r="AC10" s="20">
        <f t="shared" si="1"/>
        <v>1.2239902080783354E-2</v>
      </c>
    </row>
    <row r="11" spans="1:29" x14ac:dyDescent="0.2">
      <c r="A11" s="24" t="b">
        <v>1</v>
      </c>
      <c r="B11" s="25" t="b">
        <v>1</v>
      </c>
      <c r="C11" s="25" t="b">
        <v>1</v>
      </c>
      <c r="D11" s="25" t="b">
        <v>1</v>
      </c>
      <c r="E11" s="25" t="b">
        <v>1</v>
      </c>
      <c r="F11" s="25" t="b">
        <v>1</v>
      </c>
      <c r="G11" s="25" t="b">
        <v>1</v>
      </c>
      <c r="H11" s="25" t="b">
        <v>0</v>
      </c>
      <c r="I11" s="25" t="b">
        <v>1</v>
      </c>
      <c r="J11" s="25" t="b">
        <v>1</v>
      </c>
      <c r="K11" s="25" t="b">
        <v>1</v>
      </c>
      <c r="L11" s="25" t="b">
        <v>1</v>
      </c>
      <c r="M11" s="25" t="b">
        <v>1</v>
      </c>
      <c r="N11" s="25" t="b">
        <v>1</v>
      </c>
      <c r="O11" s="25" t="b">
        <v>1</v>
      </c>
      <c r="P11" s="25" t="b">
        <v>1</v>
      </c>
      <c r="Q11" s="25" t="b">
        <v>1</v>
      </c>
      <c r="R11" s="25" t="b">
        <v>1</v>
      </c>
      <c r="S11" s="25" t="b">
        <v>1</v>
      </c>
      <c r="T11" s="25" t="b">
        <v>1</v>
      </c>
      <c r="U11" s="25" t="b">
        <v>1</v>
      </c>
      <c r="V11" s="25" t="b">
        <v>1</v>
      </c>
      <c r="W11" s="25" t="b">
        <v>0</v>
      </c>
      <c r="X11" s="25" t="b">
        <v>1</v>
      </c>
      <c r="Y11" s="10" t="s">
        <v>45</v>
      </c>
      <c r="Z11" s="12">
        <v>1</v>
      </c>
      <c r="AA11" s="13">
        <f t="shared" si="0"/>
        <v>6.4516129032258064E-3</v>
      </c>
      <c r="AB11" s="14">
        <v>19</v>
      </c>
      <c r="AC11" s="15">
        <f t="shared" si="1"/>
        <v>2.3255813953488372E-2</v>
      </c>
    </row>
    <row r="12" spans="1:29" x14ac:dyDescent="0.2">
      <c r="A12" s="16" t="b">
        <v>1</v>
      </c>
      <c r="B12" s="17" t="b">
        <v>1</v>
      </c>
      <c r="C12" s="17" t="b">
        <v>1</v>
      </c>
      <c r="D12" s="17" t="b">
        <v>1</v>
      </c>
      <c r="E12" s="17" t="b">
        <v>1</v>
      </c>
      <c r="F12" s="17" t="b">
        <v>1</v>
      </c>
      <c r="G12" s="17" t="b">
        <v>1</v>
      </c>
      <c r="H12" s="17" t="b">
        <v>1</v>
      </c>
      <c r="I12" s="17" t="b">
        <v>1</v>
      </c>
      <c r="J12" s="17" t="b">
        <v>1</v>
      </c>
      <c r="K12" s="17" t="b">
        <v>1</v>
      </c>
      <c r="L12" s="17" t="b">
        <v>1</v>
      </c>
      <c r="M12" s="17" t="b">
        <v>1</v>
      </c>
      <c r="N12" s="17" t="b">
        <v>1</v>
      </c>
      <c r="O12" s="17" t="b">
        <v>1</v>
      </c>
      <c r="P12" s="17" t="b">
        <v>1</v>
      </c>
      <c r="Q12" s="17" t="b">
        <v>1</v>
      </c>
      <c r="R12" s="17" t="b">
        <v>1</v>
      </c>
      <c r="S12" s="17" t="b">
        <v>1</v>
      </c>
      <c r="T12" s="17" t="b">
        <v>1</v>
      </c>
      <c r="U12" s="17" t="b">
        <v>1</v>
      </c>
      <c r="V12" s="17" t="b">
        <v>0</v>
      </c>
      <c r="W12" s="17" t="b">
        <v>1</v>
      </c>
      <c r="X12" s="17" t="b">
        <v>1</v>
      </c>
      <c r="Y12" s="18" t="s">
        <v>45</v>
      </c>
      <c r="Z12" s="21">
        <v>0</v>
      </c>
      <c r="AA12" s="22">
        <f t="shared" si="0"/>
        <v>0</v>
      </c>
      <c r="AB12" s="19">
        <v>298</v>
      </c>
      <c r="AC12" s="20">
        <f t="shared" si="1"/>
        <v>0.36474908200734396</v>
      </c>
    </row>
    <row r="13" spans="1:29" x14ac:dyDescent="0.2">
      <c r="A13" s="16" t="b">
        <v>1</v>
      </c>
      <c r="B13" s="17" t="b">
        <v>1</v>
      </c>
      <c r="C13" s="17" t="b">
        <v>1</v>
      </c>
      <c r="D13" s="17" t="b">
        <v>1</v>
      </c>
      <c r="E13" s="17" t="b">
        <v>1</v>
      </c>
      <c r="F13" s="17" t="b">
        <v>1</v>
      </c>
      <c r="G13" s="17" t="b">
        <v>1</v>
      </c>
      <c r="H13" s="17" t="b">
        <v>1</v>
      </c>
      <c r="I13" s="17" t="b">
        <v>1</v>
      </c>
      <c r="J13" s="17" t="b">
        <v>1</v>
      </c>
      <c r="K13" s="17" t="b">
        <v>1</v>
      </c>
      <c r="L13" s="17" t="b">
        <v>1</v>
      </c>
      <c r="M13" s="17" t="b">
        <v>1</v>
      </c>
      <c r="N13" s="17" t="b">
        <v>1</v>
      </c>
      <c r="O13" s="17" t="b">
        <v>1</v>
      </c>
      <c r="P13" s="17" t="b">
        <v>1</v>
      </c>
      <c r="Q13" s="17" t="b">
        <v>1</v>
      </c>
      <c r="R13" s="17" t="b">
        <v>1</v>
      </c>
      <c r="S13" s="17" t="b">
        <v>1</v>
      </c>
      <c r="T13" s="17" t="b">
        <v>1</v>
      </c>
      <c r="U13" s="17" t="b">
        <v>1</v>
      </c>
      <c r="V13" s="17" t="b">
        <v>1</v>
      </c>
      <c r="W13" s="17" t="b">
        <v>0</v>
      </c>
      <c r="X13" s="17" t="b">
        <v>1</v>
      </c>
      <c r="Y13" s="18" t="s">
        <v>45</v>
      </c>
      <c r="Z13" s="19">
        <v>14</v>
      </c>
      <c r="AA13" s="20">
        <f t="shared" si="0"/>
        <v>9.0322580645161285E-2</v>
      </c>
      <c r="AB13" s="19">
        <v>435</v>
      </c>
      <c r="AC13" s="20">
        <f t="shared" si="1"/>
        <v>0.53243574051407594</v>
      </c>
    </row>
    <row r="14" spans="1:29" x14ac:dyDescent="0.2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8" t="s">
        <v>34</v>
      </c>
      <c r="Z14" s="11">
        <f>SUM(Z2:Z13)</f>
        <v>155</v>
      </c>
      <c r="AA14" s="6"/>
      <c r="AB14" s="11">
        <f>SUM(AB2:AB13)</f>
        <v>817</v>
      </c>
      <c r="AC14" s="6"/>
    </row>
    <row r="16" spans="1:29" x14ac:dyDescent="0.2">
      <c r="Y16" t="s">
        <v>37</v>
      </c>
    </row>
    <row r="17" spans="25:25" x14ac:dyDescent="0.2">
      <c r="Y17" t="s">
        <v>39</v>
      </c>
    </row>
    <row r="18" spans="25:25" x14ac:dyDescent="0.2">
      <c r="Y18" t="s">
        <v>41</v>
      </c>
    </row>
  </sheetData>
  <mergeCells count="3">
    <mergeCell ref="A1:X1"/>
    <mergeCell ref="Z1:AA1"/>
    <mergeCell ref="AB1:AC1"/>
  </mergeCells>
  <conditionalFormatting sqref="A3:X13">
    <cfRule type="cellIs" dxfId="6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neb_122-152_main_analysis</vt:lpstr>
      <vt:lpstr>Selected &gt;=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Uapinyoying, Prech (NIH/NINDS) [V]</dc:creator>
  <cp:lastModifiedBy>Uapinyoying, Prech (NIH/NINDS) [V]</cp:lastModifiedBy>
  <dcterms:created xsi:type="dcterms:W3CDTF">2019-02-06T21:48:50Z</dcterms:created>
  <dcterms:modified xsi:type="dcterms:W3CDTF">2020-05-15T16:45:34Z</dcterms:modified>
</cp:coreProperties>
</file>