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12100" yWindow="0" windowWidth="38100" windowHeight="25700" tabRatio="500"/>
  </bookViews>
  <sheets>
    <sheet name="Summary" sheetId="14" r:id="rId1"/>
    <sheet name="352" sheetId="12" r:id="rId2"/>
    <sheet name="856" sheetId="8" r:id="rId3"/>
    <sheet name="895" sheetId="11" r:id="rId4"/>
    <sheet name="520" sheetId="13" r:id="rId5"/>
    <sheet name="4654" sheetId="4" r:id="rId6"/>
    <sheet name="4751" sheetId="10" r:id="rId7"/>
    <sheet name="4799" sheetId="3" r:id="rId8"/>
    <sheet name="918_15L" sheetId="6" r:id="rId9"/>
    <sheet name="J_57L" sheetId="2" r:id="rId10"/>
    <sheet name="A_27R" sheetId="1" r:id="rId11"/>
    <sheet name="A_333N" sheetId="9" r:id="rId12"/>
    <sheet name="M_199LL" sheetId="5" r:id="rId13"/>
    <sheet name="M_333R" sheetId="7" r:id="rId14"/>
    <sheet name="1395" sheetId="15" r:id="rId15"/>
    <sheet name="1527" sheetId="16" r:id="rId16"/>
    <sheet name="136" sheetId="17" r:id="rId17"/>
    <sheet name="137" sheetId="18" r:id="rId18"/>
    <sheet name="591" sheetId="26" r:id="rId19"/>
    <sheet name="722" sheetId="20" r:id="rId20"/>
    <sheet name="933_15N" sheetId="22" r:id="rId21"/>
    <sheet name="A_87N" sheetId="23" r:id="rId22"/>
    <sheet name="A_120N" sheetId="24" r:id="rId23"/>
    <sheet name="A_134L" sheetId="25" r:id="rId24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1" i="14" l="1"/>
  <c r="J121" i="14"/>
  <c r="K113" i="14"/>
  <c r="J113" i="14"/>
  <c r="K103" i="14"/>
  <c r="J103" i="14"/>
  <c r="K90" i="14"/>
  <c r="J90" i="14"/>
  <c r="K77" i="14"/>
  <c r="J77" i="14"/>
  <c r="K64" i="14"/>
  <c r="J64" i="14"/>
  <c r="K52" i="14"/>
  <c r="J52" i="14"/>
  <c r="K25" i="14"/>
  <c r="J25" i="14"/>
  <c r="K8" i="14"/>
  <c r="J8" i="14"/>
  <c r="F138" i="14"/>
  <c r="F129" i="14"/>
  <c r="F121" i="14"/>
  <c r="E121" i="14"/>
  <c r="F110" i="14"/>
  <c r="E110" i="14"/>
  <c r="F97" i="14"/>
  <c r="F85" i="14"/>
  <c r="E85" i="14"/>
  <c r="G75" i="14"/>
  <c r="F76" i="14"/>
  <c r="E76" i="14"/>
  <c r="F66" i="14"/>
  <c r="E66" i="14"/>
  <c r="F57" i="14"/>
  <c r="E57" i="14"/>
  <c r="F45" i="14"/>
  <c r="E45" i="14"/>
  <c r="F33" i="14"/>
  <c r="E33" i="14"/>
  <c r="F21" i="14"/>
  <c r="E21" i="14"/>
  <c r="M7" i="25"/>
  <c r="L7" i="25"/>
  <c r="K7" i="25"/>
  <c r="O9" i="24"/>
  <c r="N2" i="24"/>
  <c r="N3" i="24"/>
  <c r="N4" i="24"/>
  <c r="N5" i="24"/>
  <c r="N6" i="24"/>
  <c r="N7" i="24"/>
  <c r="N8" i="24"/>
  <c r="N9" i="24"/>
  <c r="M9" i="24"/>
  <c r="L9" i="24"/>
  <c r="I13" i="17"/>
  <c r="H13" i="17"/>
  <c r="H16" i="16"/>
  <c r="G16" i="16"/>
  <c r="H8" i="15"/>
  <c r="G8" i="15"/>
  <c r="P8" i="7"/>
  <c r="O8" i="7"/>
  <c r="N8" i="7"/>
  <c r="M8" i="7"/>
  <c r="Q7" i="5"/>
  <c r="P7" i="5"/>
  <c r="O7" i="5"/>
  <c r="N7" i="5"/>
  <c r="R11" i="2"/>
  <c r="Q2" i="2"/>
  <c r="Q3" i="2"/>
  <c r="Q4" i="2"/>
  <c r="Q5" i="2"/>
  <c r="Q6" i="2"/>
  <c r="Q7" i="2"/>
  <c r="Q8" i="2"/>
  <c r="Q9" i="2"/>
  <c r="Q10" i="2"/>
  <c r="Q11" i="2"/>
  <c r="P11" i="2"/>
  <c r="O11" i="2"/>
  <c r="R11" i="4"/>
  <c r="Q11" i="4"/>
  <c r="P11" i="4"/>
  <c r="O11" i="4"/>
  <c r="L11" i="12"/>
  <c r="K11" i="12"/>
  <c r="J12" i="20"/>
  <c r="K12" i="20"/>
  <c r="L12" i="20"/>
  <c r="L11" i="20"/>
  <c r="L10" i="20"/>
  <c r="L9" i="20"/>
  <c r="L8" i="20"/>
  <c r="L7" i="20"/>
  <c r="L6" i="20"/>
  <c r="L5" i="20"/>
  <c r="L4" i="20"/>
  <c r="L3" i="20"/>
  <c r="L2" i="20"/>
  <c r="S9" i="3"/>
  <c r="R9" i="3"/>
  <c r="Q9" i="3"/>
  <c r="N2" i="3"/>
  <c r="P2" i="3"/>
  <c r="N3" i="3"/>
  <c r="P3" i="3"/>
  <c r="N4" i="3"/>
  <c r="P4" i="3"/>
  <c r="N5" i="3"/>
  <c r="P5" i="3"/>
  <c r="N6" i="3"/>
  <c r="P6" i="3"/>
  <c r="N7" i="3"/>
  <c r="P7" i="3"/>
  <c r="N8" i="3"/>
  <c r="P8" i="3"/>
  <c r="O9" i="3"/>
  <c r="O11" i="11"/>
  <c r="O11" i="26"/>
  <c r="M11" i="26"/>
  <c r="N11" i="26"/>
  <c r="J7" i="25"/>
  <c r="L11" i="23"/>
  <c r="J11" i="23"/>
  <c r="I11" i="23"/>
  <c r="K12" i="22"/>
  <c r="J12" i="22"/>
  <c r="I12" i="22"/>
  <c r="H12" i="22"/>
  <c r="M12" i="20"/>
  <c r="J12" i="18"/>
  <c r="I12" i="18"/>
  <c r="L12" i="8"/>
  <c r="K12" i="8"/>
  <c r="N11" i="11"/>
  <c r="O32" i="11"/>
  <c r="N32" i="11"/>
  <c r="P12" i="1"/>
  <c r="P8" i="6"/>
  <c r="R8" i="10"/>
  <c r="Q8" i="10"/>
  <c r="T10" i="13"/>
  <c r="N10" i="9"/>
  <c r="S10" i="13"/>
  <c r="R10" i="13"/>
  <c r="M10" i="9"/>
  <c r="L10" i="9"/>
  <c r="K10" i="9"/>
  <c r="O12" i="1"/>
  <c r="N12" i="1"/>
  <c r="M12" i="1"/>
  <c r="O7" i="6"/>
  <c r="O6" i="6"/>
  <c r="O5" i="6"/>
  <c r="O4" i="6"/>
  <c r="O3" i="6"/>
  <c r="O2" i="6"/>
  <c r="N8" i="6"/>
  <c r="M8" i="6"/>
  <c r="P8" i="10"/>
  <c r="O8" i="10"/>
  <c r="Q10" i="13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8" i="8"/>
  <c r="D157" i="8"/>
  <c r="D156" i="8"/>
  <c r="D155" i="8"/>
  <c r="D154" i="8"/>
  <c r="D153" i="8"/>
  <c r="D152" i="8"/>
  <c r="D151" i="8"/>
  <c r="D150" i="8"/>
  <c r="D149" i="8"/>
  <c r="D147" i="8"/>
  <c r="D146" i="8"/>
  <c r="D145" i="8"/>
  <c r="D144" i="8"/>
  <c r="D143" i="8"/>
  <c r="D142" i="8"/>
  <c r="D141" i="8"/>
  <c r="D140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4" i="8"/>
  <c r="D113" i="8"/>
  <c r="D112" i="8"/>
  <c r="D111" i="8"/>
  <c r="D110" i="8"/>
  <c r="D109" i="8"/>
  <c r="D108" i="8"/>
  <c r="D107" i="8"/>
  <c r="D106" i="8"/>
  <c r="D105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2" i="8"/>
  <c r="D81" i="8"/>
  <c r="D80" i="8"/>
  <c r="D79" i="8"/>
  <c r="D78" i="8"/>
  <c r="D77" i="8"/>
  <c r="D76" i="8"/>
  <c r="D75" i="8"/>
  <c r="D74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O8" i="6"/>
  <c r="N9" i="3"/>
  <c r="P9" i="3"/>
</calcChain>
</file>

<file path=xl/sharedStrings.xml><?xml version="1.0" encoding="utf-8"?>
<sst xmlns="http://schemas.openxmlformats.org/spreadsheetml/2006/main" count="6817" uniqueCount="1466">
  <si>
    <t>352*</t>
  </si>
  <si>
    <t>856*</t>
  </si>
  <si>
    <t>1395*</t>
  </si>
  <si>
    <t>136*</t>
  </si>
  <si>
    <t>137*</t>
  </si>
  <si>
    <t>4654*</t>
  </si>
  <si>
    <t>4751*</t>
  </si>
  <si>
    <t>8?</t>
  </si>
  <si>
    <t>J_57L</t>
  </si>
  <si>
    <t>?</t>
  </si>
  <si>
    <t>A_27R</t>
  </si>
  <si>
    <t>A_87N</t>
  </si>
  <si>
    <t>A_120N</t>
  </si>
  <si>
    <t>A_134L*</t>
  </si>
  <si>
    <t>A_333N</t>
  </si>
  <si>
    <t>M_199LL*</t>
  </si>
  <si>
    <t>M_333R*</t>
  </si>
  <si>
    <t>* Line mated naturally</t>
  </si>
  <si>
    <t>N3 Male ID</t>
  </si>
  <si>
    <t>Survival (weeks)</t>
  </si>
  <si>
    <t>CHR16: PRDM15</t>
  </si>
  <si>
    <t xml:space="preserve">This was the first line we did, so we mapped the locus to distal chromosome 16, then re-sequenced only a 3 MB region.  </t>
  </si>
  <si>
    <t>Because of the possibility of complex inheritance, we only genotyped families that showed the highest degree of improvement.</t>
  </si>
  <si>
    <t xml:space="preserve">N2 family </t>
  </si>
  <si>
    <t>Improved</t>
  </si>
  <si>
    <t>het</t>
  </si>
  <si>
    <t>6/6</t>
  </si>
  <si>
    <t>wt</t>
  </si>
  <si>
    <t>N2 ID</t>
  </si>
  <si>
    <t>Survival (days)</t>
  </si>
  <si>
    <t>CHR3: ZZZ3</t>
  </si>
  <si>
    <r>
      <t xml:space="preserve">improvement defined as </t>
    </r>
    <r>
      <rPr>
        <b/>
        <u/>
        <sz val="12"/>
        <color theme="1"/>
        <rFont val="Calibri"/>
        <family val="2"/>
        <scheme val="minor"/>
      </rPr>
      <t>&gt;</t>
    </r>
    <r>
      <rPr>
        <b/>
        <sz val="12"/>
        <color theme="1"/>
        <rFont val="Calibri"/>
        <family val="2"/>
        <scheme val="minor"/>
      </rPr>
      <t>14 weeks</t>
    </r>
  </si>
  <si>
    <t>10/10</t>
  </si>
  <si>
    <t>All markers WT</t>
  </si>
  <si>
    <t>Marker MIT195 is het</t>
  </si>
  <si>
    <t>Total</t>
  </si>
  <si>
    <t>N2</t>
  </si>
  <si>
    <t>N3</t>
  </si>
  <si>
    <t>CHR15: Sqle</t>
  </si>
  <si>
    <t>CHR18: Rbbp8</t>
  </si>
  <si>
    <t>N4</t>
  </si>
  <si>
    <t>N5</t>
  </si>
  <si>
    <t>male 1</t>
  </si>
  <si>
    <t>f303 from m64</t>
  </si>
  <si>
    <t>WT</t>
  </si>
  <si>
    <t xml:space="preserve">male 1 </t>
  </si>
  <si>
    <t>male 2</t>
  </si>
  <si>
    <t>male 3</t>
  </si>
  <si>
    <t>female 4</t>
  </si>
  <si>
    <t>female 5</t>
  </si>
  <si>
    <t>female 6</t>
  </si>
  <si>
    <t>female 7</t>
  </si>
  <si>
    <t>female 8</t>
  </si>
  <si>
    <t>female 9</t>
  </si>
  <si>
    <t>8/9</t>
  </si>
  <si>
    <t>f304 from m64</t>
  </si>
  <si>
    <t xml:space="preserve">N4 Family </t>
  </si>
  <si>
    <t>f305 from m64</t>
  </si>
  <si>
    <t>f401 from m88</t>
  </si>
  <si>
    <t>f402 from m88</t>
  </si>
  <si>
    <t>f403 from m88</t>
  </si>
  <si>
    <t>f405 from m88</t>
  </si>
  <si>
    <t>f406 from m88</t>
  </si>
  <si>
    <t>f410 from m88</t>
  </si>
  <si>
    <t>f411 from m88</t>
  </si>
  <si>
    <t>f412 from m88</t>
  </si>
  <si>
    <t>f413 from m88</t>
  </si>
  <si>
    <t>f414 from m88</t>
  </si>
  <si>
    <t>m416 from m88</t>
  </si>
  <si>
    <t>m417 from m88</t>
  </si>
  <si>
    <t>m418 from m88</t>
  </si>
  <si>
    <t>m419 from m88</t>
  </si>
  <si>
    <t>15/17</t>
  </si>
  <si>
    <t>3m</t>
  </si>
  <si>
    <t xml:space="preserve"> female 5</t>
  </si>
  <si>
    <t xml:space="preserve"> female 9</t>
  </si>
  <si>
    <t>289a</t>
  </si>
  <si>
    <t>Weight (g)</t>
  </si>
  <si>
    <t>HS@8wk</t>
  </si>
  <si>
    <t>Limb clasp</t>
  </si>
  <si>
    <t>Activity</t>
  </si>
  <si>
    <t>Tone</t>
  </si>
  <si>
    <t>Survival (Weeks)</t>
  </si>
  <si>
    <t>Comments</t>
  </si>
  <si>
    <t>CHR7: Mark4</t>
  </si>
  <si>
    <t>CHR7: CD22</t>
  </si>
  <si>
    <t>CHR11: Clint1</t>
  </si>
  <si>
    <t>CHR11: Fnip1</t>
  </si>
  <si>
    <t>CHR4: Kdm4a</t>
  </si>
  <si>
    <t>N2 Family</t>
  </si>
  <si>
    <t>Mecp2/Y</t>
  </si>
  <si>
    <t>Grand Total</t>
  </si>
  <si>
    <t>Other Genes Genotyped</t>
  </si>
  <si>
    <t>116N</t>
  </si>
  <si>
    <t>sac</t>
  </si>
  <si>
    <t>154L</t>
  </si>
  <si>
    <t>14N</t>
  </si>
  <si>
    <t>nr</t>
  </si>
  <si>
    <t>FD</t>
  </si>
  <si>
    <t>15L</t>
  </si>
  <si>
    <t>67L</t>
  </si>
  <si>
    <t>69LL</t>
  </si>
  <si>
    <t>247L</t>
  </si>
  <si>
    <t>248R</t>
  </si>
  <si>
    <t>117L</t>
  </si>
  <si>
    <t>118R</t>
  </si>
  <si>
    <t>66N</t>
  </si>
  <si>
    <t>182N</t>
  </si>
  <si>
    <t>198L</t>
  </si>
  <si>
    <t>200LL</t>
  </si>
  <si>
    <t>25LL</t>
  </si>
  <si>
    <t>77N</t>
  </si>
  <si>
    <t>79R</t>
  </si>
  <si>
    <t>130N</t>
  </si>
  <si>
    <t>184R</t>
  </si>
  <si>
    <t>197N</t>
  </si>
  <si>
    <t>201RR</t>
  </si>
  <si>
    <t>224L</t>
  </si>
  <si>
    <t>132R</t>
  </si>
  <si>
    <t>249N</t>
  </si>
  <si>
    <t>250L</t>
  </si>
  <si>
    <t>111R</t>
  </si>
  <si>
    <t>126L</t>
  </si>
  <si>
    <t>127R</t>
  </si>
  <si>
    <t>62N</t>
  </si>
  <si>
    <t>64R</t>
  </si>
  <si>
    <t>236LL</t>
  </si>
  <si>
    <t>99N</t>
  </si>
  <si>
    <t>11N</t>
  </si>
  <si>
    <t>100L</t>
  </si>
  <si>
    <t>101R</t>
  </si>
  <si>
    <t>102LL</t>
  </si>
  <si>
    <t>159L</t>
  </si>
  <si>
    <t>251N</t>
  </si>
  <si>
    <t>252L</t>
  </si>
  <si>
    <t>233N</t>
  </si>
  <si>
    <t>242N</t>
  </si>
  <si>
    <t>206N</t>
  </si>
  <si>
    <t>234L</t>
  </si>
  <si>
    <t>167N</t>
  </si>
  <si>
    <t>65LL</t>
  </si>
  <si>
    <t>46L</t>
  </si>
  <si>
    <t>231LL</t>
  </si>
  <si>
    <t>237N</t>
  </si>
  <si>
    <t>168N</t>
  </si>
  <si>
    <t>45N</t>
  </si>
  <si>
    <t>89R</t>
  </si>
  <si>
    <t>sac-mal</t>
  </si>
  <si>
    <t>91L</t>
  </si>
  <si>
    <t>92R</t>
  </si>
  <si>
    <t>172N</t>
  </si>
  <si>
    <t>173L</t>
  </si>
  <si>
    <t>228N</t>
  </si>
  <si>
    <t>230R</t>
  </si>
  <si>
    <t>238L</t>
  </si>
  <si>
    <t>254N</t>
  </si>
  <si>
    <t>90N</t>
  </si>
  <si>
    <t>174R</t>
  </si>
  <si>
    <t>185N</t>
  </si>
  <si>
    <t>188LL</t>
  </si>
  <si>
    <t>229L</t>
  </si>
  <si>
    <t>232RR</t>
  </si>
  <si>
    <t>40L</t>
  </si>
  <si>
    <t>39N</t>
  </si>
  <si>
    <t>FD-mal</t>
  </si>
  <si>
    <t>41R</t>
  </si>
  <si>
    <t>82L</t>
  </si>
  <si>
    <t>1N</t>
  </si>
  <si>
    <t>3R</t>
  </si>
  <si>
    <t>42N</t>
  </si>
  <si>
    <t>220N</t>
  </si>
  <si>
    <t>241N</t>
  </si>
  <si>
    <t>Sac &lt; 5 weels</t>
  </si>
  <si>
    <t>59N</t>
  </si>
  <si>
    <t>8N</t>
  </si>
  <si>
    <t>56N</t>
  </si>
  <si>
    <t>58R</t>
  </si>
  <si>
    <t>104L</t>
  </si>
  <si>
    <t>105R</t>
  </si>
  <si>
    <t>106N</t>
  </si>
  <si>
    <t>107L</t>
  </si>
  <si>
    <t>108R</t>
  </si>
  <si>
    <t>147R</t>
  </si>
  <si>
    <t>148LL</t>
  </si>
  <si>
    <t>196L</t>
  </si>
  <si>
    <t>26N</t>
  </si>
  <si>
    <t>28R</t>
  </si>
  <si>
    <t>29LL</t>
  </si>
  <si>
    <t>76R</t>
  </si>
  <si>
    <t>113N</t>
  </si>
  <si>
    <t>114L</t>
  </si>
  <si>
    <t>138N</t>
  </si>
  <si>
    <t>139L</t>
  </si>
  <si>
    <t>140R</t>
  </si>
  <si>
    <t>165R</t>
  </si>
  <si>
    <t>166LL</t>
  </si>
  <si>
    <t>202N</t>
  </si>
  <si>
    <t>203L</t>
  </si>
  <si>
    <t>204R</t>
  </si>
  <si>
    <t>215L</t>
  </si>
  <si>
    <t>217N</t>
  </si>
  <si>
    <t>218L</t>
  </si>
  <si>
    <t>4N</t>
  </si>
  <si>
    <t>7LL</t>
  </si>
  <si>
    <t>5L</t>
  </si>
  <si>
    <t>71N</t>
  </si>
  <si>
    <t>NR</t>
  </si>
  <si>
    <t>72L</t>
  </si>
  <si>
    <t>73R</t>
  </si>
  <si>
    <t>151R</t>
  </si>
  <si>
    <t>193N</t>
  </si>
  <si>
    <t>194L</t>
  </si>
  <si>
    <t>212R</t>
  </si>
  <si>
    <t>213LL</t>
  </si>
  <si>
    <t>152LL</t>
  </si>
  <si>
    <t xml:space="preserve">CHR2: Gtf3c5 </t>
  </si>
  <si>
    <t xml:space="preserve">CHR9: Dennd4a </t>
  </si>
  <si>
    <t>CHR19: Tm7sf2</t>
  </si>
  <si>
    <t>4654-11N</t>
  </si>
  <si>
    <t>HET</t>
  </si>
  <si>
    <t>CHR16: Crebbp</t>
  </si>
  <si>
    <t>4654-15RR</t>
  </si>
  <si>
    <t>4654-16N</t>
  </si>
  <si>
    <t>4654-17L</t>
  </si>
  <si>
    <t>4654-58L</t>
  </si>
  <si>
    <t>4654-89N</t>
  </si>
  <si>
    <t>sac-malc</t>
  </si>
  <si>
    <t>4654-91R</t>
  </si>
  <si>
    <t>4654-27R</t>
  </si>
  <si>
    <t>4654-28LL</t>
  </si>
  <si>
    <t>5/9</t>
  </si>
  <si>
    <t>4654-29RR</t>
  </si>
  <si>
    <t>4654-30N</t>
  </si>
  <si>
    <t>4654-76L</t>
  </si>
  <si>
    <t>4654-77R</t>
  </si>
  <si>
    <t>4654-78LL</t>
  </si>
  <si>
    <t>4654-115L</t>
  </si>
  <si>
    <t>4654-123R</t>
  </si>
  <si>
    <t>MIA</t>
  </si>
  <si>
    <t>4654-135N</t>
  </si>
  <si>
    <t>4654-9LL</t>
  </si>
  <si>
    <t>4654-60L</t>
  </si>
  <si>
    <t>4654-62LL</t>
  </si>
  <si>
    <t xml:space="preserve">FD </t>
  </si>
  <si>
    <t>4654-100N</t>
  </si>
  <si>
    <t>4654-101N</t>
  </si>
  <si>
    <t>4654-102L</t>
  </si>
  <si>
    <t>4654-117LL</t>
  </si>
  <si>
    <t>4654-118RR</t>
  </si>
  <si>
    <t>4654-134R</t>
  </si>
  <si>
    <t>4654-152N</t>
  </si>
  <si>
    <t>4654-154R</t>
  </si>
  <si>
    <t>4544-132N</t>
  </si>
  <si>
    <t>Sac =3 weeks</t>
  </si>
  <si>
    <t>4654-19LL</t>
  </si>
  <si>
    <t>4654-53L</t>
  </si>
  <si>
    <t>4654-54R</t>
  </si>
  <si>
    <t>4654-55LL</t>
  </si>
  <si>
    <t>4654-69L</t>
  </si>
  <si>
    <t>4654-94N</t>
  </si>
  <si>
    <t>4654-95L</t>
  </si>
  <si>
    <t>4654-106L</t>
  </si>
  <si>
    <t>4654-140RR</t>
  </si>
  <si>
    <t>4654-141N</t>
  </si>
  <si>
    <t>4654-21L</t>
  </si>
  <si>
    <t>4654-23LL</t>
  </si>
  <si>
    <t>4654-24RR</t>
  </si>
  <si>
    <t>4654-50LL</t>
  </si>
  <si>
    <t>4654-52N</t>
  </si>
  <si>
    <t>4654-86R</t>
  </si>
  <si>
    <t>4654-87LL</t>
  </si>
  <si>
    <t>4654-88RR</t>
  </si>
  <si>
    <t>4654-124N</t>
  </si>
  <si>
    <t>4654-136N</t>
  </si>
  <si>
    <t>4654-137L</t>
  </si>
  <si>
    <t>4654-138R</t>
  </si>
  <si>
    <t>4654-38L</t>
  </si>
  <si>
    <t>4654-39R</t>
  </si>
  <si>
    <t>4654-40LL</t>
  </si>
  <si>
    <t>F/D</t>
  </si>
  <si>
    <t>4654-79N</t>
  </si>
  <si>
    <t>4654-80L</t>
  </si>
  <si>
    <t>4654-81R</t>
  </si>
  <si>
    <t>4654-119N</t>
  </si>
  <si>
    <t>4654-120L</t>
  </si>
  <si>
    <t>4654-33LL</t>
  </si>
  <si>
    <t>4654-42N</t>
  </si>
  <si>
    <t xml:space="preserve">sac-malc </t>
  </si>
  <si>
    <t>4654-43L</t>
  </si>
  <si>
    <t>4654-44R</t>
  </si>
  <si>
    <t>4654-93RR</t>
  </si>
  <si>
    <t>4654-97N</t>
  </si>
  <si>
    <t>4654-126R</t>
  </si>
  <si>
    <t>4654-127LL</t>
  </si>
  <si>
    <t>4654-145L</t>
  </si>
  <si>
    <t>4654-146R</t>
  </si>
  <si>
    <t>4654-147LL</t>
  </si>
  <si>
    <t>4654-73N</t>
  </si>
  <si>
    <t>4654-109N</t>
  </si>
  <si>
    <t>4654-111R</t>
  </si>
  <si>
    <t>4654-112LL</t>
  </si>
  <si>
    <t>4654-130N</t>
  </si>
  <si>
    <t>4654-131L</t>
  </si>
  <si>
    <t>4654-149L</t>
  </si>
  <si>
    <t>4654-156N</t>
  </si>
  <si>
    <t>4654-158R</t>
  </si>
  <si>
    <t>4654-159LL</t>
  </si>
  <si>
    <t>4654-74L</t>
  </si>
  <si>
    <t>CHR7: Paox</t>
  </si>
  <si>
    <t xml:space="preserve">CHR11: Argef15 </t>
  </si>
  <si>
    <t>CHR13: Spin1</t>
  </si>
  <si>
    <t>4751-1N</t>
  </si>
  <si>
    <t>54N</t>
  </si>
  <si>
    <t xml:space="preserve">WT </t>
  </si>
  <si>
    <t>CHR14:Adcy4</t>
  </si>
  <si>
    <t>61L</t>
  </si>
  <si>
    <t>4751-2N</t>
  </si>
  <si>
    <t>CHR14:Appl1</t>
  </si>
  <si>
    <t>63LL</t>
  </si>
  <si>
    <t>4751-3L</t>
  </si>
  <si>
    <t>CHR17:Pigf</t>
  </si>
  <si>
    <t>86L</t>
  </si>
  <si>
    <t>4751-4R</t>
  </si>
  <si>
    <t>87R</t>
  </si>
  <si>
    <t>4751-5LL</t>
  </si>
  <si>
    <t>88LL</t>
  </si>
  <si>
    <t>4751-6RR</t>
  </si>
  <si>
    <t>147L</t>
  </si>
  <si>
    <t>5/6</t>
  </si>
  <si>
    <t>159N</t>
  </si>
  <si>
    <t>160L</t>
  </si>
  <si>
    <t>161R</t>
  </si>
  <si>
    <t>59R</t>
  </si>
  <si>
    <t>62R</t>
  </si>
  <si>
    <t>6N</t>
  </si>
  <si>
    <t>7L</t>
  </si>
  <si>
    <t>25N</t>
  </si>
  <si>
    <t>26L</t>
  </si>
  <si>
    <t>49N</t>
  </si>
  <si>
    <t>51R</t>
  </si>
  <si>
    <t>52LL</t>
  </si>
  <si>
    <t>53RR</t>
  </si>
  <si>
    <t>78N</t>
  </si>
  <si>
    <t>79L</t>
  </si>
  <si>
    <t>97N</t>
  </si>
  <si>
    <t>98L</t>
  </si>
  <si>
    <t>121R</t>
  </si>
  <si>
    <t>150N</t>
  </si>
  <si>
    <t>80R</t>
  </si>
  <si>
    <t>151L</t>
  </si>
  <si>
    <t>10L</t>
  </si>
  <si>
    <t>14R</t>
  </si>
  <si>
    <t>131L</t>
  </si>
  <si>
    <t>133N</t>
  </si>
  <si>
    <t>134L</t>
  </si>
  <si>
    <t>135R</t>
  </si>
  <si>
    <t>170LL</t>
  </si>
  <si>
    <t>23L</t>
  </si>
  <si>
    <t>168L</t>
  </si>
  <si>
    <t>42R</t>
  </si>
  <si>
    <t>112LL</t>
  </si>
  <si>
    <t xml:space="preserve">F/D </t>
  </si>
  <si>
    <t>115R</t>
  </si>
  <si>
    <t>144N</t>
  </si>
  <si>
    <t>157L</t>
  </si>
  <si>
    <t>175L</t>
  </si>
  <si>
    <t>176R</t>
  </si>
  <si>
    <t>15N</t>
  </si>
  <si>
    <t>72R</t>
  </si>
  <si>
    <t>74RR</t>
  </si>
  <si>
    <t>124R</t>
  </si>
  <si>
    <t>136N</t>
  </si>
  <si>
    <t>137L</t>
  </si>
  <si>
    <t>155R</t>
  </si>
  <si>
    <t>172L</t>
  </si>
  <si>
    <t>173R</t>
  </si>
  <si>
    <t>125LL</t>
  </si>
  <si>
    <t>126RR</t>
  </si>
  <si>
    <t>Sac-mal</t>
  </si>
  <si>
    <t>31L</t>
  </si>
  <si>
    <t>44N</t>
  </si>
  <si>
    <t>47LL</t>
  </si>
  <si>
    <t>48RR</t>
  </si>
  <si>
    <t>83L</t>
  </si>
  <si>
    <t>93LL</t>
  </si>
  <si>
    <t>94N</t>
  </si>
  <si>
    <t>148N</t>
  </si>
  <si>
    <t>162N</t>
  </si>
  <si>
    <t>164R</t>
  </si>
  <si>
    <t>166RR</t>
  </si>
  <si>
    <t>46R</t>
  </si>
  <si>
    <t>142L</t>
  </si>
  <si>
    <t>127N</t>
  </si>
  <si>
    <t>CHR 5: Atp8a1</t>
  </si>
  <si>
    <t>CHR 5: Aacs</t>
  </si>
  <si>
    <t xml:space="preserve">N2 Family </t>
  </si>
  <si>
    <t>4799-50LL</t>
  </si>
  <si>
    <t>4799-64R</t>
  </si>
  <si>
    <t>4799-65LL</t>
  </si>
  <si>
    <t>4799-102L</t>
  </si>
  <si>
    <t>4799-103R</t>
  </si>
  <si>
    <t>4799-122R</t>
  </si>
  <si>
    <t>4799-130R</t>
  </si>
  <si>
    <t>4799-135LL</t>
  </si>
  <si>
    <t>4/7</t>
  </si>
  <si>
    <t>4799-137N</t>
  </si>
  <si>
    <t>4799-62N</t>
  </si>
  <si>
    <t>4799-125L</t>
  </si>
  <si>
    <t>4799-128N</t>
  </si>
  <si>
    <t>4799-7R</t>
  </si>
  <si>
    <t>4799-8LL</t>
  </si>
  <si>
    <t>4799-46LL</t>
  </si>
  <si>
    <t>4799-55N</t>
  </si>
  <si>
    <t>4799-56L</t>
  </si>
  <si>
    <t>4799-89LL</t>
  </si>
  <si>
    <t>5N</t>
  </si>
  <si>
    <t>endpoint</t>
  </si>
  <si>
    <t>6L</t>
  </si>
  <si>
    <t>43N</t>
  </si>
  <si>
    <t>45R</t>
  </si>
  <si>
    <t>56L</t>
  </si>
  <si>
    <t>4799-2L</t>
  </si>
  <si>
    <t>4799-28N</t>
  </si>
  <si>
    <t>4799-32RR</t>
  </si>
  <si>
    <t>4799-33N</t>
  </si>
  <si>
    <t>4799-73R</t>
  </si>
  <si>
    <t>4799-85L</t>
  </si>
  <si>
    <t>4799-105N</t>
  </si>
  <si>
    <t>4799-115N</t>
  </si>
  <si>
    <t>4799-116L</t>
  </si>
  <si>
    <t>30R</t>
  </si>
  <si>
    <t>109L</t>
  </si>
  <si>
    <t>4799-15L</t>
  </si>
  <si>
    <t>4799-87L</t>
  </si>
  <si>
    <t>4799-95L</t>
  </si>
  <si>
    <t>4799-113N</t>
  </si>
  <si>
    <t>4799-117N</t>
  </si>
  <si>
    <t>rescue</t>
  </si>
  <si>
    <t>4799-118L</t>
  </si>
  <si>
    <t>126N</t>
  </si>
  <si>
    <t>sac=3 weeks</t>
  </si>
  <si>
    <t>terrible</t>
  </si>
  <si>
    <t>132N</t>
  </si>
  <si>
    <t>86N</t>
  </si>
  <si>
    <t>4799-12LL</t>
  </si>
  <si>
    <t>4799-13RR</t>
  </si>
  <si>
    <t>4799-23N</t>
  </si>
  <si>
    <t>4799-53R</t>
  </si>
  <si>
    <t>4799-79N</t>
  </si>
  <si>
    <t>4799-84N</t>
  </si>
  <si>
    <t>24L</t>
  </si>
  <si>
    <t>52L</t>
  </si>
  <si>
    <t>4799-17LL</t>
  </si>
  <si>
    <t>4799-18RR</t>
  </si>
  <si>
    <t>4799-74N</t>
  </si>
  <si>
    <t>4799-75L</t>
  </si>
  <si>
    <t>4799-76R</t>
  </si>
  <si>
    <t>4799-77LL</t>
  </si>
  <si>
    <t>47N</t>
  </si>
  <si>
    <t>4799-9N</t>
  </si>
  <si>
    <t>4799-10L</t>
  </si>
  <si>
    <t>4799-11R</t>
  </si>
  <si>
    <t>4799-36L</t>
  </si>
  <si>
    <t xml:space="preserve">sac </t>
  </si>
  <si>
    <t>4799-38N</t>
  </si>
  <si>
    <t>4799-58N</t>
  </si>
  <si>
    <t>4799-59L</t>
  </si>
  <si>
    <t>37R</t>
  </si>
  <si>
    <t>91N</t>
  </si>
  <si>
    <t>92L</t>
  </si>
  <si>
    <t xml:space="preserve">Chr9: Celsr3 </t>
  </si>
  <si>
    <t>918-79R</t>
  </si>
  <si>
    <t>CHR7: Kcnc3</t>
  </si>
  <si>
    <t>918-50RR</t>
  </si>
  <si>
    <t xml:space="preserve">CHR17:Foxnp4 </t>
  </si>
  <si>
    <t>918-48R</t>
  </si>
  <si>
    <t>918-109N</t>
  </si>
  <si>
    <t>918-77N</t>
  </si>
  <si>
    <t>918-80LL</t>
  </si>
  <si>
    <t>918-116L</t>
  </si>
  <si>
    <t>3/6</t>
  </si>
  <si>
    <t>918-110L</t>
  </si>
  <si>
    <t>918-99RR</t>
  </si>
  <si>
    <t>918-96L</t>
  </si>
  <si>
    <t>918-49LL</t>
  </si>
  <si>
    <t>MAL-sac</t>
  </si>
  <si>
    <t>918-78L</t>
  </si>
  <si>
    <t>918-11R</t>
  </si>
  <si>
    <t>918-8L</t>
  </si>
  <si>
    <t>918-84N</t>
  </si>
  <si>
    <t>MAL- SAC</t>
  </si>
  <si>
    <t>918-34R</t>
  </si>
  <si>
    <t>918-2L</t>
  </si>
  <si>
    <t>918-65RR</t>
  </si>
  <si>
    <t>918-44L</t>
  </si>
  <si>
    <t>918-43N</t>
  </si>
  <si>
    <t>918-40N</t>
  </si>
  <si>
    <t>918-41L</t>
  </si>
  <si>
    <t>918-86R</t>
  </si>
  <si>
    <t>918-112L</t>
  </si>
  <si>
    <t>918-105LL</t>
  </si>
  <si>
    <t>918-59R</t>
  </si>
  <si>
    <t>918-103L</t>
  </si>
  <si>
    <t>918-38LL</t>
  </si>
  <si>
    <t>918-82N</t>
  </si>
  <si>
    <t>mal- sac</t>
  </si>
  <si>
    <t>918-16R</t>
  </si>
  <si>
    <t>918-111N</t>
  </si>
  <si>
    <t>918-93L</t>
  </si>
  <si>
    <t>918-36L</t>
  </si>
  <si>
    <t>918-6N</t>
  </si>
  <si>
    <t>918-58L</t>
  </si>
  <si>
    <t>918-18L</t>
  </si>
  <si>
    <t>918-19R</t>
  </si>
  <si>
    <t>918-89R</t>
  </si>
  <si>
    <t>918-32N</t>
  </si>
  <si>
    <t>918-108R</t>
  </si>
  <si>
    <t>918-52L</t>
  </si>
  <si>
    <t>918-106N</t>
  </si>
  <si>
    <t>918-90LL</t>
  </si>
  <si>
    <t>918-87N</t>
  </si>
  <si>
    <t>mal-sac</t>
  </si>
  <si>
    <t>918-10L</t>
  </si>
  <si>
    <t>918-9N</t>
  </si>
  <si>
    <t>918-75LL</t>
  </si>
  <si>
    <t>918-55R</t>
  </si>
  <si>
    <t>918-53N</t>
  </si>
  <si>
    <t>MAL-SAC</t>
  </si>
  <si>
    <t>918-4LL</t>
  </si>
  <si>
    <t>918-3R</t>
  </si>
  <si>
    <t>918-31LL</t>
  </si>
  <si>
    <t>918-29L</t>
  </si>
  <si>
    <t>918-28N</t>
  </si>
  <si>
    <t>918-73L</t>
  </si>
  <si>
    <t>918-68L</t>
  </si>
  <si>
    <t>SAC</t>
  </si>
  <si>
    <t>918-23LL</t>
  </si>
  <si>
    <t>918-22R</t>
  </si>
  <si>
    <t>918-21L</t>
  </si>
  <si>
    <t>G3 Male ID</t>
  </si>
  <si>
    <t>CHR3: Col24a1</t>
  </si>
  <si>
    <t>CHR9: Apoa5</t>
  </si>
  <si>
    <t>CHR10: Hcn2</t>
  </si>
  <si>
    <t>Grand total</t>
  </si>
  <si>
    <t>J57-87N</t>
  </si>
  <si>
    <t>J57-113LL</t>
  </si>
  <si>
    <t>J57-145LL</t>
  </si>
  <si>
    <t>J57-191L</t>
  </si>
  <si>
    <t>J57-163RR</t>
  </si>
  <si>
    <t>J57-158RR</t>
  </si>
  <si>
    <t>J57-161R</t>
  </si>
  <si>
    <t>J57-84L</t>
  </si>
  <si>
    <t>J57-186RR</t>
  </si>
  <si>
    <t>J57-89R</t>
  </si>
  <si>
    <t>7/9</t>
  </si>
  <si>
    <t>J57-36RR</t>
  </si>
  <si>
    <t>J57-35LL</t>
  </si>
  <si>
    <t>J57-111L</t>
  </si>
  <si>
    <t>J57-110N</t>
  </si>
  <si>
    <t>J57-182N</t>
  </si>
  <si>
    <t>J57-183L</t>
  </si>
  <si>
    <t>J57-190N</t>
  </si>
  <si>
    <t>J57-80N</t>
  </si>
  <si>
    <t>J57-81L</t>
  </si>
  <si>
    <t>J57-115L</t>
  </si>
  <si>
    <t>J57-169L</t>
  </si>
  <si>
    <t>J57-170R</t>
  </si>
  <si>
    <t>J57-21R</t>
  </si>
  <si>
    <t>J57-57R</t>
  </si>
  <si>
    <t>J57-168N</t>
  </si>
  <si>
    <t>J57-130R</t>
  </si>
  <si>
    <t>J57-128N</t>
  </si>
  <si>
    <t>J57-60R</t>
  </si>
  <si>
    <t>J57-20L</t>
  </si>
  <si>
    <t>J57-167LL</t>
  </si>
  <si>
    <t>J57-82R</t>
  </si>
  <si>
    <t>J57-179R</t>
  </si>
  <si>
    <t>J57-151N</t>
  </si>
  <si>
    <t>J57-178L</t>
  </si>
  <si>
    <t>J57-37N</t>
  </si>
  <si>
    <t>J57-104N</t>
  </si>
  <si>
    <t>J57-177N</t>
  </si>
  <si>
    <t>J57-25R</t>
  </si>
  <si>
    <t>J57-152L</t>
  </si>
  <si>
    <t>J57-127L</t>
  </si>
  <si>
    <t>J57-148L</t>
  </si>
  <si>
    <t>J57-61N</t>
  </si>
  <si>
    <t>J57-64LL</t>
  </si>
  <si>
    <t>J57-28N</t>
  </si>
  <si>
    <t>J57-29L</t>
  </si>
  <si>
    <t>J57-30R</t>
  </si>
  <si>
    <t>J57-123N</t>
  </si>
  <si>
    <t>J57-124L</t>
  </si>
  <si>
    <t>J57-150LL</t>
  </si>
  <si>
    <t>J57-63R</t>
  </si>
  <si>
    <t>J57-31LL</t>
  </si>
  <si>
    <t>J57-99R</t>
  </si>
  <si>
    <t>J57-125R</t>
  </si>
  <si>
    <t>J57-188L</t>
  </si>
  <si>
    <t>J57-194N</t>
  </si>
  <si>
    <t>J57-102N</t>
  </si>
  <si>
    <t>J57-135RR</t>
  </si>
  <si>
    <t>J57-172L</t>
  </si>
  <si>
    <t>J57-11RR</t>
  </si>
  <si>
    <t>J57-171N</t>
  </si>
  <si>
    <t>J57-7N</t>
  </si>
  <si>
    <t>J57-187N</t>
  </si>
  <si>
    <t>J57-9R</t>
  </si>
  <si>
    <t>J57-45L</t>
  </si>
  <si>
    <t>J57-196LL</t>
  </si>
  <si>
    <t>J57-96N</t>
  </si>
  <si>
    <t>J57-176R</t>
  </si>
  <si>
    <t>J57-189N</t>
  </si>
  <si>
    <t>J57-175L</t>
  </si>
  <si>
    <t>J57-27N</t>
  </si>
  <si>
    <t>J57-47N</t>
  </si>
  <si>
    <t>J57-201N</t>
  </si>
  <si>
    <t>J57-12N</t>
  </si>
  <si>
    <t>J57-141R</t>
  </si>
  <si>
    <t>J57-39N</t>
  </si>
  <si>
    <t>J57-136N</t>
  </si>
  <si>
    <t>J57-138R</t>
  </si>
  <si>
    <t>J57-70R</t>
  </si>
  <si>
    <t>J57-71LL</t>
  </si>
  <si>
    <t>J57-14R</t>
  </si>
  <si>
    <t>J57-15LL</t>
  </si>
  <si>
    <t>J57-41R</t>
  </si>
  <si>
    <t>J57-68N</t>
  </si>
  <si>
    <t>sac, tiny</t>
  </si>
  <si>
    <t>J57-43RR</t>
  </si>
  <si>
    <t>F/D &lt; 5 weeks</t>
  </si>
  <si>
    <t>J57-140L</t>
  </si>
  <si>
    <t>J57-76LL</t>
  </si>
  <si>
    <t>J57-1N</t>
  </si>
  <si>
    <t>J57-3R</t>
  </si>
  <si>
    <t>J57-5L</t>
  </si>
  <si>
    <t>J57-73N</t>
  </si>
  <si>
    <t>J57-74L</t>
  </si>
  <si>
    <t>J57-33L</t>
  </si>
  <si>
    <t>J57-92R</t>
  </si>
  <si>
    <t>J57-90N</t>
  </si>
  <si>
    <t>J57-121LL</t>
  </si>
  <si>
    <t>J57-198L</t>
  </si>
  <si>
    <t>J57-17N</t>
  </si>
  <si>
    <t>J57-181L</t>
  </si>
  <si>
    <t>mal, sac</t>
  </si>
  <si>
    <t>J57-120R</t>
  </si>
  <si>
    <t>J57-200LL</t>
  </si>
  <si>
    <t>J57-154N</t>
  </si>
  <si>
    <t>J57-93N</t>
  </si>
  <si>
    <t>J57-155L</t>
  </si>
  <si>
    <t>J57-157LL</t>
  </si>
  <si>
    <t>J57-122RR</t>
  </si>
  <si>
    <t>J57-118N</t>
  </si>
  <si>
    <t>J57-180N</t>
  </si>
  <si>
    <t>J57-197N</t>
  </si>
  <si>
    <t>CHR10: Tet1</t>
  </si>
  <si>
    <t>CHR13: Pelo</t>
  </si>
  <si>
    <t>49R</t>
  </si>
  <si>
    <t>121L</t>
  </si>
  <si>
    <t>122R</t>
  </si>
  <si>
    <t>123LL</t>
  </si>
  <si>
    <t>126R</t>
  </si>
  <si>
    <t>140N</t>
  </si>
  <si>
    <t>141L</t>
  </si>
  <si>
    <t>143LL</t>
  </si>
  <si>
    <t>125L</t>
  </si>
  <si>
    <t>3/10</t>
  </si>
  <si>
    <t>52N</t>
  </si>
  <si>
    <t>54R</t>
  </si>
  <si>
    <t>99R</t>
  </si>
  <si>
    <t>100LL</t>
  </si>
  <si>
    <t>101N</t>
  </si>
  <si>
    <t>102L</t>
  </si>
  <si>
    <t>103R</t>
  </si>
  <si>
    <t xml:space="preserve"> </t>
  </si>
  <si>
    <t>180R</t>
  </si>
  <si>
    <t>191N</t>
  </si>
  <si>
    <t>193R</t>
  </si>
  <si>
    <t>195L</t>
  </si>
  <si>
    <t>196R</t>
  </si>
  <si>
    <t>202R</t>
  </si>
  <si>
    <t>204RR</t>
  </si>
  <si>
    <t>57L</t>
  </si>
  <si>
    <t>9LL</t>
  </si>
  <si>
    <t>10RR</t>
  </si>
  <si>
    <t>37N</t>
  </si>
  <si>
    <t>38L</t>
  </si>
  <si>
    <t>71R</t>
  </si>
  <si>
    <t>165N</t>
  </si>
  <si>
    <t>168LL</t>
  </si>
  <si>
    <t>169N</t>
  </si>
  <si>
    <t>171R</t>
  </si>
  <si>
    <t>183N</t>
  </si>
  <si>
    <t>128L</t>
  </si>
  <si>
    <t>44L</t>
  </si>
  <si>
    <t>84R</t>
  </si>
  <si>
    <t>85LL</t>
  </si>
  <si>
    <t>117N</t>
  </si>
  <si>
    <t>135N</t>
  </si>
  <si>
    <t>82N</t>
  </si>
  <si>
    <t>25R</t>
  </si>
  <si>
    <t>119N</t>
  </si>
  <si>
    <t>152L</t>
  </si>
  <si>
    <t>153R</t>
  </si>
  <si>
    <t>27L</t>
  </si>
  <si>
    <t>74N</t>
  </si>
  <si>
    <t>77LL</t>
  </si>
  <si>
    <t>113L</t>
  </si>
  <si>
    <t>115LL</t>
  </si>
  <si>
    <t>116RR</t>
  </si>
  <si>
    <t>189N</t>
  </si>
  <si>
    <t>16N</t>
  </si>
  <si>
    <t>17L</t>
  </si>
  <si>
    <t>29L</t>
  </si>
  <si>
    <t>32RR</t>
  </si>
  <si>
    <t>60L</t>
  </si>
  <si>
    <t>61R</t>
  </si>
  <si>
    <t>105L</t>
  </si>
  <si>
    <t>133L</t>
  </si>
  <si>
    <t>104N</t>
  </si>
  <si>
    <t>92N</t>
  </si>
  <si>
    <t>93L</t>
  </si>
  <si>
    <t>94R</t>
  </si>
  <si>
    <t>96RR</t>
  </si>
  <si>
    <t>130LL</t>
  </si>
  <si>
    <t>145N</t>
  </si>
  <si>
    <t>149RR</t>
  </si>
  <si>
    <t>87L</t>
  </si>
  <si>
    <t>91R</t>
  </si>
  <si>
    <t>107N</t>
  </si>
  <si>
    <t>110LL</t>
  </si>
  <si>
    <t>111RR</t>
  </si>
  <si>
    <t>112N</t>
  </si>
  <si>
    <t>155N</t>
  </si>
  <si>
    <t>157R</t>
  </si>
  <si>
    <t>158LL</t>
  </si>
  <si>
    <t>177R</t>
  </si>
  <si>
    <t>33N</t>
  </si>
  <si>
    <t>12L</t>
  </si>
  <si>
    <t>13R</t>
  </si>
  <si>
    <t>14LL</t>
  </si>
  <si>
    <t>15RR</t>
  </si>
  <si>
    <t>42LL</t>
  </si>
  <si>
    <t>66R</t>
  </si>
  <si>
    <t>68RR</t>
  </si>
  <si>
    <t>69N</t>
  </si>
  <si>
    <t>70L</t>
  </si>
  <si>
    <t>HS @ W8</t>
  </si>
  <si>
    <t>CHR7: Shank1(44Mb )</t>
  </si>
  <si>
    <t>CHR7:  Fan1(64Mb)</t>
  </si>
  <si>
    <t>A333-2L</t>
  </si>
  <si>
    <t>A333-3R</t>
  </si>
  <si>
    <t>-</t>
  </si>
  <si>
    <t>A333-5RR</t>
  </si>
  <si>
    <t>A333-107N</t>
  </si>
  <si>
    <t>A333-108L</t>
  </si>
  <si>
    <t>A333-89RR</t>
  </si>
  <si>
    <t>A333-130L</t>
  </si>
  <si>
    <t>3/8</t>
  </si>
  <si>
    <t>A333-123LL</t>
  </si>
  <si>
    <t>A333-125N</t>
  </si>
  <si>
    <t>A333-24R</t>
  </si>
  <si>
    <t>A333-100LL</t>
  </si>
  <si>
    <t>A333-99R</t>
  </si>
  <si>
    <t>A333-21LL</t>
  </si>
  <si>
    <t>A333-98L</t>
  </si>
  <si>
    <t>A333-120N</t>
  </si>
  <si>
    <t>A333-121L</t>
  </si>
  <si>
    <t>A333-122R</t>
  </si>
  <si>
    <t>A333-25LL</t>
  </si>
  <si>
    <t>A333-26RR</t>
  </si>
  <si>
    <t>A333-92R</t>
  </si>
  <si>
    <t>sac@7 weeks score9</t>
  </si>
  <si>
    <t>A333-28L</t>
  </si>
  <si>
    <t>A333-31N</t>
  </si>
  <si>
    <t>A333-41N</t>
  </si>
  <si>
    <t>A333-42L</t>
  </si>
  <si>
    <t>A333-44LL</t>
  </si>
  <si>
    <t>A333-57RR</t>
  </si>
  <si>
    <t>A333-59L</t>
  </si>
  <si>
    <t>A333-61LL</t>
  </si>
  <si>
    <t>A333-16R</t>
  </si>
  <si>
    <t>sac, healthy</t>
  </si>
  <si>
    <t>A333-68N</t>
  </si>
  <si>
    <t>sac, strong</t>
  </si>
  <si>
    <t>A333-95R</t>
  </si>
  <si>
    <t>A333-126N</t>
  </si>
  <si>
    <t>A333-63N</t>
  </si>
  <si>
    <t>A333-66LL</t>
  </si>
  <si>
    <t>sac, endpoint</t>
  </si>
  <si>
    <t>A333-127L</t>
  </si>
  <si>
    <t>A333-128R</t>
  </si>
  <si>
    <t>A333-132N</t>
  </si>
  <si>
    <t>A333-133L</t>
  </si>
  <si>
    <t>A333-65R</t>
  </si>
  <si>
    <t>A333-102N</t>
  </si>
  <si>
    <t>A333-106RR</t>
  </si>
  <si>
    <t>A333-103L</t>
  </si>
  <si>
    <t>A333-35L</t>
  </si>
  <si>
    <t>A333-39R</t>
  </si>
  <si>
    <t>A333-40LL</t>
  </si>
  <si>
    <t>A333-104R</t>
  </si>
  <si>
    <t>A333-73L</t>
  </si>
  <si>
    <t>A333-119LL</t>
  </si>
  <si>
    <t>A333-18N</t>
  </si>
  <si>
    <t>A333-75LL</t>
  </si>
  <si>
    <t>A333-11L</t>
  </si>
  <si>
    <t>A333-10N</t>
  </si>
  <si>
    <t>A333-47L</t>
  </si>
  <si>
    <t>A333-50RR</t>
  </si>
  <si>
    <t>A333-72N</t>
  </si>
  <si>
    <t>A333-85N</t>
  </si>
  <si>
    <t>A333-86L</t>
  </si>
  <si>
    <t>A333-111N</t>
  </si>
  <si>
    <t>A333-112L</t>
  </si>
  <si>
    <t>A333-113R</t>
  </si>
  <si>
    <t>Weight(g)</t>
  </si>
  <si>
    <t>CHR17: Birc6</t>
  </si>
  <si>
    <t>CHR11: Dbnl</t>
  </si>
  <si>
    <t>61N</t>
  </si>
  <si>
    <t>24N</t>
  </si>
  <si>
    <t>2L</t>
  </si>
  <si>
    <t>26R</t>
  </si>
  <si>
    <t>6R</t>
  </si>
  <si>
    <t>4LL</t>
  </si>
  <si>
    <t>4/5</t>
  </si>
  <si>
    <t>20N</t>
  </si>
  <si>
    <t>23LL</t>
  </si>
  <si>
    <t>46RR</t>
  </si>
  <si>
    <t>68N</t>
  </si>
  <si>
    <t>45LL</t>
  </si>
  <si>
    <t>7R</t>
  </si>
  <si>
    <t>36L</t>
  </si>
  <si>
    <t>34LL</t>
  </si>
  <si>
    <t>66LL</t>
  </si>
  <si>
    <t>38LL</t>
  </si>
  <si>
    <t>18R</t>
  </si>
  <si>
    <t>19LL</t>
  </si>
  <si>
    <t>31N</t>
  </si>
  <si>
    <t>33R</t>
  </si>
  <si>
    <t>32L</t>
  </si>
  <si>
    <t>35N</t>
  </si>
  <si>
    <t>60LL</t>
  </si>
  <si>
    <t>79N</t>
  </si>
  <si>
    <t>94LL</t>
  </si>
  <si>
    <t>10N</t>
  </si>
  <si>
    <t>58L</t>
  </si>
  <si>
    <t>54L</t>
  </si>
  <si>
    <t>76L</t>
  </si>
  <si>
    <t>55R</t>
  </si>
  <si>
    <t>53N</t>
  </si>
  <si>
    <t>56LL</t>
  </si>
  <si>
    <t>83N</t>
  </si>
  <si>
    <t>85R</t>
  </si>
  <si>
    <t>95N</t>
  </si>
  <si>
    <t>96L</t>
  </si>
  <si>
    <t>Tremor</t>
  </si>
  <si>
    <t>CHR1: Zbtb41</t>
  </si>
  <si>
    <t>CHR4: Mtor</t>
  </si>
  <si>
    <t>19L</t>
  </si>
  <si>
    <t>23N</t>
  </si>
  <si>
    <t>26LL</t>
  </si>
  <si>
    <t>46N</t>
  </si>
  <si>
    <t>51L</t>
  </si>
  <si>
    <t>52R</t>
  </si>
  <si>
    <t>53LL</t>
  </si>
  <si>
    <t>73L</t>
  </si>
  <si>
    <t>81LL</t>
  </si>
  <si>
    <t>123R</t>
  </si>
  <si>
    <t>96R</t>
  </si>
  <si>
    <t>13LL</t>
  </si>
  <si>
    <t>58N</t>
  </si>
  <si>
    <t>88N</t>
  </si>
  <si>
    <t>138R</t>
  </si>
  <si>
    <t>162RR</t>
  </si>
  <si>
    <t>163N</t>
  </si>
  <si>
    <t>164L</t>
  </si>
  <si>
    <t>16R</t>
  </si>
  <si>
    <t>41N</t>
  </si>
  <si>
    <t>42L</t>
  </si>
  <si>
    <t>45L</t>
  </si>
  <si>
    <t>105N</t>
  </si>
  <si>
    <t>106L</t>
  </si>
  <si>
    <t>108LL</t>
  </si>
  <si>
    <t>122L</t>
  </si>
  <si>
    <t>149L</t>
  </si>
  <si>
    <t>151LL</t>
  </si>
  <si>
    <t>152RR</t>
  </si>
  <si>
    <t>30LL</t>
  </si>
  <si>
    <t>55L</t>
  </si>
  <si>
    <t>56R</t>
  </si>
  <si>
    <t>57LL</t>
  </si>
  <si>
    <t>75N</t>
  </si>
  <si>
    <t>120L</t>
  </si>
  <si>
    <t>139N</t>
  </si>
  <si>
    <t>140L</t>
  </si>
  <si>
    <t>141R</t>
  </si>
  <si>
    <t>153N</t>
  </si>
  <si>
    <t>38R</t>
  </si>
  <si>
    <t>40RR</t>
  </si>
  <si>
    <t>69L</t>
  </si>
  <si>
    <t>115L</t>
  </si>
  <si>
    <t>118RR</t>
  </si>
  <si>
    <t xml:space="preserve"> sac</t>
  </si>
  <si>
    <t>35LL</t>
  </si>
  <si>
    <t>65L</t>
  </si>
  <si>
    <t>86LL</t>
  </si>
  <si>
    <t>110L</t>
  </si>
  <si>
    <t>113RR</t>
  </si>
  <si>
    <t>129R</t>
  </si>
  <si>
    <t>146N</t>
  </si>
  <si>
    <t>161LL</t>
  </si>
  <si>
    <t>MAL</t>
  </si>
  <si>
    <t>8/8</t>
  </si>
  <si>
    <t>Arc</t>
  </si>
  <si>
    <t>ipo11</t>
  </si>
  <si>
    <t>ube3a</t>
  </si>
  <si>
    <t>918-72N</t>
  </si>
  <si>
    <t>Age (wks)</t>
  </si>
  <si>
    <t>Health Score</t>
  </si>
  <si>
    <t>Limb Clasp</t>
  </si>
  <si>
    <t>Weight</t>
  </si>
  <si>
    <t>Notes</t>
  </si>
  <si>
    <t>Genes Genotyped</t>
  </si>
  <si>
    <t>136-2m</t>
  </si>
  <si>
    <t>136-3m</t>
  </si>
  <si>
    <t>(-1)</t>
  </si>
  <si>
    <t>136-30m</t>
  </si>
  <si>
    <t>136-5m</t>
  </si>
  <si>
    <t>136-34m</t>
  </si>
  <si>
    <t>136-8f</t>
  </si>
  <si>
    <t>136-10f</t>
  </si>
  <si>
    <t>136-13f</t>
  </si>
  <si>
    <t>136-12f</t>
  </si>
  <si>
    <t>136-26f</t>
  </si>
  <si>
    <t>Sac'd, hypotonic</t>
  </si>
  <si>
    <t>136-6f</t>
  </si>
  <si>
    <t>7/11</t>
  </si>
  <si>
    <t>This was sequenced as a negative control</t>
  </si>
  <si>
    <t>136-57f</t>
  </si>
  <si>
    <t>137-13m</t>
  </si>
  <si>
    <t>137-14m</t>
  </si>
  <si>
    <t>137-15m</t>
  </si>
  <si>
    <t>137-24m</t>
  </si>
  <si>
    <t>137-8f</t>
  </si>
  <si>
    <t>137-10f</t>
  </si>
  <si>
    <t>137-6f</t>
  </si>
  <si>
    <t>137-7f</t>
  </si>
  <si>
    <t>137-19f</t>
  </si>
  <si>
    <t>137-20f</t>
  </si>
  <si>
    <t>7/10</t>
  </si>
  <si>
    <t>31A</t>
  </si>
  <si>
    <t>65A</t>
  </si>
  <si>
    <t>HS@8wks0</t>
  </si>
  <si>
    <t>27N</t>
  </si>
  <si>
    <t>87N</t>
  </si>
  <si>
    <t>88L</t>
  </si>
  <si>
    <t>156N</t>
  </si>
  <si>
    <t>sac endpoint</t>
  </si>
  <si>
    <t>162R</t>
  </si>
  <si>
    <t>205R</t>
  </si>
  <si>
    <t>215N</t>
  </si>
  <si>
    <t>216L</t>
  </si>
  <si>
    <t>218LL</t>
  </si>
  <si>
    <t>225N</t>
  </si>
  <si>
    <t>226N</t>
  </si>
  <si>
    <t>37L</t>
  </si>
  <si>
    <t>70N</t>
  </si>
  <si>
    <t>71L</t>
  </si>
  <si>
    <t>181N</t>
  </si>
  <si>
    <t>9N</t>
  </si>
  <si>
    <t>11R</t>
  </si>
  <si>
    <t>124N</t>
  </si>
  <si>
    <t>200N</t>
  </si>
  <si>
    <t>21N</t>
  </si>
  <si>
    <t>55LL</t>
  </si>
  <si>
    <t>82RR</t>
  </si>
  <si>
    <t>sac-endpoint</t>
  </si>
  <si>
    <t>109LL</t>
  </si>
  <si>
    <t>110N</t>
  </si>
  <si>
    <t>111L</t>
  </si>
  <si>
    <t>112R</t>
  </si>
  <si>
    <t>94RR</t>
  </si>
  <si>
    <t>148R</t>
  </si>
  <si>
    <t>149LL</t>
  </si>
  <si>
    <t>196N</t>
  </si>
  <si>
    <t>197L</t>
  </si>
  <si>
    <t>199LL</t>
  </si>
  <si>
    <t>210N</t>
  </si>
  <si>
    <t>211L</t>
  </si>
  <si>
    <t>223R</t>
  </si>
  <si>
    <t>224LL</t>
  </si>
  <si>
    <t>232N</t>
  </si>
  <si>
    <t>233L</t>
  </si>
  <si>
    <t>176N</t>
  </si>
  <si>
    <t>15R</t>
  </si>
  <si>
    <t>46LL</t>
  </si>
  <si>
    <t>195R</t>
  </si>
  <si>
    <t>176RR</t>
  </si>
  <si>
    <t>99L</t>
  </si>
  <si>
    <t>100R</t>
  </si>
  <si>
    <t>133R</t>
  </si>
  <si>
    <t>187R</t>
  </si>
  <si>
    <t>207N</t>
  </si>
  <si>
    <t>208L</t>
  </si>
  <si>
    <t>209R</t>
  </si>
  <si>
    <t>28N</t>
  </si>
  <si>
    <t>60N</t>
  </si>
  <si>
    <t>73N</t>
  </si>
  <si>
    <t>74L</t>
  </si>
  <si>
    <t>75R</t>
  </si>
  <si>
    <t>76LL</t>
  </si>
  <si>
    <t>77R</t>
  </si>
  <si>
    <t>152N</t>
  </si>
  <si>
    <t>59LL</t>
  </si>
  <si>
    <t>84L</t>
  </si>
  <si>
    <t>143R</t>
  </si>
  <si>
    <t xml:space="preserve">CHR15: Kif21a </t>
  </si>
  <si>
    <t xml:space="preserve">CHR15: Adcy6 </t>
  </si>
  <si>
    <t xml:space="preserve">CHR15: Map3k12 </t>
  </si>
  <si>
    <t xml:space="preserve">CH19: Bscl2 </t>
  </si>
  <si>
    <t>104LL</t>
  </si>
  <si>
    <t>50N</t>
  </si>
  <si>
    <t>209N</t>
  </si>
  <si>
    <t>211R</t>
  </si>
  <si>
    <t>192L</t>
  </si>
  <si>
    <t>212LL</t>
  </si>
  <si>
    <t>4/10</t>
  </si>
  <si>
    <t>213N</t>
  </si>
  <si>
    <t>214L</t>
  </si>
  <si>
    <t>127L</t>
  </si>
  <si>
    <t>160N</t>
  </si>
  <si>
    <t>108N</t>
  </si>
  <si>
    <t>183L</t>
  </si>
  <si>
    <t>66L</t>
  </si>
  <si>
    <t>76N</t>
  </si>
  <si>
    <t>78R</t>
  </si>
  <si>
    <t>170N</t>
  </si>
  <si>
    <t>40N</t>
  </si>
  <si>
    <t>41L</t>
  </si>
  <si>
    <t>17R</t>
  </si>
  <si>
    <t>18LL</t>
  </si>
  <si>
    <t>35RR</t>
  </si>
  <si>
    <t>63R</t>
  </si>
  <si>
    <t>64LL</t>
  </si>
  <si>
    <t>118L</t>
  </si>
  <si>
    <t>131R</t>
  </si>
  <si>
    <t>166L</t>
  </si>
  <si>
    <t>130L</t>
  </si>
  <si>
    <t>188N</t>
  </si>
  <si>
    <t>189L</t>
  </si>
  <si>
    <t>190R</t>
  </si>
  <si>
    <t>59L</t>
  </si>
  <si>
    <t>132LL</t>
  </si>
  <si>
    <t>22N</t>
  </si>
  <si>
    <t>88R</t>
  </si>
  <si>
    <t>89LL</t>
  </si>
  <si>
    <t>90RR</t>
  </si>
  <si>
    <t>149N</t>
  </si>
  <si>
    <t>150L</t>
  </si>
  <si>
    <t>21L</t>
  </si>
  <si>
    <t>81R</t>
  </si>
  <si>
    <t>82LL</t>
  </si>
  <si>
    <t>134N</t>
  </si>
  <si>
    <t>135L</t>
  </si>
  <si>
    <t>154LL</t>
  </si>
  <si>
    <t>29R</t>
  </si>
  <si>
    <t>69R</t>
  </si>
  <si>
    <t>122N</t>
  </si>
  <si>
    <t>142R</t>
  </si>
  <si>
    <t>143N</t>
  </si>
  <si>
    <t>158N</t>
  </si>
  <si>
    <t>180N</t>
  </si>
  <si>
    <t>181L</t>
  </si>
  <si>
    <t>33N*</t>
  </si>
  <si>
    <t>47R</t>
  </si>
  <si>
    <t>49RR</t>
  </si>
  <si>
    <t>95RR</t>
  </si>
  <si>
    <t>185L</t>
  </si>
  <si>
    <t>186R</t>
  </si>
  <si>
    <t xml:space="preserve">Mecp2/Y </t>
  </si>
  <si>
    <t>67N</t>
  </si>
  <si>
    <t>162L</t>
  </si>
  <si>
    <t>163R</t>
  </si>
  <si>
    <t>164LL</t>
  </si>
  <si>
    <t>39R</t>
  </si>
  <si>
    <t>121LL</t>
  </si>
  <si>
    <t>194N</t>
  </si>
  <si>
    <t>227N</t>
  </si>
  <si>
    <t>197LL</t>
  </si>
  <si>
    <t>198RR</t>
  </si>
  <si>
    <t>228L</t>
  </si>
  <si>
    <t>229R</t>
  </si>
  <si>
    <t>118N</t>
  </si>
  <si>
    <t>sac@3 weeks</t>
  </si>
  <si>
    <t>103L</t>
  </si>
  <si>
    <t>204N</t>
  </si>
  <si>
    <t>207LL</t>
  </si>
  <si>
    <t>105LL</t>
  </si>
  <si>
    <t>158R</t>
  </si>
  <si>
    <t>4?</t>
  </si>
  <si>
    <t>235N</t>
  </si>
  <si>
    <t>43R</t>
  </si>
  <si>
    <t>81L</t>
  </si>
  <si>
    <t>82R</t>
  </si>
  <si>
    <t>123L</t>
  </si>
  <si>
    <t>170L</t>
  </si>
  <si>
    <t>223N</t>
  </si>
  <si>
    <t>225R</t>
  </si>
  <si>
    <t>226LL</t>
  </si>
  <si>
    <t>230N</t>
  </si>
  <si>
    <t>237L</t>
  </si>
  <si>
    <t>7N</t>
  </si>
  <si>
    <t>9R</t>
  </si>
  <si>
    <t>10LL</t>
  </si>
  <si>
    <t>32N</t>
  </si>
  <si>
    <t>33L</t>
  </si>
  <si>
    <t>34R</t>
  </si>
  <si>
    <t>74LL</t>
  </si>
  <si>
    <t>114N</t>
  </si>
  <si>
    <t>116R</t>
  </si>
  <si>
    <t>155RR</t>
  </si>
  <si>
    <t>18L</t>
  </si>
  <si>
    <t>200L</t>
  </si>
  <si>
    <t>9 (hs12)</t>
  </si>
  <si>
    <t>201R</t>
  </si>
  <si>
    <t>64N</t>
  </si>
  <si>
    <t>66RR</t>
  </si>
  <si>
    <t>craniofacial</t>
  </si>
  <si>
    <t>141N</t>
  </si>
  <si>
    <t>144LL</t>
  </si>
  <si>
    <t>145RR</t>
  </si>
  <si>
    <t>101LL</t>
  </si>
  <si>
    <t>219N</t>
  </si>
  <si>
    <t>222LL</t>
  </si>
  <si>
    <t>93R</t>
  </si>
  <si>
    <t>133LL</t>
  </si>
  <si>
    <t>134RR</t>
  </si>
  <si>
    <t>19N</t>
  </si>
  <si>
    <t>20L</t>
  </si>
  <si>
    <t>22LL</t>
  </si>
  <si>
    <t>96N</t>
  </si>
  <si>
    <t>136L</t>
  </si>
  <si>
    <t>137R</t>
  </si>
  <si>
    <t>138LL</t>
  </si>
  <si>
    <t>181R</t>
  </si>
  <si>
    <t>203RR</t>
  </si>
  <si>
    <t>CHR4: Psmb2</t>
  </si>
  <si>
    <t>CHR4:Emc1</t>
  </si>
  <si>
    <t>CHR7:Cd37</t>
  </si>
  <si>
    <t>CHR7:Pcf11</t>
  </si>
  <si>
    <t>CHR13:Cep72</t>
  </si>
  <si>
    <t>A87-32L</t>
  </si>
  <si>
    <t>A87-69R</t>
  </si>
  <si>
    <t>A87-71RR</t>
  </si>
  <si>
    <t>A87-129L</t>
  </si>
  <si>
    <t>A87-130R</t>
  </si>
  <si>
    <t>A87-155N</t>
  </si>
  <si>
    <t>A87-172N</t>
  </si>
  <si>
    <t>A87-173L</t>
  </si>
  <si>
    <t>A87-26L</t>
  </si>
  <si>
    <t>4/9</t>
  </si>
  <si>
    <t>A87-52L</t>
  </si>
  <si>
    <t>A87-54LL</t>
  </si>
  <si>
    <t>A87-89L</t>
  </si>
  <si>
    <t>A87-90R</t>
  </si>
  <si>
    <t>A87-140N</t>
  </si>
  <si>
    <t>A87-144RR</t>
  </si>
  <si>
    <t>A87-163N</t>
  </si>
  <si>
    <t>A87-164L</t>
  </si>
  <si>
    <t>A87-181N</t>
  </si>
  <si>
    <t>A87-182N</t>
  </si>
  <si>
    <t>A87-183L</t>
  </si>
  <si>
    <t>A87-193N</t>
  </si>
  <si>
    <t>A87-73L</t>
  </si>
  <si>
    <t>A87-74R</t>
  </si>
  <si>
    <t>A87-76L</t>
  </si>
  <si>
    <t>A87-77R</t>
  </si>
  <si>
    <t>A87-106L</t>
  </si>
  <si>
    <t>A87-132L</t>
  </si>
  <si>
    <t>A87-133R</t>
  </si>
  <si>
    <t>A87-170R</t>
  </si>
  <si>
    <t>A87-185L</t>
  </si>
  <si>
    <t>A87-186R</t>
  </si>
  <si>
    <t>A87-187LL</t>
  </si>
  <si>
    <t>A87-188RR</t>
  </si>
  <si>
    <t>A87-15N</t>
  </si>
  <si>
    <t>A87-16L</t>
  </si>
  <si>
    <t>A87-48L</t>
  </si>
  <si>
    <t>A87-49R</t>
  </si>
  <si>
    <t>A87-85L</t>
  </si>
  <si>
    <t>A87-86R</t>
  </si>
  <si>
    <t>A87-116L</t>
  </si>
  <si>
    <t>A87-117R</t>
  </si>
  <si>
    <t>A87-162N</t>
  </si>
  <si>
    <t>A87-175N</t>
  </si>
  <si>
    <t>A87-176L</t>
  </si>
  <si>
    <t>A87-192L</t>
  </si>
  <si>
    <t>A87-17N</t>
  </si>
  <si>
    <t>A87-19R</t>
  </si>
  <si>
    <t>A87-87LL</t>
  </si>
  <si>
    <t>A87-109L</t>
  </si>
  <si>
    <t>187-111LL</t>
  </si>
  <si>
    <t>A87-112RR</t>
  </si>
  <si>
    <t>A87-145N</t>
  </si>
  <si>
    <t>A87-146L</t>
  </si>
  <si>
    <t>A87-147R</t>
  </si>
  <si>
    <t>A87-148LL</t>
  </si>
  <si>
    <t>A87-159R</t>
  </si>
  <si>
    <t>A87-160LL</t>
  </si>
  <si>
    <t>A87-3R</t>
  </si>
  <si>
    <t>A87-4LL</t>
  </si>
  <si>
    <t>A87-35L</t>
  </si>
  <si>
    <t>A87-36R</t>
  </si>
  <si>
    <t>A87-37LL</t>
  </si>
  <si>
    <t>A87-38N</t>
  </si>
  <si>
    <t>A87-40R</t>
  </si>
  <si>
    <t>A87-99R</t>
  </si>
  <si>
    <t>A87-100LL</t>
  </si>
  <si>
    <t>A87-151N</t>
  </si>
  <si>
    <t>A87-152L</t>
  </si>
  <si>
    <t>A87-153R</t>
  </si>
  <si>
    <t>A87-178L</t>
  </si>
  <si>
    <t>A87-180LL</t>
  </si>
  <si>
    <t>A87-190L</t>
  </si>
  <si>
    <t>A87-7L</t>
  </si>
  <si>
    <t>A87-57R</t>
  </si>
  <si>
    <t>A87-58N</t>
  </si>
  <si>
    <t>A87-60R</t>
  </si>
  <si>
    <t>A87-92N</t>
  </si>
  <si>
    <t>A87-96RR</t>
  </si>
  <si>
    <t>A87-8N</t>
  </si>
  <si>
    <t>A87-30L</t>
  </si>
  <si>
    <t>A87-62L</t>
  </si>
  <si>
    <t>A87-64N</t>
  </si>
  <si>
    <t>A87-65L</t>
  </si>
  <si>
    <t>A87-66R</t>
  </si>
  <si>
    <t>A87-118N</t>
  </si>
  <si>
    <t>A87-119L</t>
  </si>
  <si>
    <t>A87-120R</t>
  </si>
  <si>
    <t>A87-121LL</t>
  </si>
  <si>
    <t>A87-149N</t>
  </si>
  <si>
    <t>A87-150L</t>
  </si>
  <si>
    <t>A87-12L</t>
  </si>
  <si>
    <t>A87-14LL</t>
  </si>
  <si>
    <t>A87-41N</t>
  </si>
  <si>
    <t>A87-42L</t>
  </si>
  <si>
    <t>A87-43R</t>
  </si>
  <si>
    <t>A87-45RR</t>
  </si>
  <si>
    <t>A87-78N</t>
  </si>
  <si>
    <t>A87-79L</t>
  </si>
  <si>
    <t>A87-80R</t>
  </si>
  <si>
    <t>A87-83R</t>
  </si>
  <si>
    <t>A87-122N</t>
  </si>
  <si>
    <t>A87-124R</t>
  </si>
  <si>
    <t>A87-125N</t>
  </si>
  <si>
    <t>CHR8:2310022B05Rik</t>
  </si>
  <si>
    <t>CHR12: Unc79</t>
  </si>
  <si>
    <t>CHR16: Eif2b5</t>
  </si>
  <si>
    <t>A120-6N</t>
  </si>
  <si>
    <t>A120-7L</t>
  </si>
  <si>
    <t>A120-8R</t>
  </si>
  <si>
    <t>A120-9LL</t>
  </si>
  <si>
    <t>A120-34N</t>
  </si>
  <si>
    <t>A120-35L</t>
  </si>
  <si>
    <t>A120-37LL</t>
  </si>
  <si>
    <t>A120-38RR</t>
  </si>
  <si>
    <t>3/7</t>
  </si>
  <si>
    <t>A120-40L</t>
  </si>
  <si>
    <t>A120-41R</t>
  </si>
  <si>
    <t>A120-60L</t>
  </si>
  <si>
    <t>A120-61R</t>
  </si>
  <si>
    <t>A120-62LL</t>
  </si>
  <si>
    <t>A120-1N</t>
  </si>
  <si>
    <t>A120-2L</t>
  </si>
  <si>
    <t>A120-23R</t>
  </si>
  <si>
    <t>A120-24LL</t>
  </si>
  <si>
    <t>A120-55N</t>
  </si>
  <si>
    <t>A120-83L</t>
  </si>
  <si>
    <t>A120-85N</t>
  </si>
  <si>
    <t>A120-87R</t>
  </si>
  <si>
    <t>A120-90R</t>
  </si>
  <si>
    <t>A120-106R</t>
  </si>
  <si>
    <t>A120-11N</t>
  </si>
  <si>
    <t>A120-12L</t>
  </si>
  <si>
    <t>A120-14LL</t>
  </si>
  <si>
    <t>A120-15RR</t>
  </si>
  <si>
    <t>A120-17L</t>
  </si>
  <si>
    <t>A120-48N</t>
  </si>
  <si>
    <t>11/ NR</t>
  </si>
  <si>
    <t>A120-49L</t>
  </si>
  <si>
    <t>A120-50R</t>
  </si>
  <si>
    <t>A120-53N</t>
  </si>
  <si>
    <t>A120-57R</t>
  </si>
  <si>
    <t>A120-79L</t>
  </si>
  <si>
    <t>A120-33L</t>
  </si>
  <si>
    <t>A120-43N</t>
  </si>
  <si>
    <t>A120-45R</t>
  </si>
  <si>
    <t>A120-46LL</t>
  </si>
  <si>
    <t>A120-47RR</t>
  </si>
  <si>
    <t>A120-84R</t>
  </si>
  <si>
    <t>A120-101L</t>
  </si>
  <si>
    <t>A120-103LL</t>
  </si>
  <si>
    <t>A120-116L</t>
  </si>
  <si>
    <t>A120-117R</t>
  </si>
  <si>
    <t>A120-54N</t>
  </si>
  <si>
    <t>A120-65R</t>
  </si>
  <si>
    <t>A120-67RR</t>
  </si>
  <si>
    <t>A120-91N</t>
  </si>
  <si>
    <t>A120-92L</t>
  </si>
  <si>
    <t>A120-93R</t>
  </si>
  <si>
    <t>A120-94LL</t>
  </si>
  <si>
    <t>A120-107N</t>
  </si>
  <si>
    <t>A120-109R</t>
  </si>
  <si>
    <t>A120-4L</t>
  </si>
  <si>
    <t>A120-74L</t>
  </si>
  <si>
    <t>A120-75R</t>
  </si>
  <si>
    <t>A120-76LL</t>
  </si>
  <si>
    <t>A120-97L</t>
  </si>
  <si>
    <t>A120-98R</t>
  </si>
  <si>
    <t>A120-99LL</t>
  </si>
  <si>
    <t>A120-110N</t>
  </si>
  <si>
    <t>A120-114RR</t>
  </si>
  <si>
    <t>A120-122LL</t>
  </si>
  <si>
    <t>A120-123RR</t>
  </si>
  <si>
    <t>A120-3N</t>
  </si>
  <si>
    <t>A120-28N</t>
  </si>
  <si>
    <t>A120-68N</t>
  </si>
  <si>
    <t>A120-69L</t>
  </si>
  <si>
    <t>A120-70R</t>
  </si>
  <si>
    <t>A120-72RR</t>
  </si>
  <si>
    <t>A134-1N</t>
  </si>
  <si>
    <t>30N</t>
  </si>
  <si>
    <t>A134-2L</t>
  </si>
  <si>
    <t>32R</t>
  </si>
  <si>
    <t>A134-3R</t>
  </si>
  <si>
    <t>33LL</t>
  </si>
  <si>
    <t>A134-4LL</t>
  </si>
  <si>
    <t>A134-6L</t>
  </si>
  <si>
    <t>3/5</t>
  </si>
  <si>
    <t>97R</t>
  </si>
  <si>
    <t>98LL</t>
  </si>
  <si>
    <t>117LL</t>
  </si>
  <si>
    <t>151N</t>
  </si>
  <si>
    <t>48LL</t>
  </si>
  <si>
    <t>91LL</t>
  </si>
  <si>
    <t>101L</t>
  </si>
  <si>
    <t>119L</t>
  </si>
  <si>
    <t>120R</t>
  </si>
  <si>
    <t>139RR</t>
  </si>
  <si>
    <t>145L</t>
  </si>
  <si>
    <t>146R</t>
  </si>
  <si>
    <t>100N</t>
  </si>
  <si>
    <t>60R</t>
  </si>
  <si>
    <t>5RR</t>
  </si>
  <si>
    <t>22R</t>
  </si>
  <si>
    <t>111N</t>
  </si>
  <si>
    <t>112L</t>
  </si>
  <si>
    <t>113R</t>
  </si>
  <si>
    <t>125N</t>
  </si>
  <si>
    <t>129N</t>
  </si>
  <si>
    <t>141 L</t>
  </si>
  <si>
    <t>142 R</t>
  </si>
  <si>
    <t>12LL</t>
  </si>
  <si>
    <t>35L</t>
  </si>
  <si>
    <t>62L</t>
  </si>
  <si>
    <t>57RR</t>
  </si>
  <si>
    <t>65RR</t>
  </si>
  <si>
    <t>13N</t>
  </si>
  <si>
    <t>16LL</t>
  </si>
  <si>
    <t>102N</t>
  </si>
  <si>
    <t>150LL</t>
  </si>
  <si>
    <t>156LL</t>
  </si>
  <si>
    <t>Sac</t>
  </si>
  <si>
    <t xml:space="preserve">activity = score totals weeks 5-8 (out of 8), improved &lt;= 2 </t>
  </si>
  <si>
    <t>tone = score totals weeks 5-7 (out of 8) improved &lt;= 2</t>
  </si>
  <si>
    <t>limb clasp=score totals weeks 5-7 (out of 8) improved &lt;= 2</t>
  </si>
  <si>
    <t>CHR9: Scn11a</t>
  </si>
  <si>
    <t>CHR2: GM14496</t>
  </si>
  <si>
    <t>CHR5: Foxn4</t>
  </si>
  <si>
    <t>CHR1: Parp1</t>
  </si>
  <si>
    <t>CHR12: Cox16</t>
  </si>
  <si>
    <t>CHR12: Tdp1</t>
  </si>
  <si>
    <t>CHR5: Anapc5</t>
  </si>
  <si>
    <t>CHR2: Arhgap15</t>
  </si>
  <si>
    <t>CHR2: Mmadhc</t>
  </si>
  <si>
    <t>CHR2: Hat1</t>
  </si>
  <si>
    <t>CHR6: Atp6v1b1</t>
  </si>
  <si>
    <t>CHR6: Grm8</t>
  </si>
  <si>
    <t>CHR1: Aspm</t>
  </si>
  <si>
    <t>CHR2: Ctnnd1</t>
  </si>
  <si>
    <t>CHR17: Catsperd</t>
  </si>
  <si>
    <t>CHR4: Ccdc17</t>
  </si>
  <si>
    <t>CHR6: Xpc</t>
  </si>
  <si>
    <t>CHR17: Soga2</t>
  </si>
  <si>
    <t>CHR7: Taok</t>
  </si>
  <si>
    <t>CHR4: Pcsk9</t>
  </si>
  <si>
    <t>CHR10:Gli1</t>
  </si>
  <si>
    <t>CHR11: Dnah9</t>
  </si>
  <si>
    <t>CHR3: Fmo5</t>
  </si>
  <si>
    <t>CHR3: Pcdh18</t>
  </si>
  <si>
    <t>CHR8: Slc7a2</t>
  </si>
  <si>
    <t>CHR3: Tigd4</t>
  </si>
  <si>
    <t>CHR9: Vprbp</t>
  </si>
  <si>
    <t>CHR7: Vstm2b</t>
  </si>
  <si>
    <t>Mecp2/Y (C)</t>
  </si>
  <si>
    <t>N3 Mecp2/Y</t>
  </si>
  <si>
    <t>Total N3 Mecp2/Y</t>
  </si>
  <si>
    <t>Total N5 Mecp2/Y</t>
  </si>
  <si>
    <t>Partially Genotyped</t>
  </si>
  <si>
    <t>Partially genotyped</t>
  </si>
  <si>
    <t>sac-end of study</t>
  </si>
  <si>
    <t>Looks wildtype-regenotyped as wt</t>
  </si>
  <si>
    <t>sac-potential rescue</t>
  </si>
  <si>
    <t>shipped, sac</t>
  </si>
  <si>
    <t>sac-negative control seq</t>
  </si>
  <si>
    <t>sac end of study-potential rescue</t>
  </si>
  <si>
    <t>male 4</t>
  </si>
  <si>
    <t>female 2</t>
  </si>
  <si>
    <t>female 3</t>
  </si>
  <si>
    <t xml:space="preserve">female 5 </t>
  </si>
  <si>
    <t>female 11</t>
  </si>
  <si>
    <t>female 12</t>
  </si>
  <si>
    <t>female 13</t>
  </si>
  <si>
    <t>female 14</t>
  </si>
  <si>
    <t>female 19</t>
  </si>
  <si>
    <t>female 41</t>
  </si>
  <si>
    <t>female 42</t>
  </si>
  <si>
    <t>female 43</t>
  </si>
  <si>
    <t>female 44</t>
  </si>
  <si>
    <t>13/14</t>
  </si>
  <si>
    <t>chr15: Arc</t>
  </si>
  <si>
    <t>chr13: Ipo11</t>
  </si>
  <si>
    <t>chr7: Ube3a</t>
  </si>
  <si>
    <t>CHR19: Vldlr</t>
  </si>
  <si>
    <t>(-1) weight less than 20 grams</t>
  </si>
  <si>
    <t>sac-endpont</t>
  </si>
  <si>
    <t>&lt;5</t>
  </si>
  <si>
    <t>CHR9: Acpp</t>
  </si>
  <si>
    <t>895*</t>
  </si>
  <si>
    <t>4799*</t>
  </si>
  <si>
    <r>
      <t xml:space="preserve">CHR8: </t>
    </r>
    <r>
      <rPr>
        <i/>
        <sz val="12"/>
        <color theme="1"/>
        <rFont val="Calibri"/>
        <family val="2"/>
        <scheme val="minor"/>
      </rPr>
      <t>Fanca</t>
    </r>
  </si>
  <si>
    <r>
      <t>CHR8:</t>
    </r>
    <r>
      <rPr>
        <i/>
        <sz val="12"/>
        <color theme="1"/>
        <rFont val="Calibri"/>
        <family val="2"/>
        <scheme val="minor"/>
      </rPr>
      <t>2310022B05Rik</t>
    </r>
  </si>
  <si>
    <r>
      <t xml:space="preserve">CHR12: </t>
    </r>
    <r>
      <rPr>
        <i/>
        <sz val="12"/>
        <color theme="1"/>
        <rFont val="Calibri"/>
        <family val="2"/>
        <scheme val="minor"/>
      </rPr>
      <t>Unc79</t>
    </r>
  </si>
  <si>
    <r>
      <t xml:space="preserve">CHR16: </t>
    </r>
    <r>
      <rPr>
        <i/>
        <sz val="12"/>
        <color theme="1"/>
        <rFont val="Calibri"/>
        <family val="2"/>
        <scheme val="minor"/>
      </rPr>
      <t>Eif2b5</t>
    </r>
  </si>
  <si>
    <r>
      <t xml:space="preserve">CHR9: </t>
    </r>
    <r>
      <rPr>
        <i/>
        <sz val="12"/>
        <color theme="1"/>
        <rFont val="Calibri"/>
        <family val="2"/>
        <scheme val="minor"/>
      </rPr>
      <t>Sidt2</t>
    </r>
  </si>
  <si>
    <t xml:space="preserve">Total N3 Mecp2/Y </t>
  </si>
  <si>
    <t>918_15N</t>
  </si>
  <si>
    <t>M_199LL</t>
  </si>
  <si>
    <t>M_333R</t>
  </si>
  <si>
    <t>933_15N</t>
  </si>
  <si>
    <t>A_134L</t>
  </si>
  <si>
    <r>
      <t xml:space="preserve">Line:  </t>
    </r>
    <r>
      <rPr>
        <sz val="10"/>
        <color theme="1"/>
        <rFont val="Calibri"/>
        <scheme val="minor"/>
      </rPr>
      <t>Click on number to navigate to the page for that line.</t>
    </r>
  </si>
  <si>
    <t xml:space="preserve"> male 5</t>
  </si>
  <si>
    <t>male 6</t>
  </si>
  <si>
    <t>Light green highlight = possible improvement</t>
  </si>
  <si>
    <t>Green highlight = N3 animal was sequenced</t>
  </si>
  <si>
    <t>Legend to Supplemental_Table_S2:  Breeding data for lines</t>
  </si>
  <si>
    <t>nr = not recorded</t>
  </si>
  <si>
    <t>red font = animal died early, was not considered in analysis</t>
  </si>
  <si>
    <t>sac = sacrificed</t>
  </si>
  <si>
    <t>To go to an individual tab, click on the line number:</t>
  </si>
  <si>
    <t xml:space="preserve">HET </t>
  </si>
  <si>
    <t>F/D = found dead</t>
  </si>
  <si>
    <t>918_15L*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</si>
</sst>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62626"/>
      <name val="Corbe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ED7D3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rgb="FFF7964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9BBB5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BBB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8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4" fillId="5" borderId="0" applyNumberFormat="0" applyBorder="0" applyAlignment="0" applyProtection="0"/>
    <xf numFmtId="0" fontId="5" fillId="0" borderId="0"/>
    <xf numFmtId="0" fontId="45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/>
  </cellStyleXfs>
  <cellXfs count="540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9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Fill="1"/>
    <xf numFmtId="0" fontId="24" fillId="3" borderId="0" xfId="9" applyFont="1" applyFill="1"/>
    <xf numFmtId="0" fontId="24" fillId="2" borderId="0" xfId="7" applyFont="1" applyFill="1"/>
    <xf numFmtId="0" fontId="26" fillId="0" borderId="0" xfId="0" applyFont="1"/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 vertical="center"/>
    </xf>
    <xf numFmtId="0" fontId="27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29" fillId="0" borderId="0" xfId="0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center"/>
    </xf>
    <xf numFmtId="0" fontId="0" fillId="0" borderId="0" xfId="10" applyFont="1" applyAlignment="1">
      <alignment horizontal="center"/>
    </xf>
    <xf numFmtId="0" fontId="27" fillId="0" borderId="0" xfId="0" applyFont="1" applyAlignment="1">
      <alignment horizontal="right"/>
    </xf>
    <xf numFmtId="0" fontId="0" fillId="0" borderId="0" xfId="0" applyFont="1" applyAlignment="1"/>
    <xf numFmtId="0" fontId="24" fillId="2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8" fillId="0" borderId="0" xfId="7" applyFont="1" applyFill="1" applyAlignment="1">
      <alignment horizontal="center"/>
    </xf>
    <xf numFmtId="0" fontId="0" fillId="2" borderId="0" xfId="0" applyFill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2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0" fillId="9" borderId="0" xfId="0" applyFill="1" applyAlignment="1">
      <alignment horizontal="right"/>
    </xf>
    <xf numFmtId="0" fontId="29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 wrapText="1"/>
    </xf>
    <xf numFmtId="0" fontId="13" fillId="0" borderId="0" xfId="0" applyFont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0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horizontal="right" wrapText="1"/>
    </xf>
    <xf numFmtId="0" fontId="24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13" fillId="0" borderId="0" xfId="0" applyFont="1"/>
    <xf numFmtId="0" fontId="33" fillId="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24" fillId="10" borderId="0" xfId="0" applyFont="1" applyFill="1" applyAlignment="1">
      <alignment horizontal="center"/>
    </xf>
    <xf numFmtId="0" fontId="23" fillId="0" borderId="0" xfId="8" applyFont="1" applyFill="1" applyAlignment="1">
      <alignment horizontal="center"/>
    </xf>
    <xf numFmtId="0" fontId="35" fillId="0" borderId="0" xfId="8" applyFont="1" applyFill="1" applyAlignment="1">
      <alignment horizontal="center"/>
    </xf>
    <xf numFmtId="0" fontId="36" fillId="0" borderId="0" xfId="9" applyFont="1" applyFill="1" applyAlignment="1">
      <alignment horizontal="center"/>
    </xf>
    <xf numFmtId="0" fontId="0" fillId="0" borderId="0" xfId="51" applyNumberFormat="1" applyFont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3" borderId="0" xfId="0" applyFont="1" applyFill="1" applyAlignment="1">
      <alignment horizontal="right" vertical="center"/>
    </xf>
    <xf numFmtId="0" fontId="29" fillId="0" borderId="0" xfId="0" applyFont="1" applyAlignment="1">
      <alignment horizontal="right"/>
    </xf>
    <xf numFmtId="0" fontId="38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24" fillId="11" borderId="0" xfId="7" applyFont="1" applyFill="1"/>
    <xf numFmtId="0" fontId="0" fillId="11" borderId="0" xfId="0" applyFill="1" applyAlignment="1">
      <alignment horizontal="center"/>
    </xf>
    <xf numFmtId="0" fontId="27" fillId="0" borderId="0" xfId="0" applyFont="1" applyAlignment="1">
      <alignment horizontal="left"/>
    </xf>
    <xf numFmtId="0" fontId="0" fillId="0" borderId="0" xfId="0" applyFont="1" applyFill="1" applyAlignment="1">
      <alignment horizontal="right" vertical="center"/>
    </xf>
    <xf numFmtId="0" fontId="29" fillId="0" borderId="0" xfId="0" applyFont="1" applyAlignment="1">
      <alignment horizontal="right"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ont="1" applyFill="1" applyBorder="1"/>
    <xf numFmtId="0" fontId="37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9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34" fillId="0" borderId="0" xfId="8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24" fillId="11" borderId="0" xfId="9" applyFont="1" applyFill="1" applyAlignment="1">
      <alignment horizontal="left"/>
    </xf>
    <xf numFmtId="0" fontId="24" fillId="0" borderId="0" xfId="9" applyFont="1" applyFill="1" applyAlignment="1">
      <alignment horizontal="left"/>
    </xf>
    <xf numFmtId="0" fontId="24" fillId="11" borderId="0" xfId="7" applyFont="1" applyFill="1" applyAlignment="1">
      <alignment horizontal="left"/>
    </xf>
    <xf numFmtId="0" fontId="24" fillId="2" borderId="0" xfId="7" applyFont="1" applyFill="1" applyAlignment="1">
      <alignment horizontal="left"/>
    </xf>
    <xf numFmtId="0" fontId="13" fillId="11" borderId="0" xfId="7" applyFont="1" applyFill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2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16" fontId="34" fillId="0" borderId="1" xfId="0" quotePrefix="1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9" fillId="0" borderId="1" xfId="0" quotePrefix="1" applyFont="1" applyBorder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 wrapText="1"/>
    </xf>
    <xf numFmtId="0" fontId="0" fillId="14" borderId="0" xfId="0" applyFill="1" applyAlignment="1">
      <alignment horizontal="center"/>
    </xf>
    <xf numFmtId="0" fontId="24" fillId="13" borderId="0" xfId="0" applyFont="1" applyFill="1" applyAlignment="1">
      <alignment horizontal="center"/>
    </xf>
    <xf numFmtId="0" fontId="24" fillId="13" borderId="0" xfId="0" applyFont="1" applyFill="1" applyAlignment="1">
      <alignment horizontal="right" wrapText="1"/>
    </xf>
    <xf numFmtId="0" fontId="0" fillId="0" borderId="5" xfId="0" applyFill="1" applyBorder="1" applyAlignment="1">
      <alignment horizontal="center"/>
    </xf>
    <xf numFmtId="0" fontId="0" fillId="13" borderId="0" xfId="0" applyFill="1" applyAlignment="1">
      <alignment horizontal="right"/>
    </xf>
    <xf numFmtId="0" fontId="9" fillId="0" borderId="0" xfId="0" applyFont="1" applyFill="1"/>
    <xf numFmtId="0" fontId="34" fillId="0" borderId="0" xfId="0" applyFont="1" applyFill="1"/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3" fillId="15" borderId="0" xfId="0" applyFont="1" applyFill="1" applyAlignment="1">
      <alignment wrapText="1"/>
    </xf>
    <xf numFmtId="0" fontId="0" fillId="13" borderId="0" xfId="0" applyFont="1" applyFill="1" applyAlignment="1">
      <alignment horizontal="left"/>
    </xf>
    <xf numFmtId="0" fontId="0" fillId="14" borderId="0" xfId="0" applyFont="1" applyFill="1" applyAlignment="1">
      <alignment horizontal="center"/>
    </xf>
    <xf numFmtId="0" fontId="0" fillId="14" borderId="0" xfId="0" applyFont="1" applyFill="1" applyAlignment="1">
      <alignment horizontal="right"/>
    </xf>
    <xf numFmtId="0" fontId="0" fillId="13" borderId="0" xfId="0" applyFont="1" applyFill="1" applyAlignment="1">
      <alignment horizontal="center"/>
    </xf>
    <xf numFmtId="0" fontId="0" fillId="13" borderId="0" xfId="0" applyFont="1" applyFill="1" applyAlignment="1">
      <alignment horizontal="right"/>
    </xf>
    <xf numFmtId="0" fontId="0" fillId="0" borderId="5" xfId="0" applyBorder="1"/>
    <xf numFmtId="0" fontId="13" fillId="15" borderId="0" xfId="0" applyFont="1" applyFill="1" applyAlignment="1">
      <alignment horizontal="right"/>
    </xf>
    <xf numFmtId="0" fontId="13" fillId="16" borderId="0" xfId="0" applyFont="1" applyFill="1" applyAlignment="1">
      <alignment horizontal="center"/>
    </xf>
    <xf numFmtId="0" fontId="13" fillId="16" borderId="0" xfId="0" applyFont="1" applyFill="1" applyAlignment="1">
      <alignment horizontal="right"/>
    </xf>
    <xf numFmtId="0" fontId="13" fillId="16" borderId="0" xfId="0" applyFont="1" applyFill="1" applyAlignment="1">
      <alignment wrapText="1"/>
    </xf>
    <xf numFmtId="0" fontId="0" fillId="14" borderId="0" xfId="0" applyFill="1" applyAlignment="1">
      <alignment horizontal="right"/>
    </xf>
    <xf numFmtId="0" fontId="0" fillId="14" borderId="0" xfId="0" applyFill="1" applyAlignment="1">
      <alignment horizontal="right" wrapText="1"/>
    </xf>
    <xf numFmtId="0" fontId="13" fillId="0" borderId="0" xfId="0" applyFont="1" applyFill="1" applyAlignment="1">
      <alignment wrapText="1"/>
    </xf>
    <xf numFmtId="0" fontId="13" fillId="15" borderId="0" xfId="0" applyFont="1" applyFill="1"/>
    <xf numFmtId="0" fontId="13" fillId="16" borderId="0" xfId="0" applyFont="1" applyFill="1"/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Alignment="1">
      <alignment horizontal="right" wrapText="1"/>
    </xf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34" fillId="0" borderId="0" xfId="0" applyFont="1" applyAlignment="1">
      <alignment horizontal="center"/>
    </xf>
    <xf numFmtId="0" fontId="23" fillId="0" borderId="0" xfId="7" applyFont="1" applyFill="1" applyAlignment="1">
      <alignment horizontal="center"/>
    </xf>
    <xf numFmtId="0" fontId="23" fillId="0" borderId="0" xfId="9" applyFont="1" applyFill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3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34" fillId="0" borderId="0" xfId="9" applyFont="1" applyFill="1" applyAlignment="1">
      <alignment horizontal="center"/>
    </xf>
    <xf numFmtId="0" fontId="34" fillId="0" borderId="0" xfId="7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13" fillId="13" borderId="0" xfId="0" applyFont="1" applyFill="1" applyAlignment="1">
      <alignment wrapText="1"/>
    </xf>
    <xf numFmtId="0" fontId="13" fillId="14" borderId="0" xfId="0" applyFont="1" applyFill="1"/>
    <xf numFmtId="0" fontId="13" fillId="0" borderId="0" xfId="0" applyFont="1" applyFill="1" applyAlignment="1">
      <alignment horizontal="right" wrapText="1"/>
    </xf>
    <xf numFmtId="0" fontId="13" fillId="16" borderId="0" xfId="0" applyFont="1" applyFill="1" applyAlignment="1">
      <alignment horizontal="right" wrapText="1"/>
    </xf>
    <xf numFmtId="0" fontId="13" fillId="15" borderId="0" xfId="0" applyFont="1" applyFill="1" applyAlignment="1">
      <alignment horizontal="right" wrapText="1"/>
    </xf>
    <xf numFmtId="0" fontId="13" fillId="13" borderId="0" xfId="0" applyFont="1" applyFill="1"/>
    <xf numFmtId="0" fontId="13" fillId="13" borderId="0" xfId="0" applyFont="1" applyFill="1" applyAlignment="1">
      <alignment horizontal="right" wrapText="1"/>
    </xf>
    <xf numFmtId="0" fontId="13" fillId="13" borderId="0" xfId="0" applyFont="1" applyFill="1" applyAlignment="1">
      <alignment horizontal="right"/>
    </xf>
    <xf numFmtId="16" fontId="9" fillId="0" borderId="1" xfId="0" quotePrefix="1" applyNumberFormat="1" applyFont="1" applyBorder="1" applyAlignment="1">
      <alignment horizontal="center"/>
    </xf>
    <xf numFmtId="0" fontId="24" fillId="13" borderId="0" xfId="7" applyFont="1" applyFill="1"/>
    <xf numFmtId="0" fontId="0" fillId="13" borderId="0" xfId="0" applyFill="1"/>
    <xf numFmtId="0" fontId="20" fillId="0" borderId="0" xfId="7" applyFont="1" applyFill="1"/>
    <xf numFmtId="0" fontId="24" fillId="13" borderId="0" xfId="7" applyFont="1" applyFill="1" applyAlignment="1">
      <alignment horizontal="left"/>
    </xf>
    <xf numFmtId="0" fontId="13" fillId="13" borderId="0" xfId="7" applyFont="1" applyFill="1" applyAlignment="1">
      <alignment horizontal="left"/>
    </xf>
    <xf numFmtId="0" fontId="24" fillId="13" borderId="0" xfId="9" applyFont="1" applyFill="1" applyAlignment="1">
      <alignment horizontal="left"/>
    </xf>
    <xf numFmtId="0" fontId="0" fillId="0" borderId="0" xfId="0" quotePrefix="1" applyFont="1" applyFill="1" applyAlignment="1">
      <alignment horizontal="center"/>
    </xf>
    <xf numFmtId="0" fontId="9" fillId="0" borderId="0" xfId="10" applyFont="1" applyFill="1" applyAlignment="1">
      <alignment horizontal="center"/>
    </xf>
    <xf numFmtId="0" fontId="8" fillId="0" borderId="0" xfId="10" applyFont="1" applyAlignment="1">
      <alignment horizontal="center"/>
    </xf>
    <xf numFmtId="0" fontId="0" fillId="13" borderId="0" xfId="0" applyFont="1" applyFill="1" applyAlignment="1">
      <alignment horizontal="right" wrapText="1"/>
    </xf>
    <xf numFmtId="0" fontId="24" fillId="14" borderId="0" xfId="0" applyFont="1" applyFill="1" applyAlignment="1">
      <alignment horizontal="center"/>
    </xf>
    <xf numFmtId="0" fontId="24" fillId="0" borderId="0" xfId="51" applyNumberFormat="1" applyFont="1" applyBorder="1" applyAlignment="1">
      <alignment horizontal="center"/>
    </xf>
    <xf numFmtId="0" fontId="23" fillId="0" borderId="1" xfId="51" quotePrefix="1" applyFont="1" applyFill="1" applyBorder="1" applyAlignment="1">
      <alignment horizontal="center"/>
    </xf>
    <xf numFmtId="0" fontId="13" fillId="0" borderId="4" xfId="51" applyFont="1" applyBorder="1" applyAlignment="1">
      <alignment horizontal="center"/>
    </xf>
    <xf numFmtId="0" fontId="0" fillId="0" borderId="5" xfId="51" applyNumberFormat="1" applyFont="1" applyFill="1" applyBorder="1" applyAlignment="1">
      <alignment horizontal="center"/>
    </xf>
    <xf numFmtId="0" fontId="9" fillId="0" borderId="2" xfId="51" applyFont="1" applyBorder="1" applyAlignment="1">
      <alignment horizontal="center"/>
    </xf>
    <xf numFmtId="0" fontId="0" fillId="17" borderId="0" xfId="0" applyFont="1" applyFill="1" applyAlignment="1">
      <alignment horizontal="center"/>
    </xf>
    <xf numFmtId="0" fontId="13" fillId="17" borderId="0" xfId="0" applyFont="1" applyFill="1" applyAlignment="1">
      <alignment horizontal="center"/>
    </xf>
    <xf numFmtId="0" fontId="0" fillId="8" borderId="0" xfId="0" applyFont="1" applyFill="1"/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quotePrefix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11" borderId="0" xfId="0" applyFont="1" applyFill="1" applyAlignment="1">
      <alignment horizontal="center"/>
    </xf>
    <xf numFmtId="0" fontId="24" fillId="0" borderId="0" xfId="7" applyFont="1" applyFill="1" applyAlignment="1">
      <alignment horizontal="left"/>
    </xf>
    <xf numFmtId="0" fontId="23" fillId="0" borderId="3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3" borderId="0" xfId="9" applyFont="1" applyFill="1" applyAlignment="1">
      <alignment horizontal="left"/>
    </xf>
    <xf numFmtId="0" fontId="24" fillId="0" borderId="0" xfId="0" applyFont="1" applyFill="1" applyAlignment="1">
      <alignment horizontal="right" wrapText="1"/>
    </xf>
    <xf numFmtId="0" fontId="24" fillId="0" borderId="0" xfId="0" applyFont="1" applyAlignment="1">
      <alignment horizontal="right" wrapText="1"/>
    </xf>
    <xf numFmtId="0" fontId="13" fillId="10" borderId="0" xfId="0" applyFont="1" applyFill="1" applyAlignment="1">
      <alignment horizontal="center"/>
    </xf>
    <xf numFmtId="1" fontId="0" fillId="13" borderId="0" xfId="0" applyNumberFormat="1" applyFill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24" fillId="17" borderId="0" xfId="0" applyFont="1" applyFill="1" applyAlignment="1">
      <alignment horizontal="left"/>
    </xf>
    <xf numFmtId="0" fontId="24" fillId="13" borderId="0" xfId="0" applyFont="1" applyFill="1" applyAlignment="1">
      <alignment horizontal="left"/>
    </xf>
    <xf numFmtId="0" fontId="3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6" fillId="0" borderId="0" xfId="7" applyFont="1" applyFill="1" applyAlignment="1">
      <alignment horizontal="left"/>
    </xf>
    <xf numFmtId="0" fontId="23" fillId="0" borderId="0" xfId="0" applyFont="1" applyAlignment="1">
      <alignment horizontal="center" vertical="center"/>
    </xf>
    <xf numFmtId="0" fontId="19" fillId="0" borderId="0" xfId="0" applyFont="1"/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18" borderId="0" xfId="0" applyFill="1" applyAlignment="1">
      <alignment horizontal="center"/>
    </xf>
    <xf numFmtId="0" fontId="0" fillId="18" borderId="0" xfId="0" applyFill="1"/>
    <xf numFmtId="0" fontId="0" fillId="18" borderId="0" xfId="0" applyFill="1" applyAlignment="1">
      <alignment horizontal="right"/>
    </xf>
    <xf numFmtId="0" fontId="9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4" xfId="0" applyBorder="1"/>
    <xf numFmtId="0" fontId="43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58" applyFont="1" applyAlignment="1">
      <alignment horizontal="left"/>
    </xf>
    <xf numFmtId="0" fontId="7" fillId="0" borderId="0" xfId="51"/>
    <xf numFmtId="0" fontId="23" fillId="0" borderId="0" xfId="9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4" xfId="9" applyFont="1" applyFill="1" applyBorder="1" applyAlignment="1">
      <alignment horizontal="center" vertical="center"/>
    </xf>
    <xf numFmtId="0" fontId="0" fillId="0" borderId="0" xfId="51" applyFont="1" applyAlignment="1">
      <alignment horizontal="center"/>
    </xf>
    <xf numFmtId="0" fontId="41" fillId="0" borderId="0" xfId="0" applyFont="1" applyAlignment="1">
      <alignment horizontal="left"/>
    </xf>
    <xf numFmtId="0" fontId="24" fillId="0" borderId="4" xfId="7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7" fillId="0" borderId="0" xfId="51" applyAlignment="1">
      <alignment horizontal="left"/>
    </xf>
    <xf numFmtId="0" fontId="9" fillId="0" borderId="0" xfId="0" quotePrefix="1" applyFont="1" applyAlignment="1">
      <alignment horizontal="center"/>
    </xf>
    <xf numFmtId="0" fontId="23" fillId="0" borderId="0" xfId="7" applyFont="1" applyFill="1" applyAlignment="1">
      <alignment horizontal="center" vertical="center"/>
    </xf>
    <xf numFmtId="0" fontId="24" fillId="18" borderId="0" xfId="7" applyFont="1" applyFill="1" applyAlignment="1">
      <alignment horizontal="center" vertical="center"/>
    </xf>
    <xf numFmtId="0" fontId="0" fillId="18" borderId="0" xfId="0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top"/>
    </xf>
    <xf numFmtId="0" fontId="23" fillId="0" borderId="0" xfId="8" applyFont="1" applyFill="1" applyAlignment="1">
      <alignment horizontal="center" vertical="center"/>
    </xf>
    <xf numFmtId="0" fontId="24" fillId="17" borderId="0" xfId="7" applyFont="1" applyFill="1" applyAlignment="1">
      <alignment horizontal="center" vertical="center"/>
    </xf>
    <xf numFmtId="0" fontId="0" fillId="18" borderId="0" xfId="0" applyFill="1" applyAlignment="1">
      <alignment horizontal="right" vertical="center"/>
    </xf>
    <xf numFmtId="0" fontId="24" fillId="18" borderId="0" xfId="0" applyFont="1" applyFill="1" applyAlignment="1">
      <alignment horizontal="center" vertical="center"/>
    </xf>
    <xf numFmtId="0" fontId="0" fillId="18" borderId="0" xfId="0" applyFill="1" applyAlignment="1">
      <alignment horizontal="left"/>
    </xf>
    <xf numFmtId="0" fontId="24" fillId="18" borderId="0" xfId="9" applyFont="1" applyFill="1" applyAlignment="1">
      <alignment horizontal="center" vertical="center"/>
    </xf>
    <xf numFmtId="0" fontId="24" fillId="11" borderId="0" xfId="7" applyFont="1" applyFill="1" applyAlignment="1">
      <alignment horizontal="center" vertical="center"/>
    </xf>
    <xf numFmtId="0" fontId="9" fillId="0" borderId="1" xfId="58" applyFont="1" applyBorder="1" applyAlignment="1">
      <alignment horizontal="center"/>
    </xf>
    <xf numFmtId="0" fontId="32" fillId="0" borderId="2" xfId="58" applyFont="1" applyBorder="1" applyAlignment="1">
      <alignment horizontal="center"/>
    </xf>
    <xf numFmtId="0" fontId="9" fillId="0" borderId="2" xfId="58" applyFont="1" applyBorder="1" applyAlignment="1">
      <alignment horizontal="center"/>
    </xf>
    <xf numFmtId="0" fontId="9" fillId="0" borderId="3" xfId="58" applyFont="1" applyBorder="1" applyAlignment="1">
      <alignment horizontal="center"/>
    </xf>
    <xf numFmtId="0" fontId="8" fillId="0" borderId="4" xfId="58" applyFont="1" applyBorder="1" applyAlignment="1">
      <alignment horizontal="center"/>
    </xf>
    <xf numFmtId="0" fontId="8" fillId="0" borderId="0" xfId="58" applyFont="1" applyAlignment="1">
      <alignment horizontal="center"/>
    </xf>
    <xf numFmtId="0" fontId="8" fillId="0" borderId="5" xfId="58" applyFont="1" applyBorder="1" applyAlignment="1">
      <alignment horizontal="center"/>
    </xf>
    <xf numFmtId="0" fontId="41" fillId="0" borderId="0" xfId="0" applyFont="1"/>
    <xf numFmtId="0" fontId="24" fillId="18" borderId="0" xfId="0" applyFont="1" applyFill="1" applyAlignment="1">
      <alignment horizontal="center"/>
    </xf>
    <xf numFmtId="0" fontId="9" fillId="0" borderId="1" xfId="58" quotePrefix="1" applyFont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23" fillId="0" borderId="1" xfId="58" applyFont="1" applyBorder="1" applyAlignment="1">
      <alignment horizontal="center"/>
    </xf>
    <xf numFmtId="0" fontId="42" fillId="0" borderId="2" xfId="58" applyFont="1" applyBorder="1" applyAlignment="1">
      <alignment horizontal="center"/>
    </xf>
    <xf numFmtId="0" fontId="23" fillId="0" borderId="2" xfId="58" applyFont="1" applyBorder="1" applyAlignment="1">
      <alignment horizontal="center"/>
    </xf>
    <xf numFmtId="0" fontId="23" fillId="0" borderId="3" xfId="58" applyFont="1" applyBorder="1" applyAlignment="1">
      <alignment horizontal="center"/>
    </xf>
    <xf numFmtId="0" fontId="0" fillId="0" borderId="4" xfId="58" applyFont="1" applyBorder="1" applyAlignment="1">
      <alignment horizontal="center"/>
    </xf>
    <xf numFmtId="0" fontId="0" fillId="0" borderId="0" xfId="58" applyFont="1" applyAlignment="1">
      <alignment horizontal="center"/>
    </xf>
    <xf numFmtId="0" fontId="41" fillId="0" borderId="0" xfId="10" applyFont="1"/>
    <xf numFmtId="0" fontId="0" fillId="0" borderId="5" xfId="58" applyFont="1" applyBorder="1" applyAlignment="1">
      <alignment horizontal="center"/>
    </xf>
    <xf numFmtId="0" fontId="23" fillId="0" borderId="0" xfId="59" applyFont="1" applyFill="1" applyAlignment="1">
      <alignment horizontal="center"/>
    </xf>
    <xf numFmtId="0" fontId="24" fillId="0" borderId="0" xfId="9" applyFont="1" applyFill="1" applyAlignment="1">
      <alignment horizontal="center"/>
    </xf>
    <xf numFmtId="0" fontId="24" fillId="17" borderId="0" xfId="7" applyFont="1" applyFill="1" applyAlignment="1">
      <alignment horizontal="center"/>
    </xf>
    <xf numFmtId="0" fontId="24" fillId="13" borderId="0" xfId="9" applyFont="1" applyFill="1" applyAlignment="1">
      <alignment horizontal="center"/>
    </xf>
    <xf numFmtId="0" fontId="24" fillId="18" borderId="0" xfId="7" applyFont="1" applyFill="1" applyAlignment="1">
      <alignment horizontal="center"/>
    </xf>
    <xf numFmtId="0" fontId="24" fillId="18" borderId="0" xfId="9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4" fillId="13" borderId="0" xfId="7" applyFont="1" applyFill="1" applyAlignment="1">
      <alignment horizontal="center"/>
    </xf>
    <xf numFmtId="0" fontId="5" fillId="0" borderId="0" xfId="58"/>
    <xf numFmtId="0" fontId="8" fillId="0" borderId="0" xfId="0" applyFont="1" applyAlignment="1">
      <alignment horizontal="center"/>
    </xf>
    <xf numFmtId="0" fontId="8" fillId="0" borderId="0" xfId="0" applyFont="1"/>
    <xf numFmtId="0" fontId="32" fillId="0" borderId="0" xfId="0" applyFont="1" applyAlignment="1">
      <alignment horizontal="center" vertical="center"/>
    </xf>
    <xf numFmtId="0" fontId="9" fillId="0" borderId="9" xfId="58" applyFont="1" applyBorder="1" applyAlignment="1">
      <alignment horizontal="center"/>
    </xf>
    <xf numFmtId="0" fontId="32" fillId="0" borderId="10" xfId="58" applyFont="1" applyBorder="1" applyAlignment="1">
      <alignment horizontal="center"/>
    </xf>
    <xf numFmtId="0" fontId="9" fillId="0" borderId="10" xfId="58" applyFont="1" applyBorder="1" applyAlignment="1">
      <alignment horizontal="center"/>
    </xf>
    <xf numFmtId="0" fontId="9" fillId="0" borderId="11" xfId="58" applyFont="1" applyBorder="1" applyAlignment="1">
      <alignment horizontal="center"/>
    </xf>
    <xf numFmtId="0" fontId="13" fillId="0" borderId="0" xfId="10" applyFont="1" applyAlignment="1">
      <alignment horizontal="center"/>
    </xf>
    <xf numFmtId="0" fontId="8" fillId="0" borderId="0" xfId="10" applyAlignment="1">
      <alignment horizontal="center"/>
    </xf>
    <xf numFmtId="0" fontId="8" fillId="0" borderId="12" xfId="58" applyFont="1" applyBorder="1" applyAlignment="1">
      <alignment horizontal="center"/>
    </xf>
    <xf numFmtId="0" fontId="8" fillId="0" borderId="13" xfId="58" applyFont="1" applyBorder="1" applyAlignment="1">
      <alignment horizontal="center"/>
    </xf>
    <xf numFmtId="0" fontId="41" fillId="0" borderId="0" xfId="0" applyFont="1" applyAlignment="1">
      <alignment horizontal="left" vertical="center"/>
    </xf>
    <xf numFmtId="0" fontId="13" fillId="18" borderId="0" xfId="9" applyFont="1" applyFill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9" xfId="58" quotePrefix="1" applyFont="1" applyBorder="1" applyAlignment="1">
      <alignment horizontal="center"/>
    </xf>
    <xf numFmtId="0" fontId="13" fillId="18" borderId="0" xfId="10" applyFont="1" applyFill="1" applyAlignment="1">
      <alignment horizontal="center"/>
    </xf>
    <xf numFmtId="0" fontId="0" fillId="18" borderId="0" xfId="0" applyFill="1" applyAlignment="1">
      <alignment horizontal="center" vertical="center"/>
    </xf>
    <xf numFmtId="0" fontId="20" fillId="20" borderId="0" xfId="7" applyFont="1" applyFill="1" applyAlignment="1">
      <alignment horizontal="center" vertical="center"/>
    </xf>
    <xf numFmtId="0" fontId="24" fillId="18" borderId="0" xfId="10" applyFont="1" applyFill="1" applyAlignment="1">
      <alignment horizontal="center"/>
    </xf>
    <xf numFmtId="0" fontId="24" fillId="0" borderId="0" xfId="10" applyFont="1" applyAlignment="1">
      <alignment horizontal="center"/>
    </xf>
    <xf numFmtId="0" fontId="20" fillId="0" borderId="0" xfId="0" applyFont="1" applyAlignment="1">
      <alignment horizontal="center" vertical="top"/>
    </xf>
    <xf numFmtId="0" fontId="46" fillId="0" borderId="0" xfId="7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19" borderId="0" xfId="7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0" fillId="21" borderId="0" xfId="0" applyFill="1"/>
    <xf numFmtId="0" fontId="47" fillId="0" borderId="0" xfId="53" applyFont="1" applyAlignment="1">
      <alignment horizontal="left"/>
    </xf>
    <xf numFmtId="0" fontId="48" fillId="0" borderId="0" xfId="53" applyFont="1" applyAlignment="1">
      <alignment horizontal="left"/>
    </xf>
    <xf numFmtId="0" fontId="48" fillId="0" borderId="0" xfId="53" applyFont="1"/>
    <xf numFmtId="0" fontId="49" fillId="0" borderId="0" xfId="53" applyFont="1" applyAlignment="1">
      <alignment horizontal="left"/>
    </xf>
    <xf numFmtId="0" fontId="32" fillId="0" borderId="0" xfId="0" applyFont="1" applyAlignment="1">
      <alignment horizontal="left" vertical="center"/>
    </xf>
    <xf numFmtId="0" fontId="41" fillId="0" borderId="0" xfId="0" applyFont="1" applyFill="1"/>
    <xf numFmtId="0" fontId="5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19" borderId="0" xfId="0" applyFont="1" applyFill="1" applyAlignment="1">
      <alignment horizontal="center"/>
    </xf>
    <xf numFmtId="0" fontId="20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48" fillId="0" borderId="0" xfId="53" applyFont="1" applyFill="1"/>
    <xf numFmtId="0" fontId="32" fillId="0" borderId="2" xfId="51" applyFont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0" fontId="50" fillId="0" borderId="7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 vertical="justify" wrapText="1"/>
    </xf>
    <xf numFmtId="0" fontId="24" fillId="0" borderId="0" xfId="0" applyFont="1" applyFill="1" applyAlignment="1">
      <alignment horizontal="center" vertical="center"/>
    </xf>
    <xf numFmtId="0" fontId="9" fillId="0" borderId="0" xfId="0" applyFont="1" applyAlignment="1"/>
    <xf numFmtId="0" fontId="0" fillId="22" borderId="0" xfId="0" applyFill="1" applyAlignment="1">
      <alignment horizontal="right"/>
    </xf>
    <xf numFmtId="0" fontId="24" fillId="9" borderId="0" xfId="0" applyFont="1" applyFill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Fill="1" applyAlignment="1">
      <alignment horizontal="left" vertical="center"/>
    </xf>
    <xf numFmtId="0" fontId="0" fillId="0" borderId="0" xfId="0" applyFont="1" applyAlignment="1">
      <alignment horizontal="center" vertical="top"/>
    </xf>
    <xf numFmtId="1" fontId="0" fillId="0" borderId="0" xfId="0" applyNumberFormat="1" applyFill="1" applyBorder="1" applyAlignment="1">
      <alignment horizontal="center"/>
    </xf>
    <xf numFmtId="0" fontId="52" fillId="18" borderId="0" xfId="0" applyFont="1" applyFill="1" applyBorder="1" applyAlignment="1">
      <alignment horizontal="center"/>
    </xf>
    <xf numFmtId="1" fontId="0" fillId="13" borderId="0" xfId="0" applyNumberForma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52" fillId="13" borderId="0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18" borderId="0" xfId="0" applyNumberFormat="1" applyFill="1" applyAlignment="1">
      <alignment horizontal="center"/>
    </xf>
    <xf numFmtId="1" fontId="0" fillId="18" borderId="0" xfId="0" applyNumberForma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23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53" fillId="18" borderId="0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" fontId="53" fillId="18" borderId="0" xfId="0" applyNumberFormat="1" applyFont="1" applyFill="1" applyBorder="1" applyAlignment="1">
      <alignment horizontal="center" vertical="center"/>
    </xf>
    <xf numFmtId="1" fontId="53" fillId="0" borderId="0" xfId="0" applyNumberFormat="1" applyFont="1" applyBorder="1" applyAlignment="1">
      <alignment horizontal="center" vertical="center"/>
    </xf>
    <xf numFmtId="0" fontId="53" fillId="0" borderId="0" xfId="0" applyFont="1" applyFill="1" applyBorder="1" applyAlignment="1">
      <alignment vertical="center"/>
    </xf>
    <xf numFmtId="1" fontId="53" fillId="0" borderId="0" xfId="0" applyNumberFormat="1" applyFont="1" applyFill="1" applyBorder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0" fontId="53" fillId="26" borderId="0" xfId="0" applyFont="1" applyFill="1" applyBorder="1" applyAlignment="1">
      <alignment horizontal="center"/>
    </xf>
    <xf numFmtId="0" fontId="53" fillId="18" borderId="0" xfId="0" applyFont="1" applyFill="1" applyBorder="1" applyAlignment="1">
      <alignment horizontal="center"/>
    </xf>
    <xf numFmtId="0" fontId="52" fillId="24" borderId="0" xfId="0" applyFont="1" applyFill="1" applyBorder="1" applyAlignment="1">
      <alignment horizontal="center"/>
    </xf>
    <xf numFmtId="0" fontId="53" fillId="25" borderId="0" xfId="0" applyFont="1" applyFill="1" applyBorder="1" applyAlignment="1">
      <alignment horizontal="center"/>
    </xf>
    <xf numFmtId="0" fontId="52" fillId="25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 wrapText="1"/>
    </xf>
    <xf numFmtId="0" fontId="0" fillId="0" borderId="5" xfId="0" applyBorder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26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1" fontId="0" fillId="13" borderId="0" xfId="0" applyNumberFormat="1" applyFill="1" applyAlignment="1">
      <alignment horizontal="center"/>
    </xf>
    <xf numFmtId="0" fontId="26" fillId="0" borderId="0" xfId="0" applyFont="1" applyAlignment="1">
      <alignment horizontal="right" wrapText="1"/>
    </xf>
    <xf numFmtId="0" fontId="0" fillId="18" borderId="0" xfId="0" applyFill="1" applyAlignment="1">
      <alignment horizontal="center"/>
    </xf>
    <xf numFmtId="0" fontId="9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41" fillId="0" borderId="0" xfId="0" applyFont="1"/>
    <xf numFmtId="0" fontId="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0" fillId="0" borderId="0" xfId="0" applyBorder="1"/>
    <xf numFmtId="0" fontId="53" fillId="0" borderId="0" xfId="0" applyFont="1" applyBorder="1" applyAlignment="1">
      <alignment horizontal="center"/>
    </xf>
    <xf numFmtId="0" fontId="9" fillId="0" borderId="2" xfId="0" applyFont="1" applyBorder="1"/>
    <xf numFmtId="0" fontId="53" fillId="0" borderId="4" xfId="0" applyFont="1" applyBorder="1" applyAlignment="1">
      <alignment horizontal="center"/>
    </xf>
    <xf numFmtId="0" fontId="53" fillId="24" borderId="0" xfId="0" applyFont="1" applyFill="1" applyBorder="1" applyAlignment="1">
      <alignment horizontal="center"/>
    </xf>
    <xf numFmtId="0" fontId="24" fillId="0" borderId="1" xfId="0" quotePrefix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8" fillId="0" borderId="0" xfId="10" applyFill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0" xfId="0" applyFont="1" applyBorder="1"/>
    <xf numFmtId="0" fontId="24" fillId="0" borderId="0" xfId="0" applyFont="1" applyBorder="1" applyAlignment="1">
      <alignment horizontal="center"/>
    </xf>
    <xf numFmtId="0" fontId="9" fillId="0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2" fillId="0" borderId="2" xfId="76" applyFont="1" applyBorder="1" applyAlignment="1">
      <alignment horizontal="center"/>
    </xf>
    <xf numFmtId="0" fontId="13" fillId="0" borderId="4" xfId="76" applyFont="1" applyBorder="1" applyAlignment="1">
      <alignment horizontal="center"/>
    </xf>
    <xf numFmtId="0" fontId="1" fillId="0" borderId="0" xfId="76" applyFont="1" applyAlignment="1">
      <alignment horizontal="center"/>
    </xf>
    <xf numFmtId="0" fontId="1" fillId="0" borderId="5" xfId="76" applyFont="1" applyBorder="1" applyAlignment="1">
      <alignment horizontal="center"/>
    </xf>
    <xf numFmtId="0" fontId="24" fillId="0" borderId="0" xfId="76" applyFont="1" applyAlignment="1">
      <alignment horizontal="center"/>
    </xf>
    <xf numFmtId="0" fontId="23" fillId="0" borderId="1" xfId="76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16" fontId="34" fillId="0" borderId="1" xfId="0" quotePrefix="1" applyNumberFormat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42" fillId="0" borderId="2" xfId="0" applyFont="1" applyBorder="1"/>
    <xf numFmtId="0" fontId="1" fillId="0" borderId="4" xfId="0" applyFont="1" applyBorder="1"/>
    <xf numFmtId="0" fontId="1" fillId="0" borderId="0" xfId="76" applyFont="1" applyFill="1" applyBorder="1" applyAlignment="1">
      <alignment horizontal="left"/>
    </xf>
    <xf numFmtId="0" fontId="24" fillId="0" borderId="4" xfId="57" applyFont="1" applyFill="1" applyBorder="1" applyAlignment="1">
      <alignment horizontal="center" vertical="center"/>
    </xf>
    <xf numFmtId="0" fontId="9" fillId="0" borderId="1" xfId="79" applyFont="1" applyBorder="1" applyAlignment="1">
      <alignment horizontal="center"/>
    </xf>
    <xf numFmtId="0" fontId="9" fillId="0" borderId="2" xfId="79" applyFont="1" applyBorder="1" applyAlignment="1">
      <alignment horizontal="center"/>
    </xf>
    <xf numFmtId="0" fontId="9" fillId="0" borderId="3" xfId="79" applyFont="1" applyBorder="1" applyAlignment="1">
      <alignment horizontal="center"/>
    </xf>
    <xf numFmtId="0" fontId="1" fillId="0" borderId="4" xfId="79" applyFont="1" applyBorder="1" applyAlignment="1">
      <alignment horizontal="center"/>
    </xf>
    <xf numFmtId="0" fontId="1" fillId="0" borderId="0" xfId="79" applyFont="1" applyAlignment="1">
      <alignment horizontal="center"/>
    </xf>
    <xf numFmtId="0" fontId="1" fillId="0" borderId="5" xfId="79" applyFont="1" applyBorder="1" applyAlignment="1">
      <alignment horizontal="center"/>
    </xf>
    <xf numFmtId="0" fontId="9" fillId="0" borderId="1" xfId="79" quotePrefix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3" fillId="0" borderId="1" xfId="79" applyFont="1" applyBorder="1" applyAlignment="1">
      <alignment horizontal="center"/>
    </xf>
    <xf numFmtId="0" fontId="42" fillId="0" borderId="2" xfId="79" applyFont="1" applyBorder="1" applyAlignment="1">
      <alignment horizontal="center"/>
    </xf>
    <xf numFmtId="0" fontId="23" fillId="0" borderId="3" xfId="79" applyFont="1" applyBorder="1" applyAlignment="1">
      <alignment horizontal="center"/>
    </xf>
    <xf numFmtId="0" fontId="9" fillId="0" borderId="9" xfId="79" applyFont="1" applyBorder="1" applyAlignment="1">
      <alignment horizontal="center"/>
    </xf>
    <xf numFmtId="0" fontId="32" fillId="0" borderId="10" xfId="79" applyFont="1" applyBorder="1" applyAlignment="1">
      <alignment horizontal="center"/>
    </xf>
    <xf numFmtId="0" fontId="9" fillId="0" borderId="11" xfId="79" applyFont="1" applyBorder="1" applyAlignment="1">
      <alignment horizontal="center"/>
    </xf>
    <xf numFmtId="0" fontId="1" fillId="0" borderId="12" xfId="79" applyFont="1" applyBorder="1" applyAlignment="1">
      <alignment horizontal="center"/>
    </xf>
    <xf numFmtId="0" fontId="1" fillId="0" borderId="13" xfId="79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9" xfId="79" quotePrefix="1" applyFont="1" applyBorder="1" applyAlignment="1">
      <alignment horizontal="center"/>
    </xf>
    <xf numFmtId="0" fontId="9" fillId="0" borderId="10" xfId="79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quotePrefix="1" applyFont="1" applyBorder="1" applyAlignment="1">
      <alignment horizontal="center"/>
    </xf>
    <xf numFmtId="0" fontId="26" fillId="0" borderId="0" xfId="9" applyFont="1" applyFill="1" applyAlignment="1">
      <alignment horizontal="left"/>
    </xf>
  </cellXfs>
  <cellStyles count="81">
    <cellStyle name="Bad" xfId="8" builtinId="27"/>
    <cellStyle name="Followed Hyperlink" xfId="6" builtinId="9" hidden="1"/>
    <cellStyle name="Followed Hyperlink" xfId="13" builtinId="9" hidden="1"/>
    <cellStyle name="Followed Hyperlink" xfId="15" builtinId="9" hidden="1"/>
    <cellStyle name="Followed Hyperlink" xfId="4" builtinId="9" hidden="1"/>
    <cellStyle name="Followed Hyperlink" xfId="17" builtinId="9" hidden="1"/>
    <cellStyle name="Followed Hyperlink" xfId="11" builtinId="9" hidden="1"/>
    <cellStyle name="Followed Hyperlink" xfId="12" builtinId="9" hidden="1"/>
    <cellStyle name="Followed Hyperlink" xfId="2" builtinId="9" hidden="1"/>
    <cellStyle name="Followed Hyperlink" xfId="16" builtinId="9" hidden="1"/>
    <cellStyle name="Followed Hyperlink" xfId="14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5" builtinId="9" hidden="1"/>
    <cellStyle name="Followed Hyperlink" xfId="36" builtinId="9" hidden="1"/>
    <cellStyle name="Followed Hyperlink" xfId="30" builtinId="9" hidden="1"/>
    <cellStyle name="Followed Hyperlink" xfId="38" builtinId="9" hidden="1"/>
    <cellStyle name="Followed Hyperlink" xfId="34" builtinId="9" hidden="1"/>
    <cellStyle name="Followed Hyperlink" xfId="33" builtinId="9" hidden="1"/>
    <cellStyle name="Followed Hyperlink" xfId="22" builtinId="9" hidden="1"/>
    <cellStyle name="Followed Hyperlink" xfId="26" builtinId="9" hidden="1"/>
    <cellStyle name="Followed Hyperlink" xfId="39" builtinId="9" hidden="1"/>
    <cellStyle name="Followed Hyperlink" xfId="37" builtinId="9" hidden="1"/>
    <cellStyle name="Followed Hyperlink" xfId="28" builtinId="9" hidden="1"/>
    <cellStyle name="Followed Hyperlink" xfId="23" builtinId="9" hidden="1"/>
    <cellStyle name="Followed Hyperlink" xfId="40" builtinId="9" hidden="1"/>
    <cellStyle name="Followed Hyperlink" xfId="45" builtinId="9" hidden="1"/>
    <cellStyle name="Followed Hyperlink" xfId="48" builtinId="9" hidden="1"/>
    <cellStyle name="Followed Hyperlink" xfId="50" builtinId="9" hidden="1"/>
    <cellStyle name="Followed Hyperlink" xfId="44" builtinId="9" hidden="1"/>
    <cellStyle name="Followed Hyperlink" xfId="46" builtinId="9" hidden="1"/>
    <cellStyle name="Followed Hyperlink" xfId="41" builtinId="9" hidden="1"/>
    <cellStyle name="Followed Hyperlink" xfId="43" builtinId="9" hidden="1"/>
    <cellStyle name="Followed Hyperlink" xfId="49" builtinId="9" hidden="1"/>
    <cellStyle name="Followed Hyperlink" xfId="42" builtinId="9" hidden="1"/>
    <cellStyle name="Followed Hyperlink" xfId="47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80" builtinId="9" hidden="1"/>
    <cellStyle name="Good" xfId="7" builtinId="26"/>
    <cellStyle name="Good 2" xfId="57"/>
    <cellStyle name="Hyperlink" xfId="1" builtinId="8" hidden="1"/>
    <cellStyle name="Hyperlink" xfId="3" builtinId="8" hidden="1"/>
    <cellStyle name="Hyperlink" xfId="5" builtinId="8" hidden="1"/>
    <cellStyle name="Hyperlink" xfId="53" builtinId="8"/>
    <cellStyle name="Neutral" xfId="9" builtinId="28"/>
    <cellStyle name="Neutral 2" xfId="59"/>
    <cellStyle name="Normal" xfId="0" builtinId="0"/>
    <cellStyle name="Normal 17" xfId="58"/>
    <cellStyle name="Normal 17 2" xfId="79"/>
    <cellStyle name="Normal 2" xfId="10"/>
    <cellStyle name="Normal 3" xfId="51"/>
    <cellStyle name="Normal 3 2" xfId="54"/>
    <cellStyle name="Normal 3 2 2" xfId="76"/>
    <cellStyle name="Normal 3 3" xfId="74"/>
    <cellStyle name="Normal 4" xfId="56"/>
    <cellStyle name="Normal 4 2" xfId="78"/>
    <cellStyle name="Percent 2" xfId="52"/>
    <cellStyle name="Percent 2 2" xfId="55"/>
    <cellStyle name="Percent 2 2 2" xfId="77"/>
    <cellStyle name="Percent 2 3" xfId="75"/>
  </cellStyles>
  <dxfs count="0"/>
  <tableStyles count="0" defaultTableStyle="TableStyleMedium9" defaultPivotStyle="PivotStyleMedium4"/>
  <colors>
    <mruColors>
      <color rgb="FFEBF1DE"/>
      <color rgb="FFF2F2F2"/>
      <color rgb="FF9BBB59"/>
      <color rgb="FFEEECE1"/>
      <color rgb="FFDA9694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29" Type="http://schemas.openxmlformats.org/officeDocument/2006/relationships/customXml" Target="../customXml/item1.xml"/><Relationship Id="rId30" Type="http://schemas.openxmlformats.org/officeDocument/2006/relationships/customXml" Target="../customXml/item2.xml"/><Relationship Id="rId31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9@w10%20s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zoomScale="110" zoomScaleNormal="110" zoomScalePageLayoutView="110" workbookViewId="0">
      <selection activeCell="A9" sqref="A9"/>
    </sheetView>
  </sheetViews>
  <sheetFormatPr baseColWidth="10" defaultColWidth="8.6640625" defaultRowHeight="15" x14ac:dyDescent="0"/>
  <cols>
    <col min="1" max="1" width="39.6640625" style="5" customWidth="1"/>
    <col min="2" max="2" width="3.6640625" style="5" customWidth="1"/>
    <col min="4" max="4" width="9.1640625" customWidth="1"/>
    <col min="5" max="5" width="17.6640625" customWidth="1"/>
    <col min="7" max="7" width="4.1640625" customWidth="1"/>
    <col min="10" max="10" width="9.5" customWidth="1"/>
  </cols>
  <sheetData>
    <row r="1" spans="1:11" s="106" customFormat="1" ht="29">
      <c r="A1" s="537" t="s">
        <v>1453</v>
      </c>
      <c r="B1" s="537"/>
      <c r="C1" s="487">
        <v>352</v>
      </c>
      <c r="D1" s="446" t="s">
        <v>23</v>
      </c>
      <c r="E1" s="408" t="s">
        <v>1447</v>
      </c>
      <c r="F1" s="447" t="s">
        <v>24</v>
      </c>
      <c r="G1" s="488"/>
      <c r="H1" s="487">
        <v>1395</v>
      </c>
      <c r="I1" s="446" t="s">
        <v>89</v>
      </c>
      <c r="J1" s="464" t="s">
        <v>90</v>
      </c>
      <c r="K1" s="447" t="s">
        <v>24</v>
      </c>
    </row>
    <row r="2" spans="1:11">
      <c r="A2" s="367" t="s">
        <v>0</v>
      </c>
      <c r="B2" s="367"/>
      <c r="C2" s="487"/>
      <c r="D2" s="412" t="s">
        <v>42</v>
      </c>
      <c r="E2" s="490">
        <v>30</v>
      </c>
      <c r="F2" s="491">
        <v>9</v>
      </c>
      <c r="G2" s="488"/>
      <c r="H2" s="487"/>
      <c r="I2" s="412" t="s">
        <v>42</v>
      </c>
      <c r="J2" s="436">
        <v>77</v>
      </c>
      <c r="K2" s="407">
        <v>37</v>
      </c>
    </row>
    <row r="3" spans="1:11">
      <c r="A3" s="367" t="s">
        <v>1</v>
      </c>
      <c r="B3" s="367"/>
      <c r="C3" s="487"/>
      <c r="D3" s="412" t="s">
        <v>46</v>
      </c>
      <c r="E3" s="490">
        <v>14</v>
      </c>
      <c r="F3" s="491">
        <v>4</v>
      </c>
      <c r="G3" s="488"/>
      <c r="H3" s="487"/>
      <c r="I3" s="412" t="s">
        <v>46</v>
      </c>
      <c r="J3" s="436">
        <v>62</v>
      </c>
      <c r="K3" s="407">
        <v>23</v>
      </c>
    </row>
    <row r="4" spans="1:11">
      <c r="A4" s="367" t="s">
        <v>1440</v>
      </c>
      <c r="B4" s="367"/>
      <c r="C4" s="487"/>
      <c r="D4" s="412" t="s">
        <v>47</v>
      </c>
      <c r="E4" s="490">
        <v>26</v>
      </c>
      <c r="F4" s="491">
        <v>10</v>
      </c>
      <c r="G4" s="488"/>
      <c r="H4" s="487"/>
      <c r="I4" s="412" t="s">
        <v>47</v>
      </c>
      <c r="J4" s="436">
        <v>18</v>
      </c>
      <c r="K4" s="407">
        <v>2</v>
      </c>
    </row>
    <row r="5" spans="1:11">
      <c r="A5" s="365">
        <v>520</v>
      </c>
      <c r="B5" s="365"/>
      <c r="C5" s="487"/>
      <c r="D5" s="412" t="s">
        <v>1418</v>
      </c>
      <c r="E5" s="490">
        <v>30</v>
      </c>
      <c r="F5" s="491">
        <v>2</v>
      </c>
      <c r="G5" s="488"/>
      <c r="H5" s="487"/>
      <c r="I5" s="412" t="s">
        <v>1418</v>
      </c>
      <c r="J5" s="436">
        <v>22</v>
      </c>
      <c r="K5" s="407">
        <v>2</v>
      </c>
    </row>
    <row r="6" spans="1:11">
      <c r="A6" s="365" t="s">
        <v>5</v>
      </c>
      <c r="B6" s="365"/>
      <c r="C6" s="487"/>
      <c r="D6" s="412" t="s">
        <v>1454</v>
      </c>
      <c r="E6" s="490">
        <v>26</v>
      </c>
      <c r="F6" s="491">
        <v>10</v>
      </c>
      <c r="G6" s="488"/>
      <c r="H6" s="487"/>
      <c r="I6" s="412" t="s">
        <v>49</v>
      </c>
      <c r="J6" s="436">
        <v>13</v>
      </c>
      <c r="K6" s="407">
        <v>5</v>
      </c>
    </row>
    <row r="7" spans="1:11">
      <c r="A7" s="366" t="s">
        <v>6</v>
      </c>
      <c r="B7" s="366"/>
      <c r="C7" s="487"/>
      <c r="D7" s="412" t="s">
        <v>1455</v>
      </c>
      <c r="E7" s="490">
        <v>3</v>
      </c>
      <c r="F7" s="491">
        <v>1</v>
      </c>
      <c r="G7" s="488"/>
      <c r="H7" s="487"/>
      <c r="I7" s="412" t="s">
        <v>50</v>
      </c>
      <c r="J7" s="436">
        <v>4</v>
      </c>
      <c r="K7" s="407">
        <v>1</v>
      </c>
    </row>
    <row r="8" spans="1:11">
      <c r="A8" s="365" t="s">
        <v>1441</v>
      </c>
      <c r="B8" s="365"/>
      <c r="C8" s="487"/>
      <c r="D8" s="409" t="s">
        <v>26</v>
      </c>
      <c r="E8" s="408">
        <v>129</v>
      </c>
      <c r="F8" s="447">
        <v>36</v>
      </c>
      <c r="G8" s="488"/>
      <c r="H8" s="487"/>
      <c r="I8" s="409" t="s">
        <v>26</v>
      </c>
      <c r="J8" s="408">
        <f>SUM(J2:J7)</f>
        <v>196</v>
      </c>
      <c r="K8" s="447">
        <f>SUM(K2:K7)</f>
        <v>70</v>
      </c>
    </row>
    <row r="9" spans="1:11">
      <c r="A9" s="365" t="s">
        <v>1465</v>
      </c>
      <c r="B9" s="365"/>
      <c r="C9" s="487"/>
      <c r="D9" s="488"/>
      <c r="E9" s="488"/>
      <c r="F9" s="488"/>
      <c r="G9" s="488"/>
      <c r="H9" s="487"/>
      <c r="I9" s="488"/>
      <c r="J9" s="488"/>
      <c r="K9" s="488"/>
    </row>
    <row r="10" spans="1:11">
      <c r="A10" s="365" t="s">
        <v>8</v>
      </c>
      <c r="B10" s="365"/>
      <c r="C10" s="487">
        <v>856</v>
      </c>
      <c r="D10" s="446" t="s">
        <v>23</v>
      </c>
      <c r="E10" s="408" t="s">
        <v>1447</v>
      </c>
      <c r="F10" s="447" t="s">
        <v>24</v>
      </c>
      <c r="G10" s="488"/>
      <c r="H10" s="487">
        <v>1527</v>
      </c>
      <c r="I10" s="446" t="s">
        <v>89</v>
      </c>
      <c r="J10" s="464" t="s">
        <v>90</v>
      </c>
      <c r="K10" s="447" t="s">
        <v>24</v>
      </c>
    </row>
    <row r="11" spans="1:11">
      <c r="A11" s="366" t="s">
        <v>10</v>
      </c>
      <c r="B11" s="366"/>
      <c r="C11" s="487"/>
      <c r="D11" s="489">
        <v>2</v>
      </c>
      <c r="E11" s="490">
        <v>35</v>
      </c>
      <c r="F11" s="491">
        <v>20</v>
      </c>
      <c r="G11" s="488"/>
      <c r="H11" s="487"/>
      <c r="I11" s="474" t="s">
        <v>42</v>
      </c>
      <c r="J11" s="458">
        <v>3</v>
      </c>
      <c r="K11" s="124">
        <v>0</v>
      </c>
    </row>
    <row r="12" spans="1:11">
      <c r="A12" s="380" t="s">
        <v>14</v>
      </c>
      <c r="B12" s="380"/>
      <c r="C12" s="487"/>
      <c r="D12" s="489">
        <v>9</v>
      </c>
      <c r="E12" s="490">
        <v>17</v>
      </c>
      <c r="F12" s="491">
        <v>10</v>
      </c>
      <c r="G12" s="488"/>
      <c r="H12" s="487"/>
      <c r="I12" s="474" t="s">
        <v>1419</v>
      </c>
      <c r="J12" s="458">
        <v>24</v>
      </c>
      <c r="K12" s="124">
        <v>12</v>
      </c>
    </row>
    <row r="13" spans="1:11">
      <c r="A13" s="380" t="s">
        <v>15</v>
      </c>
      <c r="B13" s="380"/>
      <c r="C13" s="487"/>
      <c r="D13" s="489">
        <v>11</v>
      </c>
      <c r="E13" s="490">
        <v>17</v>
      </c>
      <c r="F13" s="491">
        <v>12</v>
      </c>
      <c r="G13" s="488"/>
      <c r="H13" s="487"/>
      <c r="I13" s="474" t="s">
        <v>1420</v>
      </c>
      <c r="J13" s="458">
        <v>5</v>
      </c>
      <c r="K13" s="124">
        <v>1</v>
      </c>
    </row>
    <row r="14" spans="1:11">
      <c r="A14" s="380" t="s">
        <v>16</v>
      </c>
      <c r="B14" s="380"/>
      <c r="C14" s="487"/>
      <c r="D14" s="489">
        <v>1</v>
      </c>
      <c r="E14" s="490">
        <v>9</v>
      </c>
      <c r="F14" s="491">
        <v>2</v>
      </c>
      <c r="G14" s="488"/>
      <c r="H14" s="487"/>
      <c r="I14" s="474" t="s">
        <v>48</v>
      </c>
      <c r="J14" s="458">
        <v>16</v>
      </c>
      <c r="K14" s="124">
        <v>3</v>
      </c>
    </row>
    <row r="15" spans="1:11">
      <c r="A15" s="364" t="s">
        <v>2</v>
      </c>
      <c r="B15" s="364"/>
      <c r="C15" s="487"/>
      <c r="D15" s="489">
        <v>3</v>
      </c>
      <c r="E15" s="490">
        <v>20</v>
      </c>
      <c r="F15" s="491">
        <v>12</v>
      </c>
      <c r="G15" s="488"/>
      <c r="H15" s="487"/>
      <c r="I15" s="474" t="s">
        <v>1421</v>
      </c>
      <c r="J15" s="458">
        <v>16</v>
      </c>
      <c r="K15" s="124">
        <v>6</v>
      </c>
    </row>
    <row r="16" spans="1:11">
      <c r="A16" s="364">
        <v>1527</v>
      </c>
      <c r="B16" s="364"/>
      <c r="C16" s="487"/>
      <c r="D16" s="489">
        <v>6</v>
      </c>
      <c r="E16" s="490">
        <v>10</v>
      </c>
      <c r="F16" s="491">
        <v>4</v>
      </c>
      <c r="G16" s="488"/>
      <c r="H16" s="487"/>
      <c r="I16" s="474" t="s">
        <v>1422</v>
      </c>
      <c r="J16" s="458">
        <v>13</v>
      </c>
      <c r="K16" s="124">
        <v>2</v>
      </c>
    </row>
    <row r="17" spans="1:11">
      <c r="A17" s="364" t="s">
        <v>3</v>
      </c>
      <c r="B17" s="364"/>
      <c r="C17" s="487"/>
      <c r="D17" s="489">
        <v>10</v>
      </c>
      <c r="E17" s="490">
        <v>23</v>
      </c>
      <c r="F17" s="491">
        <v>5</v>
      </c>
      <c r="G17" s="488"/>
      <c r="H17" s="487"/>
      <c r="I17" s="474" t="s">
        <v>1423</v>
      </c>
      <c r="J17" s="458">
        <v>12</v>
      </c>
      <c r="K17" s="124">
        <v>7</v>
      </c>
    </row>
    <row r="18" spans="1:11">
      <c r="A18" s="364" t="s">
        <v>4</v>
      </c>
      <c r="B18" s="364"/>
      <c r="C18" s="487"/>
      <c r="D18" s="489">
        <v>12</v>
      </c>
      <c r="E18" s="490">
        <v>8</v>
      </c>
      <c r="F18" s="491">
        <v>5</v>
      </c>
      <c r="G18" s="488"/>
      <c r="H18" s="487"/>
      <c r="I18" s="474" t="s">
        <v>1424</v>
      </c>
      <c r="J18" s="458">
        <v>17</v>
      </c>
      <c r="K18" s="124">
        <v>1</v>
      </c>
    </row>
    <row r="19" spans="1:11">
      <c r="A19" s="364">
        <v>591</v>
      </c>
      <c r="B19" s="364"/>
      <c r="C19" s="487"/>
      <c r="D19" s="489">
        <v>13</v>
      </c>
      <c r="E19" s="490">
        <v>10</v>
      </c>
      <c r="F19" s="491">
        <v>4</v>
      </c>
      <c r="G19" s="488"/>
      <c r="H19" s="487"/>
      <c r="I19" s="474" t="s">
        <v>1425</v>
      </c>
      <c r="J19" s="458">
        <v>16</v>
      </c>
      <c r="K19" s="124">
        <v>6</v>
      </c>
    </row>
    <row r="20" spans="1:11">
      <c r="A20" s="364">
        <v>722</v>
      </c>
      <c r="B20" s="364"/>
      <c r="C20" s="487"/>
      <c r="D20" s="492">
        <v>14</v>
      </c>
      <c r="E20" s="490">
        <v>16</v>
      </c>
      <c r="F20" s="491">
        <v>2</v>
      </c>
      <c r="G20" s="488"/>
      <c r="H20" s="487"/>
      <c r="I20" s="474" t="s">
        <v>1426</v>
      </c>
      <c r="J20" s="458">
        <v>18</v>
      </c>
      <c r="K20" s="124">
        <v>10</v>
      </c>
    </row>
    <row r="21" spans="1:11">
      <c r="A21" s="364" t="s">
        <v>1451</v>
      </c>
      <c r="B21" s="364"/>
      <c r="C21" s="487"/>
      <c r="D21" s="409" t="s">
        <v>32</v>
      </c>
      <c r="E21" s="408">
        <f>SUM(E11:E20)</f>
        <v>165</v>
      </c>
      <c r="F21" s="447">
        <f>SUM(F11:F20)</f>
        <v>76</v>
      </c>
      <c r="G21" s="488"/>
      <c r="H21" s="487"/>
      <c r="I21" s="474" t="s">
        <v>1427</v>
      </c>
      <c r="J21" s="458">
        <v>8</v>
      </c>
      <c r="K21" s="124">
        <v>2</v>
      </c>
    </row>
    <row r="22" spans="1:11">
      <c r="A22" s="364" t="s">
        <v>11</v>
      </c>
      <c r="B22" s="364"/>
      <c r="C22" s="487"/>
      <c r="D22" s="488"/>
      <c r="E22" s="488"/>
      <c r="F22" s="488"/>
      <c r="G22" s="488"/>
      <c r="H22" s="487"/>
      <c r="I22" s="474" t="s">
        <v>1428</v>
      </c>
      <c r="J22" s="458">
        <v>22</v>
      </c>
      <c r="K22" s="124">
        <v>1</v>
      </c>
    </row>
    <row r="23" spans="1:11">
      <c r="A23" s="364" t="s">
        <v>12</v>
      </c>
      <c r="B23" s="364"/>
      <c r="C23" s="487">
        <v>895</v>
      </c>
      <c r="D23" s="446" t="s">
        <v>23</v>
      </c>
      <c r="E23" s="408" t="s">
        <v>1447</v>
      </c>
      <c r="F23" s="447" t="s">
        <v>24</v>
      </c>
      <c r="G23" s="488"/>
      <c r="H23" s="487"/>
      <c r="I23" s="474" t="s">
        <v>1429</v>
      </c>
      <c r="J23" s="458">
        <v>10</v>
      </c>
      <c r="K23" s="124">
        <v>6</v>
      </c>
    </row>
    <row r="24" spans="1:11">
      <c r="A24" s="364" t="s">
        <v>13</v>
      </c>
      <c r="B24" s="364"/>
      <c r="C24" s="487"/>
      <c r="D24" s="489" t="s">
        <v>45</v>
      </c>
      <c r="E24" s="490">
        <v>19</v>
      </c>
      <c r="F24" s="491">
        <v>6</v>
      </c>
      <c r="G24" s="488"/>
      <c r="H24" s="487"/>
      <c r="I24" s="474" t="s">
        <v>1430</v>
      </c>
      <c r="J24" s="458">
        <v>10</v>
      </c>
      <c r="K24" s="124">
        <v>4</v>
      </c>
    </row>
    <row r="25" spans="1:11">
      <c r="A25" s="364"/>
      <c r="C25" s="487"/>
      <c r="D25" s="489" t="s">
        <v>46</v>
      </c>
      <c r="E25" s="490">
        <v>18</v>
      </c>
      <c r="F25" s="491">
        <v>1</v>
      </c>
      <c r="G25" s="488"/>
      <c r="H25" s="487"/>
      <c r="I25" s="434" t="s">
        <v>1431</v>
      </c>
      <c r="J25" s="408">
        <f>SUM(J11:J24)</f>
        <v>190</v>
      </c>
      <c r="K25" s="447">
        <f>SUM(K11:K24)</f>
        <v>61</v>
      </c>
    </row>
    <row r="26" spans="1:11">
      <c r="A26" s="463" t="s">
        <v>1458</v>
      </c>
      <c r="B26" s="354"/>
      <c r="C26" s="487"/>
      <c r="D26" s="489" t="s">
        <v>47</v>
      </c>
      <c r="E26" s="490">
        <v>4</v>
      </c>
      <c r="F26" s="491">
        <v>0</v>
      </c>
      <c r="G26" s="488"/>
    </row>
    <row r="27" spans="1:11">
      <c r="A27" s="463"/>
      <c r="B27" s="354"/>
      <c r="C27" s="487"/>
      <c r="D27" s="489" t="s">
        <v>48</v>
      </c>
      <c r="E27" s="490">
        <v>9</v>
      </c>
      <c r="F27" s="491">
        <v>2</v>
      </c>
      <c r="G27" s="488"/>
      <c r="H27" s="487">
        <v>136</v>
      </c>
      <c r="I27" s="416" t="s">
        <v>89</v>
      </c>
      <c r="J27" s="417" t="s">
        <v>90</v>
      </c>
      <c r="K27" s="418" t="s">
        <v>24</v>
      </c>
    </row>
    <row r="28" spans="1:11">
      <c r="A28" s="354" t="s">
        <v>17</v>
      </c>
      <c r="B28" s="438"/>
      <c r="C28" s="487"/>
      <c r="D28" s="489" t="s">
        <v>49</v>
      </c>
      <c r="E28" s="490">
        <v>19</v>
      </c>
      <c r="F28" s="491">
        <v>9</v>
      </c>
      <c r="G28" s="488"/>
      <c r="H28" s="487"/>
      <c r="I28" s="512" t="s">
        <v>925</v>
      </c>
      <c r="J28" s="490">
        <v>19</v>
      </c>
      <c r="K28" s="491">
        <v>2</v>
      </c>
    </row>
    <row r="29" spans="1:11">
      <c r="A29" s="16" t="s">
        <v>1462</v>
      </c>
      <c r="B29" s="438"/>
      <c r="C29" s="487"/>
      <c r="D29" s="489" t="s">
        <v>50</v>
      </c>
      <c r="E29" s="490">
        <v>21</v>
      </c>
      <c r="F29" s="491">
        <v>3</v>
      </c>
      <c r="G29" s="488"/>
      <c r="H29" s="487"/>
      <c r="I29" s="512" t="s">
        <v>926</v>
      </c>
      <c r="J29" s="490">
        <v>15</v>
      </c>
      <c r="K29" s="491">
        <v>1</v>
      </c>
    </row>
    <row r="30" spans="1:11">
      <c r="A30" s="251" t="s">
        <v>1457</v>
      </c>
      <c r="B30" s="251"/>
      <c r="C30" s="487"/>
      <c r="D30" s="489" t="s">
        <v>51</v>
      </c>
      <c r="E30" s="490">
        <v>10</v>
      </c>
      <c r="F30" s="491">
        <v>8</v>
      </c>
      <c r="G30" s="488"/>
      <c r="H30" s="487"/>
      <c r="I30" s="512" t="s">
        <v>928</v>
      </c>
      <c r="J30" s="490">
        <v>12</v>
      </c>
      <c r="K30" s="491">
        <v>1</v>
      </c>
    </row>
    <row r="31" spans="1:11">
      <c r="A31" s="252" t="s">
        <v>1456</v>
      </c>
      <c r="B31" s="252"/>
      <c r="C31" s="487"/>
      <c r="D31" s="489" t="s">
        <v>52</v>
      </c>
      <c r="E31" s="490">
        <v>3</v>
      </c>
      <c r="F31" s="491">
        <v>2</v>
      </c>
      <c r="G31" s="488"/>
      <c r="H31" s="487"/>
      <c r="I31" s="512" t="s">
        <v>929</v>
      </c>
      <c r="J31" s="490">
        <v>10</v>
      </c>
      <c r="K31" s="491">
        <v>2</v>
      </c>
    </row>
    <row r="32" spans="1:11">
      <c r="A32" s="135" t="s">
        <v>1460</v>
      </c>
      <c r="B32" s="135"/>
      <c r="C32" s="487"/>
      <c r="D32" s="489" t="s">
        <v>53</v>
      </c>
      <c r="E32" s="490">
        <v>6</v>
      </c>
      <c r="F32" s="491">
        <v>1</v>
      </c>
      <c r="G32" s="488"/>
      <c r="H32" s="487"/>
      <c r="I32" s="512" t="s">
        <v>930</v>
      </c>
      <c r="J32" s="490">
        <v>2</v>
      </c>
      <c r="K32" s="491">
        <v>0</v>
      </c>
    </row>
    <row r="33" spans="1:11">
      <c r="A33" s="16" t="s">
        <v>1377</v>
      </c>
      <c r="B33" s="438"/>
      <c r="C33" s="487"/>
      <c r="D33" s="493" t="s">
        <v>54</v>
      </c>
      <c r="E33" s="494">
        <f>SUM(E24:E32)</f>
        <v>109</v>
      </c>
      <c r="F33" s="447">
        <f>SUM(F24:F32)</f>
        <v>32</v>
      </c>
      <c r="G33" s="488"/>
      <c r="H33" s="487"/>
      <c r="I33" s="512" t="s">
        <v>931</v>
      </c>
      <c r="J33" s="490">
        <v>3</v>
      </c>
      <c r="K33" s="491">
        <v>0</v>
      </c>
    </row>
    <row r="34" spans="1:11">
      <c r="A34" s="16" t="s">
        <v>1375</v>
      </c>
      <c r="B34" s="438"/>
      <c r="C34" s="487"/>
      <c r="D34" s="538"/>
      <c r="E34" s="505"/>
      <c r="F34" s="433"/>
      <c r="G34" s="488"/>
      <c r="H34" s="487"/>
      <c r="I34" s="512" t="s">
        <v>932</v>
      </c>
      <c r="J34" s="490">
        <v>15</v>
      </c>
      <c r="K34" s="491">
        <v>3</v>
      </c>
    </row>
    <row r="35" spans="1:11">
      <c r="A35" s="16" t="s">
        <v>1376</v>
      </c>
      <c r="B35" s="438"/>
      <c r="C35" s="487"/>
      <c r="D35" s="488"/>
      <c r="E35" s="488"/>
      <c r="F35" s="488"/>
      <c r="G35" s="488"/>
      <c r="H35" s="487"/>
      <c r="I35" s="512" t="s">
        <v>933</v>
      </c>
      <c r="J35" s="490">
        <v>2</v>
      </c>
      <c r="K35" s="491">
        <v>0</v>
      </c>
    </row>
    <row r="36" spans="1:11">
      <c r="A36" s="5" t="s">
        <v>1459</v>
      </c>
      <c r="C36" s="487">
        <v>520</v>
      </c>
      <c r="D36" s="446" t="s">
        <v>89</v>
      </c>
      <c r="E36" s="495" t="s">
        <v>90</v>
      </c>
      <c r="F36" s="447" t="s">
        <v>24</v>
      </c>
      <c r="G36" s="488"/>
      <c r="H36" s="487"/>
      <c r="I36" s="512" t="s">
        <v>934</v>
      </c>
      <c r="J36" s="490">
        <v>11</v>
      </c>
      <c r="K36" s="491">
        <v>2</v>
      </c>
    </row>
    <row r="37" spans="1:11">
      <c r="A37" s="5" t="s">
        <v>1461</v>
      </c>
      <c r="C37" s="487"/>
      <c r="D37" s="496">
        <v>2101</v>
      </c>
      <c r="E37" s="497">
        <v>9</v>
      </c>
      <c r="F37" s="498">
        <v>1</v>
      </c>
      <c r="G37" s="488"/>
      <c r="H37" s="487"/>
      <c r="I37" s="512" t="s">
        <v>935</v>
      </c>
      <c r="J37" s="490">
        <v>9</v>
      </c>
      <c r="K37" s="491">
        <v>1</v>
      </c>
    </row>
    <row r="38" spans="1:11">
      <c r="A38" s="5" t="s">
        <v>1464</v>
      </c>
      <c r="C38" s="487"/>
      <c r="D38" s="496">
        <v>2102</v>
      </c>
      <c r="E38" s="497">
        <v>19</v>
      </c>
      <c r="F38" s="498">
        <v>4</v>
      </c>
      <c r="G38" s="488"/>
      <c r="H38" s="487"/>
      <c r="I38" s="512" t="s">
        <v>937</v>
      </c>
      <c r="J38" s="490">
        <v>6</v>
      </c>
      <c r="K38" s="491">
        <v>0</v>
      </c>
    </row>
    <row r="39" spans="1:11">
      <c r="C39" s="487"/>
      <c r="D39" s="496">
        <v>2105</v>
      </c>
      <c r="E39" s="497">
        <v>15</v>
      </c>
      <c r="F39" s="498">
        <v>3</v>
      </c>
      <c r="G39" s="488"/>
      <c r="H39" s="487"/>
      <c r="I39" s="409" t="s">
        <v>938</v>
      </c>
      <c r="J39" s="408">
        <v>104</v>
      </c>
      <c r="K39" s="447">
        <v>12</v>
      </c>
    </row>
    <row r="40" spans="1:11">
      <c r="C40" s="487"/>
      <c r="D40" s="496">
        <v>2106</v>
      </c>
      <c r="E40" s="499">
        <v>11</v>
      </c>
      <c r="F40" s="498">
        <v>2</v>
      </c>
      <c r="G40" s="488"/>
      <c r="H40" s="487"/>
      <c r="I40" s="488"/>
      <c r="J40" s="488"/>
      <c r="K40" s="488"/>
    </row>
    <row r="41" spans="1:11">
      <c r="C41" s="487"/>
      <c r="D41" s="496">
        <v>2109</v>
      </c>
      <c r="E41" s="497">
        <v>17</v>
      </c>
      <c r="F41" s="498">
        <v>3</v>
      </c>
      <c r="G41" s="488"/>
      <c r="H41" s="487">
        <v>137</v>
      </c>
      <c r="I41" s="268" t="s">
        <v>89</v>
      </c>
      <c r="J41" s="513" t="s">
        <v>90</v>
      </c>
      <c r="K41" s="269" t="s">
        <v>24</v>
      </c>
    </row>
    <row r="42" spans="1:11">
      <c r="C42" s="487"/>
      <c r="D42" s="496">
        <v>2110</v>
      </c>
      <c r="E42" s="497">
        <v>12</v>
      </c>
      <c r="F42" s="498">
        <v>1</v>
      </c>
      <c r="G42" s="488"/>
      <c r="H42" s="487"/>
      <c r="I42" s="514" t="s">
        <v>941</v>
      </c>
      <c r="J42" s="490">
        <v>12</v>
      </c>
      <c r="K42" s="491">
        <v>0</v>
      </c>
    </row>
    <row r="43" spans="1:11">
      <c r="C43" s="487"/>
      <c r="D43" s="496">
        <v>2120</v>
      </c>
      <c r="E43" s="497">
        <v>12</v>
      </c>
      <c r="F43" s="498">
        <v>1</v>
      </c>
      <c r="G43" s="488"/>
      <c r="H43" s="487"/>
      <c r="I43" s="514" t="s">
        <v>942</v>
      </c>
      <c r="J43" s="490">
        <v>16</v>
      </c>
      <c r="K43" s="491">
        <v>2</v>
      </c>
    </row>
    <row r="44" spans="1:11">
      <c r="C44" s="487"/>
      <c r="D44" s="496">
        <v>2122</v>
      </c>
      <c r="E44" s="497">
        <v>21</v>
      </c>
      <c r="F44" s="498">
        <v>4</v>
      </c>
      <c r="G44" s="488"/>
      <c r="H44" s="487"/>
      <c r="I44" s="514" t="s">
        <v>943</v>
      </c>
      <c r="J44" s="490">
        <v>10</v>
      </c>
      <c r="K44" s="491">
        <v>3</v>
      </c>
    </row>
    <row r="45" spans="1:11">
      <c r="C45" s="487"/>
      <c r="D45" s="500" t="s">
        <v>914</v>
      </c>
      <c r="E45" s="408">
        <f>SUM(E37:E44)</f>
        <v>116</v>
      </c>
      <c r="F45" s="447">
        <f>SUM(F37:F44)</f>
        <v>19</v>
      </c>
      <c r="G45" s="488"/>
      <c r="H45" s="487"/>
      <c r="I45" s="514" t="s">
        <v>944</v>
      </c>
      <c r="J45" s="490">
        <v>5</v>
      </c>
      <c r="K45" s="491">
        <v>0</v>
      </c>
    </row>
    <row r="46" spans="1:11">
      <c r="C46" s="487"/>
      <c r="D46" s="488"/>
      <c r="E46" s="488"/>
      <c r="F46" s="488"/>
      <c r="G46" s="488"/>
      <c r="H46" s="487"/>
      <c r="I46" s="514" t="s">
        <v>945</v>
      </c>
      <c r="J46" s="490">
        <v>10</v>
      </c>
      <c r="K46" s="491">
        <v>0</v>
      </c>
    </row>
    <row r="47" spans="1:11">
      <c r="C47" s="487">
        <v>4654</v>
      </c>
      <c r="D47" s="446" t="s">
        <v>89</v>
      </c>
      <c r="E47" s="464" t="s">
        <v>90</v>
      </c>
      <c r="F47" s="447" t="s">
        <v>24</v>
      </c>
      <c r="G47" s="488"/>
      <c r="H47" s="487"/>
      <c r="I47" s="514" t="s">
        <v>946</v>
      </c>
      <c r="J47" s="490">
        <v>6</v>
      </c>
      <c r="K47" s="491">
        <v>0</v>
      </c>
    </row>
    <row r="48" spans="1:11">
      <c r="C48" s="487"/>
      <c r="D48" s="501">
        <v>5268</v>
      </c>
      <c r="E48" s="502">
        <v>7</v>
      </c>
      <c r="F48" s="503">
        <v>0</v>
      </c>
      <c r="G48" s="488"/>
      <c r="H48" s="487"/>
      <c r="I48" s="514" t="s">
        <v>947</v>
      </c>
      <c r="J48" s="490">
        <v>13</v>
      </c>
      <c r="K48" s="491">
        <v>1</v>
      </c>
    </row>
    <row r="49" spans="3:11">
      <c r="C49" s="487"/>
      <c r="D49" s="501">
        <v>5269</v>
      </c>
      <c r="E49" s="502">
        <v>10</v>
      </c>
      <c r="F49" s="503">
        <v>2</v>
      </c>
      <c r="G49" s="488"/>
      <c r="H49" s="487"/>
      <c r="I49" s="514" t="s">
        <v>948</v>
      </c>
      <c r="J49" s="490">
        <v>14</v>
      </c>
      <c r="K49" s="491">
        <v>0</v>
      </c>
    </row>
    <row r="50" spans="3:11">
      <c r="C50" s="487"/>
      <c r="D50" s="501">
        <v>5270</v>
      </c>
      <c r="E50" s="502">
        <v>12</v>
      </c>
      <c r="F50" s="503">
        <v>2</v>
      </c>
      <c r="G50" s="488"/>
      <c r="H50" s="487"/>
      <c r="I50" s="514" t="s">
        <v>949</v>
      </c>
      <c r="J50" s="490">
        <v>12</v>
      </c>
      <c r="K50" s="491">
        <v>1</v>
      </c>
    </row>
    <row r="51" spans="3:11">
      <c r="C51" s="487"/>
      <c r="D51" s="501">
        <v>5271</v>
      </c>
      <c r="E51" s="502">
        <v>10</v>
      </c>
      <c r="F51" s="503">
        <v>0</v>
      </c>
      <c r="G51" s="488"/>
      <c r="H51" s="487"/>
      <c r="I51" s="514" t="s">
        <v>950</v>
      </c>
      <c r="J51" s="490">
        <v>3</v>
      </c>
      <c r="K51" s="491">
        <v>0</v>
      </c>
    </row>
    <row r="52" spans="3:11">
      <c r="C52" s="487"/>
      <c r="D52" s="501">
        <v>5272</v>
      </c>
      <c r="E52" s="502">
        <v>12</v>
      </c>
      <c r="F52" s="503">
        <v>1</v>
      </c>
      <c r="G52" s="488"/>
      <c r="H52" s="487"/>
      <c r="I52" s="214" t="s">
        <v>951</v>
      </c>
      <c r="J52" s="408">
        <f>SUM(J42:J51)</f>
        <v>101</v>
      </c>
      <c r="K52" s="447">
        <f>SUM(K42:K51)</f>
        <v>7</v>
      </c>
    </row>
    <row r="53" spans="3:11">
      <c r="C53" s="487"/>
      <c r="D53" s="501">
        <v>5273</v>
      </c>
      <c r="E53" s="502">
        <v>8</v>
      </c>
      <c r="F53" s="503">
        <v>1</v>
      </c>
      <c r="G53" s="488"/>
      <c r="H53" s="487"/>
      <c r="I53" s="488"/>
      <c r="J53" s="488"/>
      <c r="K53" s="488"/>
    </row>
    <row r="54" spans="3:11">
      <c r="C54" s="487"/>
      <c r="D54" s="501">
        <v>5274</v>
      </c>
      <c r="E54" s="502">
        <v>5</v>
      </c>
      <c r="F54" s="491">
        <v>0</v>
      </c>
      <c r="G54" s="488"/>
      <c r="H54" s="487">
        <v>591</v>
      </c>
      <c r="I54" s="446" t="s">
        <v>89</v>
      </c>
      <c r="J54" s="464" t="s">
        <v>90</v>
      </c>
      <c r="K54" s="447" t="s">
        <v>24</v>
      </c>
    </row>
    <row r="55" spans="3:11">
      <c r="C55" s="487"/>
      <c r="D55" s="501">
        <v>5275</v>
      </c>
      <c r="E55" s="502">
        <v>6</v>
      </c>
      <c r="F55" s="491">
        <v>0</v>
      </c>
      <c r="G55" s="488"/>
      <c r="H55" s="487"/>
      <c r="I55" s="489">
        <v>3018</v>
      </c>
      <c r="J55" s="505">
        <v>12</v>
      </c>
      <c r="K55" s="491">
        <v>1</v>
      </c>
    </row>
    <row r="56" spans="3:11">
      <c r="C56" s="487"/>
      <c r="D56" s="501">
        <v>5276</v>
      </c>
      <c r="E56" s="502">
        <v>11</v>
      </c>
      <c r="F56" s="503">
        <v>2</v>
      </c>
      <c r="G56" s="488"/>
      <c r="H56" s="487"/>
      <c r="I56" s="489">
        <v>3019</v>
      </c>
      <c r="J56" s="505">
        <v>15</v>
      </c>
      <c r="K56" s="491">
        <v>1</v>
      </c>
    </row>
    <row r="57" spans="3:11">
      <c r="C57" s="487"/>
      <c r="D57" s="136" t="s">
        <v>230</v>
      </c>
      <c r="E57" s="408">
        <f>SUM(E48:E56)</f>
        <v>81</v>
      </c>
      <c r="F57" s="447">
        <f>SUM(F48:F56)</f>
        <v>8</v>
      </c>
      <c r="G57" s="488"/>
      <c r="H57" s="487"/>
      <c r="I57" s="489">
        <v>3020</v>
      </c>
      <c r="J57" s="505">
        <v>12</v>
      </c>
      <c r="K57" s="491">
        <v>2</v>
      </c>
    </row>
    <row r="58" spans="3:11">
      <c r="C58" s="487"/>
      <c r="D58" s="488"/>
      <c r="E58" s="488"/>
      <c r="F58" s="488"/>
      <c r="G58" s="488"/>
      <c r="H58" s="487"/>
      <c r="I58" s="489">
        <v>3021</v>
      </c>
      <c r="J58" s="505">
        <v>11</v>
      </c>
      <c r="K58" s="491">
        <v>0</v>
      </c>
    </row>
    <row r="59" spans="3:11">
      <c r="C59" s="487">
        <v>4751</v>
      </c>
      <c r="D59" s="446" t="s">
        <v>89</v>
      </c>
      <c r="E59" s="464" t="s">
        <v>90</v>
      </c>
      <c r="F59" s="447" t="s">
        <v>24</v>
      </c>
      <c r="G59" s="488"/>
      <c r="H59" s="487"/>
      <c r="I59" s="489">
        <v>3026</v>
      </c>
      <c r="J59" s="505">
        <v>15</v>
      </c>
      <c r="K59" s="491">
        <v>1</v>
      </c>
    </row>
    <row r="60" spans="3:11">
      <c r="C60" s="487"/>
      <c r="D60" s="501" t="s">
        <v>311</v>
      </c>
      <c r="E60" s="502">
        <v>12</v>
      </c>
      <c r="F60" s="503">
        <v>3</v>
      </c>
      <c r="G60" s="488"/>
      <c r="H60" s="487"/>
      <c r="I60" s="489">
        <v>3027</v>
      </c>
      <c r="J60" s="505">
        <v>12</v>
      </c>
      <c r="K60" s="491">
        <v>0</v>
      </c>
    </row>
    <row r="61" spans="3:11">
      <c r="C61" s="487"/>
      <c r="D61" s="501" t="s">
        <v>316</v>
      </c>
      <c r="E61" s="502">
        <v>17</v>
      </c>
      <c r="F61" s="503">
        <v>0</v>
      </c>
      <c r="G61" s="488"/>
      <c r="H61" s="487"/>
      <c r="I61" s="489">
        <v>3028</v>
      </c>
      <c r="J61" s="505">
        <v>19</v>
      </c>
      <c r="K61" s="491">
        <v>1</v>
      </c>
    </row>
    <row r="62" spans="3:11">
      <c r="C62" s="487"/>
      <c r="D62" s="501" t="s">
        <v>319</v>
      </c>
      <c r="E62" s="502">
        <v>17</v>
      </c>
      <c r="F62" s="503">
        <v>3</v>
      </c>
      <c r="G62" s="488"/>
      <c r="H62" s="487"/>
      <c r="I62" s="489">
        <v>3029</v>
      </c>
      <c r="J62" s="505">
        <v>10</v>
      </c>
      <c r="K62" s="491">
        <v>1</v>
      </c>
    </row>
    <row r="63" spans="3:11">
      <c r="C63" s="487"/>
      <c r="D63" s="501" t="s">
        <v>322</v>
      </c>
      <c r="E63" s="502">
        <v>10</v>
      </c>
      <c r="F63" s="503">
        <v>3</v>
      </c>
      <c r="G63" s="488"/>
      <c r="H63" s="487"/>
      <c r="I63" s="489">
        <v>3030</v>
      </c>
      <c r="J63" s="505">
        <v>8</v>
      </c>
      <c r="K63" s="491">
        <v>0</v>
      </c>
    </row>
    <row r="64" spans="3:11">
      <c r="C64" s="487"/>
      <c r="D64" s="501" t="s">
        <v>324</v>
      </c>
      <c r="E64" s="502">
        <v>14</v>
      </c>
      <c r="F64" s="491">
        <v>1</v>
      </c>
      <c r="G64" s="488"/>
      <c r="H64" s="487"/>
      <c r="I64" s="409" t="s">
        <v>554</v>
      </c>
      <c r="J64" s="408">
        <f>SUM(J55:J63)</f>
        <v>114</v>
      </c>
      <c r="K64" s="447">
        <f>SUM(K55:K63)</f>
        <v>7</v>
      </c>
    </row>
    <row r="65" spans="3:11">
      <c r="C65" s="487"/>
      <c r="D65" s="501" t="s">
        <v>326</v>
      </c>
      <c r="E65" s="502">
        <v>11</v>
      </c>
      <c r="F65" s="503">
        <v>3</v>
      </c>
      <c r="G65" s="488"/>
      <c r="H65" s="488"/>
      <c r="I65" s="488"/>
      <c r="J65" s="488"/>
      <c r="K65" s="488"/>
    </row>
    <row r="66" spans="3:11">
      <c r="C66" s="487"/>
      <c r="D66" s="409" t="s">
        <v>328</v>
      </c>
      <c r="E66" s="408">
        <f>SUM(E60:E65)</f>
        <v>81</v>
      </c>
      <c r="F66" s="447">
        <f>SUM(F60:F65)</f>
        <v>13</v>
      </c>
      <c r="G66" s="488"/>
      <c r="H66" s="515">
        <v>722</v>
      </c>
      <c r="I66" s="446" t="s">
        <v>89</v>
      </c>
      <c r="J66" s="464" t="s">
        <v>90</v>
      </c>
      <c r="K66" s="447" t="s">
        <v>24</v>
      </c>
    </row>
    <row r="67" spans="3:11">
      <c r="C67" s="487"/>
      <c r="D67" s="488"/>
      <c r="E67" s="488"/>
      <c r="F67" s="488"/>
      <c r="G67" s="447" t="s">
        <v>913</v>
      </c>
      <c r="H67" s="487"/>
      <c r="I67" s="279">
        <v>2142</v>
      </c>
      <c r="J67" s="490">
        <v>11</v>
      </c>
      <c r="K67" s="491">
        <v>0</v>
      </c>
    </row>
    <row r="68" spans="3:11">
      <c r="C68" s="487">
        <v>4799</v>
      </c>
      <c r="D68" s="446" t="s">
        <v>395</v>
      </c>
      <c r="E68" s="408" t="s">
        <v>90</v>
      </c>
      <c r="F68" s="408" t="s">
        <v>24</v>
      </c>
      <c r="G68" s="378">
        <v>1</v>
      </c>
      <c r="H68" s="487"/>
      <c r="I68" s="516">
        <v>2143</v>
      </c>
      <c r="J68" s="490">
        <v>11</v>
      </c>
      <c r="K68" s="491">
        <v>2</v>
      </c>
    </row>
    <row r="69" spans="3:11">
      <c r="C69" s="487"/>
      <c r="D69" s="501">
        <v>5068</v>
      </c>
      <c r="E69" s="504">
        <v>10</v>
      </c>
      <c r="F69" s="505">
        <v>0</v>
      </c>
      <c r="G69" s="378">
        <v>3</v>
      </c>
      <c r="H69" s="487"/>
      <c r="I69" s="283">
        <v>2144</v>
      </c>
      <c r="J69" s="490">
        <v>7</v>
      </c>
      <c r="K69" s="491">
        <v>0</v>
      </c>
    </row>
    <row r="70" spans="3:11">
      <c r="C70" s="487"/>
      <c r="D70" s="501">
        <v>5070</v>
      </c>
      <c r="E70" s="504">
        <v>12</v>
      </c>
      <c r="F70" s="505">
        <v>2</v>
      </c>
      <c r="G70" s="378">
        <v>4</v>
      </c>
      <c r="H70" s="487"/>
      <c r="I70" s="516">
        <v>2145</v>
      </c>
      <c r="J70" s="490">
        <v>5</v>
      </c>
      <c r="K70" s="491">
        <v>3</v>
      </c>
    </row>
    <row r="71" spans="3:11">
      <c r="C71" s="487"/>
      <c r="D71" s="501">
        <v>5071</v>
      </c>
      <c r="E71" s="504">
        <v>12</v>
      </c>
      <c r="F71" s="505">
        <v>0</v>
      </c>
      <c r="G71" s="378">
        <v>2</v>
      </c>
      <c r="H71" s="487"/>
      <c r="I71" s="283">
        <v>2146</v>
      </c>
      <c r="J71" s="490">
        <v>11</v>
      </c>
      <c r="K71" s="491">
        <v>0</v>
      </c>
    </row>
    <row r="72" spans="3:11">
      <c r="C72" s="487"/>
      <c r="D72" s="501">
        <v>5072</v>
      </c>
      <c r="E72" s="504">
        <v>7</v>
      </c>
      <c r="F72" s="505">
        <v>0</v>
      </c>
      <c r="G72" s="378">
        <v>2</v>
      </c>
      <c r="H72" s="487"/>
      <c r="I72" s="279">
        <v>2147</v>
      </c>
      <c r="J72" s="490">
        <v>11</v>
      </c>
      <c r="K72" s="491">
        <v>0</v>
      </c>
    </row>
    <row r="73" spans="3:11">
      <c r="C73" s="487"/>
      <c r="D73" s="501">
        <v>5073</v>
      </c>
      <c r="E73" s="504">
        <v>11</v>
      </c>
      <c r="F73" s="505">
        <v>2</v>
      </c>
      <c r="G73" s="379">
        <v>5</v>
      </c>
      <c r="H73" s="487"/>
      <c r="I73" s="283">
        <v>2148</v>
      </c>
      <c r="J73" s="490">
        <v>10</v>
      </c>
      <c r="K73" s="491">
        <v>0</v>
      </c>
    </row>
    <row r="74" spans="3:11">
      <c r="C74" s="487"/>
      <c r="D74" s="501">
        <v>5074</v>
      </c>
      <c r="E74" s="506">
        <v>10</v>
      </c>
      <c r="F74" s="505">
        <v>3</v>
      </c>
      <c r="G74" s="378">
        <v>3</v>
      </c>
      <c r="H74" s="487"/>
      <c r="I74" s="283">
        <v>2149</v>
      </c>
      <c r="J74" s="490">
        <v>11</v>
      </c>
      <c r="K74" s="491">
        <v>0</v>
      </c>
    </row>
    <row r="75" spans="3:11">
      <c r="C75" s="487"/>
      <c r="D75" s="501">
        <v>5075</v>
      </c>
      <c r="E75" s="504">
        <v>8</v>
      </c>
      <c r="F75" s="505">
        <v>1</v>
      </c>
      <c r="G75" s="139">
        <f>SUM(G68:G74)</f>
        <v>20</v>
      </c>
      <c r="H75" s="487"/>
      <c r="I75" s="516">
        <v>2150</v>
      </c>
      <c r="J75" s="490">
        <v>13</v>
      </c>
      <c r="K75" s="491">
        <v>2</v>
      </c>
    </row>
    <row r="76" spans="3:11">
      <c r="C76" s="487"/>
      <c r="D76" s="137" t="s">
        <v>404</v>
      </c>
      <c r="E76" s="138">
        <f>SUM(E69:E75)</f>
        <v>70</v>
      </c>
      <c r="F76" s="138">
        <f>SUM(F69:F75)</f>
        <v>8</v>
      </c>
      <c r="G76" s="488"/>
      <c r="H76" s="487"/>
      <c r="I76" s="279">
        <v>2151</v>
      </c>
      <c r="J76" s="490">
        <v>12</v>
      </c>
      <c r="K76" s="491">
        <v>1</v>
      </c>
    </row>
    <row r="77" spans="3:11">
      <c r="C77" s="487"/>
      <c r="D77" s="488"/>
      <c r="E77" s="488"/>
      <c r="F77" s="488"/>
      <c r="G77" s="488"/>
      <c r="H77" s="487"/>
      <c r="I77" s="409" t="s">
        <v>1028</v>
      </c>
      <c r="J77" s="408">
        <f>SUM(J67:J76)</f>
        <v>102</v>
      </c>
      <c r="K77" s="447">
        <f>SUM(K67:K76)</f>
        <v>8</v>
      </c>
    </row>
    <row r="78" spans="3:11">
      <c r="C78" s="487" t="s">
        <v>1448</v>
      </c>
      <c r="D78" s="446" t="s">
        <v>89</v>
      </c>
      <c r="E78" s="464" t="s">
        <v>90</v>
      </c>
      <c r="F78" s="447" t="s">
        <v>24</v>
      </c>
      <c r="G78" s="488"/>
      <c r="H78" s="488"/>
      <c r="I78" s="488"/>
      <c r="J78" s="488"/>
      <c r="K78" s="488"/>
    </row>
    <row r="79" spans="3:11">
      <c r="C79" s="487"/>
      <c r="D79" s="489">
        <v>5061</v>
      </c>
      <c r="E79" s="490">
        <v>13</v>
      </c>
      <c r="F79" s="491">
        <v>3</v>
      </c>
      <c r="G79" s="488"/>
      <c r="H79" s="487" t="s">
        <v>1451</v>
      </c>
      <c r="I79" s="517" t="s">
        <v>89</v>
      </c>
      <c r="J79" s="518" t="s">
        <v>1081</v>
      </c>
      <c r="K79" s="519" t="s">
        <v>24</v>
      </c>
    </row>
    <row r="80" spans="3:11">
      <c r="C80" s="487"/>
      <c r="D80" s="489">
        <v>5062</v>
      </c>
      <c r="E80" s="490">
        <v>10</v>
      </c>
      <c r="F80" s="491">
        <v>2</v>
      </c>
      <c r="G80" s="488"/>
      <c r="H80" s="487"/>
      <c r="I80" s="520">
        <v>4166</v>
      </c>
      <c r="J80" s="521">
        <v>10</v>
      </c>
      <c r="K80" s="522">
        <v>0</v>
      </c>
    </row>
    <row r="81" spans="3:11">
      <c r="C81" s="487"/>
      <c r="D81" s="489">
        <v>5063</v>
      </c>
      <c r="E81" s="490">
        <v>13</v>
      </c>
      <c r="F81" s="491">
        <v>0</v>
      </c>
      <c r="G81" s="488"/>
      <c r="H81" s="487"/>
      <c r="I81" s="520">
        <v>4167</v>
      </c>
      <c r="J81" s="521">
        <v>9</v>
      </c>
      <c r="K81" s="522">
        <v>2</v>
      </c>
    </row>
    <row r="82" spans="3:11">
      <c r="C82" s="487"/>
      <c r="D82" s="489">
        <v>5064</v>
      </c>
      <c r="E82" s="490">
        <v>3</v>
      </c>
      <c r="F82" s="491">
        <v>0</v>
      </c>
      <c r="G82" s="488"/>
      <c r="H82" s="487"/>
      <c r="I82" s="520">
        <v>4168</v>
      </c>
      <c r="J82" s="521">
        <v>16</v>
      </c>
      <c r="K82" s="522">
        <v>1</v>
      </c>
    </row>
    <row r="83" spans="3:11">
      <c r="C83" s="487"/>
      <c r="D83" s="489">
        <v>5065</v>
      </c>
      <c r="E83" s="490">
        <v>12</v>
      </c>
      <c r="F83" s="491">
        <v>2</v>
      </c>
      <c r="G83" s="488"/>
      <c r="H83" s="487"/>
      <c r="I83" s="520">
        <v>4169</v>
      </c>
      <c r="J83" s="521">
        <v>12</v>
      </c>
      <c r="K83" s="522">
        <v>1</v>
      </c>
    </row>
    <row r="84" spans="3:11">
      <c r="C84" s="487"/>
      <c r="D84" s="489">
        <v>5066</v>
      </c>
      <c r="E84" s="490">
        <v>9</v>
      </c>
      <c r="F84" s="491">
        <v>0</v>
      </c>
      <c r="G84" s="488"/>
      <c r="H84" s="487"/>
      <c r="I84" s="520">
        <v>4170</v>
      </c>
      <c r="J84" s="521">
        <v>15</v>
      </c>
      <c r="K84" s="522">
        <v>0</v>
      </c>
    </row>
    <row r="85" spans="3:11">
      <c r="C85" s="487"/>
      <c r="D85" s="409" t="s">
        <v>480</v>
      </c>
      <c r="E85" s="408">
        <f>SUM(E79:E84)</f>
        <v>60</v>
      </c>
      <c r="F85" s="447">
        <f>SUM(F79:F84)</f>
        <v>7</v>
      </c>
      <c r="G85" s="488"/>
      <c r="H85" s="487"/>
      <c r="I85" s="520">
        <v>4171</v>
      </c>
      <c r="J85" s="521">
        <v>14</v>
      </c>
      <c r="K85" s="522">
        <v>1</v>
      </c>
    </row>
    <row r="86" spans="3:11">
      <c r="C86" s="487"/>
      <c r="D86" s="488"/>
      <c r="E86" s="488"/>
      <c r="F86" s="488"/>
      <c r="G86" s="488"/>
      <c r="H86" s="487"/>
      <c r="I86" s="520">
        <v>4172</v>
      </c>
      <c r="J86" s="521">
        <v>13</v>
      </c>
      <c r="K86" s="522">
        <v>0</v>
      </c>
    </row>
    <row r="87" spans="3:11">
      <c r="C87" s="487" t="s">
        <v>8</v>
      </c>
      <c r="D87" s="446" t="s">
        <v>89</v>
      </c>
      <c r="E87" s="464" t="s">
        <v>90</v>
      </c>
      <c r="F87" s="269" t="s">
        <v>24</v>
      </c>
      <c r="G87" s="488"/>
      <c r="H87" s="487"/>
      <c r="I87" s="520">
        <v>4173</v>
      </c>
      <c r="J87" s="521">
        <v>9</v>
      </c>
      <c r="K87" s="522">
        <v>0</v>
      </c>
    </row>
    <row r="88" spans="3:11">
      <c r="C88" s="487"/>
      <c r="D88" s="489">
        <v>4339</v>
      </c>
      <c r="E88" s="490">
        <v>17</v>
      </c>
      <c r="F88" s="507">
        <v>6</v>
      </c>
      <c r="G88" s="488"/>
      <c r="H88" s="487"/>
      <c r="I88" s="520">
        <v>4174</v>
      </c>
      <c r="J88" s="521">
        <v>11</v>
      </c>
      <c r="K88" s="522">
        <v>0</v>
      </c>
    </row>
    <row r="89" spans="3:11">
      <c r="C89" s="487"/>
      <c r="D89" s="489">
        <v>4340</v>
      </c>
      <c r="E89" s="490">
        <v>14</v>
      </c>
      <c r="F89" s="507">
        <v>2</v>
      </c>
      <c r="G89" s="488"/>
      <c r="H89" s="487"/>
      <c r="I89" s="520">
        <v>4175</v>
      </c>
      <c r="J89" s="521">
        <v>9</v>
      </c>
      <c r="K89" s="522">
        <v>0</v>
      </c>
    </row>
    <row r="90" spans="3:11">
      <c r="C90" s="487"/>
      <c r="D90" s="489">
        <v>4342</v>
      </c>
      <c r="E90" s="490">
        <v>9</v>
      </c>
      <c r="F90" s="507">
        <v>1</v>
      </c>
      <c r="G90" s="488"/>
      <c r="H90" s="487"/>
      <c r="I90" s="523" t="s">
        <v>1028</v>
      </c>
      <c r="J90" s="518">
        <f>SUM(J80:J89)</f>
        <v>118</v>
      </c>
      <c r="K90" s="519">
        <f>SUM(K80:K89)</f>
        <v>5</v>
      </c>
    </row>
    <row r="91" spans="3:11">
      <c r="C91" s="487"/>
      <c r="D91" s="489">
        <v>4343</v>
      </c>
      <c r="E91" s="490">
        <v>13</v>
      </c>
      <c r="F91" s="507">
        <v>0</v>
      </c>
      <c r="G91" s="488"/>
      <c r="H91" s="488"/>
      <c r="I91" s="488"/>
      <c r="J91" s="488"/>
      <c r="K91" s="488"/>
    </row>
    <row r="92" spans="3:11">
      <c r="C92" s="487"/>
      <c r="D92" s="489">
        <v>4344</v>
      </c>
      <c r="E92" s="490">
        <v>12</v>
      </c>
      <c r="F92" s="507">
        <v>5</v>
      </c>
      <c r="G92" s="488"/>
      <c r="H92" s="487"/>
      <c r="I92" s="488"/>
      <c r="J92" s="488"/>
      <c r="K92" s="488"/>
    </row>
    <row r="93" spans="3:11">
      <c r="C93" s="487"/>
      <c r="D93" s="489">
        <v>4345</v>
      </c>
      <c r="E93" s="490">
        <v>7</v>
      </c>
      <c r="F93" s="507">
        <v>1</v>
      </c>
      <c r="G93" s="488"/>
      <c r="H93" s="524" t="s">
        <v>11</v>
      </c>
      <c r="I93" s="525" t="s">
        <v>89</v>
      </c>
      <c r="J93" s="526" t="s">
        <v>90</v>
      </c>
      <c r="K93" s="527" t="s">
        <v>24</v>
      </c>
    </row>
    <row r="94" spans="3:11">
      <c r="C94" s="487"/>
      <c r="D94" s="489">
        <v>4346</v>
      </c>
      <c r="E94" s="490">
        <v>13</v>
      </c>
      <c r="F94" s="507">
        <v>0</v>
      </c>
      <c r="G94" s="488"/>
      <c r="H94" s="487"/>
      <c r="I94" s="520">
        <v>4398</v>
      </c>
      <c r="J94" s="521">
        <v>8</v>
      </c>
      <c r="K94" s="491">
        <v>0</v>
      </c>
    </row>
    <row r="95" spans="3:11">
      <c r="C95" s="487"/>
      <c r="D95" s="489">
        <v>4347</v>
      </c>
      <c r="E95" s="490">
        <v>7</v>
      </c>
      <c r="F95" s="507">
        <v>1</v>
      </c>
      <c r="G95" s="488"/>
      <c r="H95" s="487"/>
      <c r="I95" s="520">
        <v>4399</v>
      </c>
      <c r="J95" s="521">
        <v>13</v>
      </c>
      <c r="K95" s="491">
        <v>0</v>
      </c>
    </row>
    <row r="96" spans="3:11">
      <c r="C96" s="487"/>
      <c r="D96" s="489">
        <v>4348</v>
      </c>
      <c r="E96" s="490">
        <v>16</v>
      </c>
      <c r="F96" s="507">
        <v>2</v>
      </c>
      <c r="G96" s="488"/>
      <c r="H96" s="487"/>
      <c r="I96" s="520">
        <v>4400</v>
      </c>
      <c r="J96" s="521">
        <v>12</v>
      </c>
      <c r="K96" s="522">
        <v>1</v>
      </c>
    </row>
    <row r="97" spans="3:11">
      <c r="C97" s="487"/>
      <c r="D97" s="214" t="s">
        <v>554</v>
      </c>
      <c r="E97" s="408">
        <v>108</v>
      </c>
      <c r="F97" s="447">
        <f>SUM(F88:F96)</f>
        <v>18</v>
      </c>
      <c r="G97" s="488"/>
      <c r="H97" s="487"/>
      <c r="I97" s="520">
        <v>4401</v>
      </c>
      <c r="J97" s="521">
        <v>12</v>
      </c>
      <c r="K97" s="522">
        <v>2</v>
      </c>
    </row>
    <row r="98" spans="3:11">
      <c r="C98" s="487"/>
      <c r="D98" s="488"/>
      <c r="E98" s="488"/>
      <c r="F98" s="488"/>
      <c r="G98" s="488"/>
      <c r="H98" s="487"/>
      <c r="I98" s="520">
        <v>4402</v>
      </c>
      <c r="J98" s="521">
        <v>12</v>
      </c>
      <c r="K98" s="491">
        <v>0</v>
      </c>
    </row>
    <row r="99" spans="3:11">
      <c r="C99" s="487" t="s">
        <v>10</v>
      </c>
      <c r="D99" s="446" t="s">
        <v>89</v>
      </c>
      <c r="E99" s="464" t="s">
        <v>90</v>
      </c>
      <c r="F99" s="269" t="s">
        <v>24</v>
      </c>
      <c r="G99" s="488"/>
      <c r="H99" s="487"/>
      <c r="I99" s="520">
        <v>4403</v>
      </c>
      <c r="J99" s="521">
        <v>15</v>
      </c>
      <c r="K99" s="522">
        <v>2</v>
      </c>
    </row>
    <row r="100" spans="3:11">
      <c r="C100" s="487"/>
      <c r="D100" s="489">
        <v>4470</v>
      </c>
      <c r="E100" s="490">
        <v>6</v>
      </c>
      <c r="F100" s="507">
        <v>0</v>
      </c>
      <c r="G100" s="488"/>
      <c r="H100" s="487"/>
      <c r="I100" s="520">
        <v>4404</v>
      </c>
      <c r="J100" s="521">
        <v>6</v>
      </c>
      <c r="K100" s="491">
        <v>0</v>
      </c>
    </row>
    <row r="101" spans="3:11">
      <c r="C101" s="487"/>
      <c r="D101" s="489">
        <v>4471</v>
      </c>
      <c r="E101" s="490">
        <v>11</v>
      </c>
      <c r="F101" s="507">
        <v>1</v>
      </c>
      <c r="G101" s="488"/>
      <c r="H101" s="487"/>
      <c r="I101" s="520">
        <v>4405</v>
      </c>
      <c r="J101" s="521">
        <v>12</v>
      </c>
      <c r="K101" s="491">
        <v>0</v>
      </c>
    </row>
    <row r="102" spans="3:11">
      <c r="C102" s="487"/>
      <c r="D102" s="489">
        <v>4472</v>
      </c>
      <c r="E102" s="490">
        <v>6</v>
      </c>
      <c r="F102" s="507">
        <v>0</v>
      </c>
      <c r="G102" s="488"/>
      <c r="H102" s="487"/>
      <c r="I102" s="520">
        <v>4406</v>
      </c>
      <c r="J102" s="521">
        <v>13</v>
      </c>
      <c r="K102" s="522">
        <v>3</v>
      </c>
    </row>
    <row r="103" spans="3:11">
      <c r="C103" s="487"/>
      <c r="D103" s="489">
        <v>4473</v>
      </c>
      <c r="E103" s="490">
        <v>8</v>
      </c>
      <c r="F103" s="507">
        <v>0</v>
      </c>
      <c r="G103" s="488"/>
      <c r="H103" s="487"/>
      <c r="I103" s="523" t="s">
        <v>1162</v>
      </c>
      <c r="J103" s="518">
        <f>SUM(J95:J102)</f>
        <v>95</v>
      </c>
      <c r="K103" s="519">
        <f>SUM(K95:K102)</f>
        <v>8</v>
      </c>
    </row>
    <row r="104" spans="3:11">
      <c r="C104" s="487"/>
      <c r="D104" s="489">
        <v>4474</v>
      </c>
      <c r="E104" s="490">
        <v>11</v>
      </c>
      <c r="F104" s="507">
        <v>0</v>
      </c>
      <c r="G104" s="488"/>
      <c r="H104" s="487"/>
      <c r="I104" s="488"/>
      <c r="J104" s="488"/>
      <c r="K104" s="488"/>
    </row>
    <row r="105" spans="3:11" ht="30">
      <c r="C105" s="487"/>
      <c r="D105" s="489">
        <v>4475</v>
      </c>
      <c r="E105" s="490">
        <v>9</v>
      </c>
      <c r="F105" s="507">
        <v>0</v>
      </c>
      <c r="G105" s="488"/>
      <c r="H105" s="487" t="s">
        <v>12</v>
      </c>
      <c r="I105" s="323" t="s">
        <v>89</v>
      </c>
      <c r="J105" s="324" t="s">
        <v>90</v>
      </c>
      <c r="K105" s="326" t="s">
        <v>24</v>
      </c>
    </row>
    <row r="106" spans="3:11">
      <c r="C106" s="487"/>
      <c r="D106" s="489">
        <v>4476</v>
      </c>
      <c r="E106" s="490">
        <v>17</v>
      </c>
      <c r="F106" s="507">
        <v>6</v>
      </c>
      <c r="G106" s="488"/>
      <c r="H106" s="487"/>
      <c r="I106" s="520">
        <v>5081</v>
      </c>
      <c r="J106" s="521">
        <v>13</v>
      </c>
      <c r="K106" s="522">
        <v>2</v>
      </c>
    </row>
    <row r="107" spans="3:11">
      <c r="C107" s="487"/>
      <c r="D107" s="489">
        <v>4477</v>
      </c>
      <c r="E107" s="490">
        <v>13</v>
      </c>
      <c r="F107" s="507">
        <v>0</v>
      </c>
      <c r="G107" s="488"/>
      <c r="H107" s="487"/>
      <c r="I107" s="520">
        <v>5082</v>
      </c>
      <c r="J107" s="521">
        <v>10</v>
      </c>
      <c r="K107" s="522">
        <v>3</v>
      </c>
    </row>
    <row r="108" spans="3:11">
      <c r="C108" s="487"/>
      <c r="D108" s="489">
        <v>4478</v>
      </c>
      <c r="E108" s="490">
        <v>12</v>
      </c>
      <c r="F108" s="507">
        <v>1</v>
      </c>
      <c r="G108" s="488"/>
      <c r="H108" s="487"/>
      <c r="I108" s="520">
        <v>5083</v>
      </c>
      <c r="J108" s="521">
        <v>11</v>
      </c>
      <c r="K108" s="522">
        <v>3</v>
      </c>
    </row>
    <row r="109" spans="3:11">
      <c r="C109" s="487"/>
      <c r="D109" s="489">
        <v>4479</v>
      </c>
      <c r="E109" s="490">
        <v>10</v>
      </c>
      <c r="F109" s="507">
        <v>0</v>
      </c>
      <c r="G109" s="488"/>
      <c r="H109" s="487"/>
      <c r="I109" s="520">
        <v>5084</v>
      </c>
      <c r="J109" s="521">
        <v>10</v>
      </c>
      <c r="K109" s="522">
        <v>0</v>
      </c>
    </row>
    <row r="110" spans="3:11">
      <c r="C110" s="487"/>
      <c r="D110" s="409" t="s">
        <v>667</v>
      </c>
      <c r="E110" s="154">
        <f>SUM(E100:E109)</f>
        <v>103</v>
      </c>
      <c r="F110" s="153">
        <f>SUM(F100:F109)</f>
        <v>8</v>
      </c>
      <c r="G110" s="488"/>
      <c r="H110" s="487"/>
      <c r="I110" s="520">
        <v>5086</v>
      </c>
      <c r="J110" s="521">
        <v>11</v>
      </c>
      <c r="K110" s="522">
        <v>0</v>
      </c>
    </row>
    <row r="111" spans="3:11">
      <c r="C111" s="487"/>
      <c r="D111" s="488"/>
      <c r="E111" s="488"/>
      <c r="F111" s="488"/>
      <c r="G111" s="488"/>
      <c r="H111" s="487"/>
      <c r="I111" s="520">
        <v>5087</v>
      </c>
      <c r="J111" s="521">
        <v>6</v>
      </c>
      <c r="K111" s="522">
        <v>0</v>
      </c>
    </row>
    <row r="112" spans="3:11">
      <c r="C112" s="487" t="s">
        <v>14</v>
      </c>
      <c r="D112" s="121" t="s">
        <v>89</v>
      </c>
      <c r="E112" s="382" t="s">
        <v>90</v>
      </c>
      <c r="F112" s="269" t="s">
        <v>24</v>
      </c>
      <c r="G112" s="488"/>
      <c r="H112" s="487"/>
      <c r="I112" s="520">
        <v>5085</v>
      </c>
      <c r="J112" s="521">
        <v>9</v>
      </c>
      <c r="K112" s="522">
        <v>0</v>
      </c>
    </row>
    <row r="113" spans="3:11">
      <c r="C113" s="487"/>
      <c r="D113" s="489">
        <v>5181</v>
      </c>
      <c r="E113" s="490">
        <v>2</v>
      </c>
      <c r="F113" s="508">
        <v>0</v>
      </c>
      <c r="G113" s="488"/>
      <c r="H113" s="487"/>
      <c r="I113" s="523" t="s">
        <v>1268</v>
      </c>
      <c r="J113" s="518">
        <f>SUM(J106:J112)</f>
        <v>70</v>
      </c>
      <c r="K113" s="519">
        <f>SUM(K106:K112)</f>
        <v>8</v>
      </c>
    </row>
    <row r="114" spans="3:11">
      <c r="C114" s="487"/>
      <c r="D114" s="489">
        <v>5182</v>
      </c>
      <c r="E114" s="490">
        <v>12</v>
      </c>
      <c r="F114" s="491">
        <v>1</v>
      </c>
      <c r="G114" s="488"/>
      <c r="H114" s="487"/>
      <c r="I114" s="488"/>
      <c r="J114" s="488"/>
      <c r="K114" s="488"/>
    </row>
    <row r="115" spans="3:11">
      <c r="C115" s="487"/>
      <c r="D115" s="489">
        <v>5185</v>
      </c>
      <c r="E115" s="490">
        <v>9</v>
      </c>
      <c r="F115" s="491">
        <v>0</v>
      </c>
      <c r="G115" s="488"/>
      <c r="H115" s="487" t="s">
        <v>1452</v>
      </c>
      <c r="I115" s="528" t="s">
        <v>89</v>
      </c>
      <c r="J115" s="529" t="s">
        <v>90</v>
      </c>
      <c r="K115" s="530" t="s">
        <v>24</v>
      </c>
    </row>
    <row r="116" spans="3:11">
      <c r="C116" s="487"/>
      <c r="D116" s="489">
        <v>5186</v>
      </c>
      <c r="E116" s="490">
        <v>11</v>
      </c>
      <c r="F116" s="491">
        <v>4</v>
      </c>
      <c r="G116" s="488"/>
      <c r="H116" s="487"/>
      <c r="I116" s="531" t="s">
        <v>1332</v>
      </c>
      <c r="J116" s="521">
        <v>16</v>
      </c>
      <c r="K116" s="532">
        <v>2</v>
      </c>
    </row>
    <row r="117" spans="3:11">
      <c r="C117" s="487"/>
      <c r="D117" s="489">
        <v>5187</v>
      </c>
      <c r="E117" s="490">
        <v>11</v>
      </c>
      <c r="F117" s="491">
        <v>4</v>
      </c>
      <c r="G117" s="488"/>
      <c r="H117" s="487"/>
      <c r="I117" s="531" t="s">
        <v>1334</v>
      </c>
      <c r="J117" s="521">
        <v>21</v>
      </c>
      <c r="K117" s="533">
        <v>0</v>
      </c>
    </row>
    <row r="118" spans="3:11">
      <c r="C118" s="487"/>
      <c r="D118" s="489">
        <v>5188</v>
      </c>
      <c r="E118" s="490">
        <v>10</v>
      </c>
      <c r="F118" s="491">
        <v>0</v>
      </c>
      <c r="G118" s="488"/>
      <c r="H118" s="487"/>
      <c r="I118" s="531" t="s">
        <v>1336</v>
      </c>
      <c r="J118" s="521">
        <v>27</v>
      </c>
      <c r="K118" s="532">
        <v>5</v>
      </c>
    </row>
    <row r="119" spans="3:11">
      <c r="C119" s="487"/>
      <c r="D119" s="489">
        <v>5184</v>
      </c>
      <c r="E119" s="490">
        <v>2</v>
      </c>
      <c r="F119" s="491">
        <v>0</v>
      </c>
      <c r="G119" s="488"/>
      <c r="H119" s="487"/>
      <c r="I119" s="531" t="s">
        <v>1338</v>
      </c>
      <c r="J119" s="521">
        <v>10</v>
      </c>
      <c r="K119" s="532">
        <v>1</v>
      </c>
    </row>
    <row r="120" spans="3:11">
      <c r="C120" s="487"/>
      <c r="D120" s="489">
        <v>5183</v>
      </c>
      <c r="E120" s="490">
        <v>5</v>
      </c>
      <c r="F120" s="491">
        <v>0</v>
      </c>
      <c r="G120" s="488"/>
      <c r="H120" s="487"/>
      <c r="I120" s="531" t="s">
        <v>1339</v>
      </c>
      <c r="J120" s="521">
        <v>10</v>
      </c>
      <c r="K120" s="533">
        <v>0</v>
      </c>
    </row>
    <row r="121" spans="3:11">
      <c r="C121" s="487"/>
      <c r="D121" s="509" t="s">
        <v>759</v>
      </c>
      <c r="E121" s="510">
        <f>SUM(E113:E120)</f>
        <v>62</v>
      </c>
      <c r="F121" s="511">
        <f>SUM(F113:F120)</f>
        <v>9</v>
      </c>
      <c r="G121" s="488"/>
      <c r="H121" s="487"/>
      <c r="I121" s="534" t="s">
        <v>1340</v>
      </c>
      <c r="J121" s="535">
        <f>SUM(J116:J120)</f>
        <v>84</v>
      </c>
      <c r="K121" s="536">
        <f>SUM(K116:K120)</f>
        <v>8</v>
      </c>
    </row>
    <row r="122" spans="3:11">
      <c r="C122" s="487"/>
      <c r="D122" s="488"/>
      <c r="E122" s="488"/>
      <c r="F122" s="488"/>
      <c r="G122" s="488"/>
    </row>
    <row r="123" spans="3:11">
      <c r="C123" s="487" t="s">
        <v>1449</v>
      </c>
      <c r="D123" s="446" t="s">
        <v>89</v>
      </c>
      <c r="E123" s="464" t="s">
        <v>90</v>
      </c>
      <c r="F123" s="447" t="s">
        <v>24</v>
      </c>
      <c r="G123" s="488"/>
    </row>
    <row r="124" spans="3:11">
      <c r="C124" s="487"/>
      <c r="D124" s="489" t="s">
        <v>167</v>
      </c>
      <c r="E124" s="490">
        <v>9</v>
      </c>
      <c r="F124" s="507">
        <v>1</v>
      </c>
      <c r="G124" s="488"/>
    </row>
    <row r="125" spans="3:11">
      <c r="C125" s="487"/>
      <c r="D125" s="489" t="s">
        <v>822</v>
      </c>
      <c r="E125" s="490">
        <v>9</v>
      </c>
      <c r="F125" s="507">
        <v>3</v>
      </c>
      <c r="G125" s="488"/>
    </row>
    <row r="126" spans="3:11">
      <c r="C126" s="487"/>
      <c r="D126" s="489" t="s">
        <v>168</v>
      </c>
      <c r="E126" s="490">
        <v>15</v>
      </c>
      <c r="F126" s="507">
        <v>3</v>
      </c>
      <c r="G126" s="488"/>
    </row>
    <row r="127" spans="3:11">
      <c r="C127" s="487"/>
      <c r="D127" s="489" t="s">
        <v>202</v>
      </c>
      <c r="E127" s="490">
        <v>6</v>
      </c>
      <c r="F127" s="507">
        <v>2</v>
      </c>
      <c r="G127" s="488"/>
    </row>
    <row r="128" spans="3:11">
      <c r="C128" s="487"/>
      <c r="D128" s="489" t="s">
        <v>824</v>
      </c>
      <c r="E128" s="490">
        <v>13</v>
      </c>
      <c r="F128" s="507">
        <v>0</v>
      </c>
      <c r="G128" s="488"/>
    </row>
    <row r="129" spans="3:7">
      <c r="C129" s="487"/>
      <c r="D129" s="409" t="s">
        <v>826</v>
      </c>
      <c r="E129" s="408">
        <v>52</v>
      </c>
      <c r="F129" s="447">
        <f>SUM(F124:F128)</f>
        <v>9</v>
      </c>
      <c r="G129" s="488"/>
    </row>
    <row r="130" spans="3:7">
      <c r="C130" s="487"/>
      <c r="D130" s="488"/>
      <c r="E130" s="488"/>
      <c r="F130" s="488"/>
      <c r="G130" s="488"/>
    </row>
    <row r="131" spans="3:7">
      <c r="C131" s="487" t="s">
        <v>1450</v>
      </c>
      <c r="D131" s="446" t="s">
        <v>89</v>
      </c>
      <c r="E131" s="464" t="s">
        <v>90</v>
      </c>
      <c r="F131" s="447" t="s">
        <v>24</v>
      </c>
      <c r="G131" s="488"/>
    </row>
    <row r="132" spans="3:7">
      <c r="C132" s="487"/>
      <c r="D132" s="489" t="s">
        <v>167</v>
      </c>
      <c r="E132" s="490">
        <v>20</v>
      </c>
      <c r="F132" s="491">
        <v>3</v>
      </c>
      <c r="G132" s="488"/>
    </row>
    <row r="133" spans="3:7">
      <c r="C133" s="487"/>
      <c r="D133" s="489" t="s">
        <v>822</v>
      </c>
      <c r="E133" s="490">
        <v>12</v>
      </c>
      <c r="F133" s="491">
        <v>0</v>
      </c>
      <c r="G133" s="488"/>
    </row>
    <row r="134" spans="3:7">
      <c r="C134" s="487"/>
      <c r="D134" s="489" t="s">
        <v>168</v>
      </c>
      <c r="E134" s="490">
        <v>18</v>
      </c>
      <c r="F134" s="491">
        <v>2</v>
      </c>
      <c r="G134" s="488"/>
    </row>
    <row r="135" spans="3:7">
      <c r="C135" s="487"/>
      <c r="D135" s="489" t="s">
        <v>825</v>
      </c>
      <c r="E135" s="490">
        <v>16</v>
      </c>
      <c r="F135" s="491">
        <v>1</v>
      </c>
      <c r="G135" s="488"/>
    </row>
    <row r="136" spans="3:7">
      <c r="C136" s="487"/>
      <c r="D136" s="489" t="s">
        <v>415</v>
      </c>
      <c r="E136" s="490">
        <v>8</v>
      </c>
      <c r="F136" s="491">
        <v>2</v>
      </c>
      <c r="G136" s="488"/>
    </row>
    <row r="137" spans="3:7">
      <c r="C137" s="487"/>
      <c r="D137" s="489" t="s">
        <v>824</v>
      </c>
      <c r="E137" s="490">
        <v>14</v>
      </c>
      <c r="F137" s="491">
        <v>2</v>
      </c>
      <c r="G137" s="488"/>
    </row>
    <row r="138" spans="3:7">
      <c r="C138" s="487"/>
      <c r="D138" s="409" t="s">
        <v>328</v>
      </c>
      <c r="E138" s="408">
        <v>88</v>
      </c>
      <c r="F138" s="447">
        <f>SUM(F132:F137)</f>
        <v>10</v>
      </c>
    </row>
  </sheetData>
  <hyperlinks>
    <hyperlink ref="A5" location="'520'!A1" display="'520'!A1"/>
    <hyperlink ref="A6" location="'4654'!A1" display="4654*"/>
    <hyperlink ref="A8" location="'4799'!A1" display="4799*"/>
    <hyperlink ref="A10" location="J_57L!A1" display="J_57L"/>
    <hyperlink ref="A11" location="A_27R!A1" display="A_27R"/>
    <hyperlink ref="A7" location="'4751'!A1" display="4751*"/>
    <hyperlink ref="A2" location="'352'!A1" display="352*"/>
    <hyperlink ref="A3" location="'856'!A1" display="856*"/>
    <hyperlink ref="A4" location="'895'!A1" display="895*^^"/>
    <hyperlink ref="A17" location="'136'!A1" display="136*"/>
    <hyperlink ref="A18" location="'137'!A1" display="137*"/>
    <hyperlink ref="A19" location="'591'!A1" display="'591'!A1"/>
    <hyperlink ref="A20" location="'722'!A1" display="'722'!A1"/>
    <hyperlink ref="A21" location="'933-15N'!A1" display="933-15N"/>
    <hyperlink ref="A22" location="A_87N!A1" display="A_87N"/>
    <hyperlink ref="A23" location="A_120N!A1" display="A_120N"/>
    <hyperlink ref="A24" location="A_134L!A1" display="A_134L*"/>
    <hyperlink ref="A9" location="'918-15L'!A1" display="918-15L*"/>
    <hyperlink ref="A15" location="'1395'!A1" display="1395*"/>
    <hyperlink ref="A16" location="'1527'!A1" display="'1527'!A1"/>
    <hyperlink ref="A12" location="A_333N!A1" display="A_333N"/>
    <hyperlink ref="A13" location="M_199LL!A1" display="M_199LL*"/>
    <hyperlink ref="A14" location="M_333R!A1" display="M_333R*"/>
  </hyperlinks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R120"/>
  <sheetViews>
    <sheetView topLeftCell="E1" workbookViewId="0">
      <selection activeCell="R2" sqref="R2:R10"/>
    </sheetView>
  </sheetViews>
  <sheetFormatPr baseColWidth="10" defaultColWidth="11" defaultRowHeight="15" x14ac:dyDescent="0"/>
  <cols>
    <col min="1" max="1" width="11" style="151"/>
    <col min="2" max="2" width="11" style="4"/>
    <col min="3" max="3" width="12.6640625" style="4" bestFit="1" customWidth="1"/>
    <col min="4" max="7" width="11" style="4"/>
    <col min="8" max="8" width="15.1640625" style="4" bestFit="1" customWidth="1"/>
    <col min="9" max="9" width="11" style="197"/>
    <col min="10" max="12" width="13.6640625" style="6" customWidth="1"/>
    <col min="13" max="13" width="21.83203125" style="6" bestFit="1" customWidth="1"/>
  </cols>
  <sheetData>
    <row r="1" spans="1:18">
      <c r="A1" s="200" t="s">
        <v>28</v>
      </c>
      <c r="B1" s="92" t="s">
        <v>539</v>
      </c>
      <c r="C1" s="200" t="s">
        <v>77</v>
      </c>
      <c r="D1" s="200" t="s">
        <v>78</v>
      </c>
      <c r="E1" s="200" t="s">
        <v>79</v>
      </c>
      <c r="F1" s="200" t="s">
        <v>80</v>
      </c>
      <c r="G1" s="200" t="s">
        <v>81</v>
      </c>
      <c r="H1" s="186" t="s">
        <v>82</v>
      </c>
      <c r="I1" s="200" t="s">
        <v>83</v>
      </c>
      <c r="J1" s="93" t="s">
        <v>540</v>
      </c>
      <c r="K1" s="93" t="s">
        <v>541</v>
      </c>
      <c r="L1" s="93" t="s">
        <v>542</v>
      </c>
      <c r="M1" s="459" t="s">
        <v>1410</v>
      </c>
      <c r="N1" s="130" t="s">
        <v>89</v>
      </c>
      <c r="O1" s="272" t="s">
        <v>90</v>
      </c>
      <c r="P1" s="131" t="s">
        <v>44</v>
      </c>
      <c r="Q1" s="131" t="s">
        <v>543</v>
      </c>
      <c r="R1" s="243" t="s">
        <v>24</v>
      </c>
    </row>
    <row r="2" spans="1:18">
      <c r="A2" s="198">
        <v>4339</v>
      </c>
      <c r="B2" s="163" t="s">
        <v>544</v>
      </c>
      <c r="C2" s="170">
        <v>38</v>
      </c>
      <c r="D2" s="170">
        <v>6</v>
      </c>
      <c r="E2" s="165">
        <v>2</v>
      </c>
      <c r="F2" s="170">
        <v>1</v>
      </c>
      <c r="G2" s="170">
        <v>1</v>
      </c>
      <c r="H2" s="163">
        <v>13</v>
      </c>
      <c r="I2" s="117" t="s">
        <v>279</v>
      </c>
      <c r="J2" s="187" t="s">
        <v>219</v>
      </c>
      <c r="K2" s="187" t="s">
        <v>44</v>
      </c>
      <c r="L2" s="187" t="s">
        <v>219</v>
      </c>
      <c r="M2" t="s">
        <v>1439</v>
      </c>
      <c r="N2" s="123">
        <v>4339</v>
      </c>
      <c r="O2" s="189">
        <v>17</v>
      </c>
      <c r="P2" s="189">
        <v>17</v>
      </c>
      <c r="Q2" s="189">
        <f t="shared" ref="Q2:Q10" si="0">SUM(O2:P2)</f>
        <v>34</v>
      </c>
      <c r="R2" s="149">
        <v>6</v>
      </c>
    </row>
    <row r="3" spans="1:18">
      <c r="A3" s="198"/>
      <c r="B3" s="75" t="s">
        <v>545</v>
      </c>
      <c r="C3" s="170">
        <v>28</v>
      </c>
      <c r="D3" s="170">
        <v>1</v>
      </c>
      <c r="E3" s="165">
        <v>0</v>
      </c>
      <c r="F3" s="170">
        <v>0</v>
      </c>
      <c r="G3" s="170">
        <v>0</v>
      </c>
      <c r="H3" s="163">
        <v>13</v>
      </c>
      <c r="I3" s="117" t="s">
        <v>94</v>
      </c>
      <c r="J3" s="187" t="s">
        <v>219</v>
      </c>
      <c r="K3" s="187" t="s">
        <v>219</v>
      </c>
      <c r="L3" s="187" t="s">
        <v>44</v>
      </c>
      <c r="M3" s="187"/>
      <c r="N3" s="123">
        <v>4340</v>
      </c>
      <c r="O3" s="189">
        <v>14</v>
      </c>
      <c r="P3" s="189">
        <v>14</v>
      </c>
      <c r="Q3" s="189">
        <f t="shared" si="0"/>
        <v>28</v>
      </c>
      <c r="R3" s="149">
        <v>2</v>
      </c>
    </row>
    <row r="4" spans="1:18">
      <c r="A4" s="198"/>
      <c r="B4" s="163" t="s">
        <v>546</v>
      </c>
      <c r="C4" s="170">
        <v>38</v>
      </c>
      <c r="D4" s="170">
        <v>3</v>
      </c>
      <c r="E4" s="165">
        <v>3</v>
      </c>
      <c r="F4" s="170">
        <v>1</v>
      </c>
      <c r="G4" s="170">
        <v>1</v>
      </c>
      <c r="H4" s="163">
        <v>12</v>
      </c>
      <c r="I4" s="117" t="s">
        <v>94</v>
      </c>
      <c r="J4" s="187" t="s">
        <v>44</v>
      </c>
      <c r="K4" s="187" t="s">
        <v>44</v>
      </c>
      <c r="L4" s="187" t="s">
        <v>219</v>
      </c>
      <c r="M4" s="187"/>
      <c r="N4" s="123">
        <v>4342</v>
      </c>
      <c r="O4" s="189">
        <v>9</v>
      </c>
      <c r="P4" s="189">
        <v>8</v>
      </c>
      <c r="Q4" s="189">
        <f t="shared" si="0"/>
        <v>17</v>
      </c>
      <c r="R4" s="149">
        <v>1</v>
      </c>
    </row>
    <row r="5" spans="1:18">
      <c r="A5" s="198"/>
      <c r="B5" s="163" t="s">
        <v>547</v>
      </c>
      <c r="C5" s="170">
        <v>33</v>
      </c>
      <c r="D5" s="170">
        <v>3</v>
      </c>
      <c r="E5" s="165">
        <v>2</v>
      </c>
      <c r="F5" s="170">
        <v>2</v>
      </c>
      <c r="G5" s="170">
        <v>0</v>
      </c>
      <c r="H5" s="163">
        <v>12</v>
      </c>
      <c r="I5" s="117" t="s">
        <v>94</v>
      </c>
      <c r="J5" s="187" t="s">
        <v>44</v>
      </c>
      <c r="K5" s="187" t="s">
        <v>219</v>
      </c>
      <c r="L5" s="187" t="s">
        <v>44</v>
      </c>
      <c r="M5" s="187"/>
      <c r="N5" s="123">
        <v>4343</v>
      </c>
      <c r="O5" s="189">
        <v>13</v>
      </c>
      <c r="P5" s="189">
        <v>7</v>
      </c>
      <c r="Q5" s="189">
        <f t="shared" si="0"/>
        <v>20</v>
      </c>
      <c r="R5" s="124">
        <v>0</v>
      </c>
    </row>
    <row r="6" spans="1:18">
      <c r="A6" s="198"/>
      <c r="B6" s="163" t="s">
        <v>548</v>
      </c>
      <c r="C6" s="170">
        <v>41</v>
      </c>
      <c r="D6" s="170">
        <v>4</v>
      </c>
      <c r="E6" s="165">
        <v>2</v>
      </c>
      <c r="F6" s="170">
        <v>1</v>
      </c>
      <c r="G6" s="170">
        <v>0</v>
      </c>
      <c r="H6" s="163">
        <v>10</v>
      </c>
      <c r="I6" s="117" t="s">
        <v>94</v>
      </c>
      <c r="J6" s="187" t="s">
        <v>219</v>
      </c>
      <c r="K6" s="187" t="s">
        <v>219</v>
      </c>
      <c r="L6" s="187" t="s">
        <v>219</v>
      </c>
      <c r="M6" s="187"/>
      <c r="N6" s="123">
        <v>4344</v>
      </c>
      <c r="O6" s="189">
        <v>12</v>
      </c>
      <c r="P6" s="189">
        <v>10</v>
      </c>
      <c r="Q6" s="189">
        <f t="shared" si="0"/>
        <v>22</v>
      </c>
      <c r="R6" s="149">
        <v>5</v>
      </c>
    </row>
    <row r="7" spans="1:18">
      <c r="A7" s="198"/>
      <c r="B7" s="163" t="s">
        <v>549</v>
      </c>
      <c r="C7" s="170">
        <v>28</v>
      </c>
      <c r="D7" s="170">
        <v>3</v>
      </c>
      <c r="E7" s="165">
        <v>2</v>
      </c>
      <c r="F7" s="170">
        <v>0</v>
      </c>
      <c r="G7" s="170">
        <v>1</v>
      </c>
      <c r="H7" s="163">
        <v>10</v>
      </c>
      <c r="I7" s="117" t="s">
        <v>94</v>
      </c>
      <c r="J7" s="187" t="s">
        <v>219</v>
      </c>
      <c r="K7" s="187" t="s">
        <v>44</v>
      </c>
      <c r="L7" s="187" t="s">
        <v>219</v>
      </c>
      <c r="M7" s="187"/>
      <c r="N7" s="123">
        <v>4345</v>
      </c>
      <c r="O7" s="189">
        <v>7</v>
      </c>
      <c r="P7" s="189">
        <v>7</v>
      </c>
      <c r="Q7" s="189">
        <f t="shared" si="0"/>
        <v>14</v>
      </c>
      <c r="R7" s="149">
        <v>1</v>
      </c>
    </row>
    <row r="8" spans="1:18">
      <c r="A8" s="198"/>
      <c r="B8" s="187" t="s">
        <v>550</v>
      </c>
      <c r="C8" s="192">
        <v>39</v>
      </c>
      <c r="D8" s="192">
        <v>8</v>
      </c>
      <c r="E8" s="168">
        <v>6</v>
      </c>
      <c r="F8" s="207">
        <v>2</v>
      </c>
      <c r="G8" s="207">
        <v>2</v>
      </c>
      <c r="H8" s="187">
        <v>9</v>
      </c>
      <c r="I8" s="117" t="s">
        <v>94</v>
      </c>
      <c r="J8" s="187" t="s">
        <v>44</v>
      </c>
      <c r="K8" s="187" t="s">
        <v>219</v>
      </c>
      <c r="L8" s="187" t="s">
        <v>219</v>
      </c>
      <c r="M8" s="187"/>
      <c r="N8" s="123">
        <v>4346</v>
      </c>
      <c r="O8" s="189">
        <v>13</v>
      </c>
      <c r="P8" s="189">
        <v>11</v>
      </c>
      <c r="Q8" s="189">
        <f t="shared" si="0"/>
        <v>24</v>
      </c>
      <c r="R8" s="124">
        <v>0</v>
      </c>
    </row>
    <row r="9" spans="1:18">
      <c r="A9" s="198"/>
      <c r="B9" s="174" t="s">
        <v>551</v>
      </c>
      <c r="C9" s="57">
        <v>34</v>
      </c>
      <c r="D9" s="57">
        <v>5</v>
      </c>
      <c r="E9" s="68">
        <v>3</v>
      </c>
      <c r="F9" s="57">
        <v>4</v>
      </c>
      <c r="G9" s="57">
        <v>3</v>
      </c>
      <c r="H9" s="174">
        <v>9</v>
      </c>
      <c r="I9" s="117" t="s">
        <v>279</v>
      </c>
      <c r="J9" s="187" t="s">
        <v>219</v>
      </c>
      <c r="K9" s="187" t="s">
        <v>44</v>
      </c>
      <c r="L9" s="187" t="s">
        <v>219</v>
      </c>
      <c r="M9" s="187"/>
      <c r="N9" s="123">
        <v>4347</v>
      </c>
      <c r="O9" s="189">
        <v>7</v>
      </c>
      <c r="P9" s="189">
        <v>5</v>
      </c>
      <c r="Q9" s="189">
        <f t="shared" si="0"/>
        <v>12</v>
      </c>
      <c r="R9" s="149">
        <v>1</v>
      </c>
    </row>
    <row r="10" spans="1:18">
      <c r="A10" s="198"/>
      <c r="B10" s="174" t="s">
        <v>552</v>
      </c>
      <c r="C10" s="57">
        <v>34</v>
      </c>
      <c r="D10" s="57">
        <v>5</v>
      </c>
      <c r="E10" s="155">
        <v>2</v>
      </c>
      <c r="F10" s="192">
        <v>3</v>
      </c>
      <c r="G10" s="169">
        <v>2</v>
      </c>
      <c r="H10" s="174">
        <v>8.4</v>
      </c>
      <c r="I10" s="117" t="s">
        <v>279</v>
      </c>
      <c r="J10" s="187" t="s">
        <v>44</v>
      </c>
      <c r="K10" s="187" t="s">
        <v>219</v>
      </c>
      <c r="L10" s="187" t="s">
        <v>44</v>
      </c>
      <c r="M10" s="187"/>
      <c r="N10" s="123">
        <v>4348</v>
      </c>
      <c r="O10" s="189">
        <v>16</v>
      </c>
      <c r="P10" s="189">
        <v>9</v>
      </c>
      <c r="Q10" s="189">
        <f t="shared" si="0"/>
        <v>25</v>
      </c>
      <c r="R10" s="149">
        <v>2</v>
      </c>
    </row>
    <row r="11" spans="1:18">
      <c r="A11" s="198"/>
      <c r="B11" s="174" t="s">
        <v>553</v>
      </c>
      <c r="C11" s="57">
        <v>29</v>
      </c>
      <c r="D11" s="57">
        <v>7</v>
      </c>
      <c r="E11" s="68">
        <v>4</v>
      </c>
      <c r="F11" s="57">
        <v>3</v>
      </c>
      <c r="G11" s="57">
        <v>2</v>
      </c>
      <c r="H11" s="174">
        <v>8</v>
      </c>
      <c r="I11" s="117" t="s">
        <v>279</v>
      </c>
      <c r="J11" s="187" t="s">
        <v>44</v>
      </c>
      <c r="K11" s="187" t="s">
        <v>219</v>
      </c>
      <c r="L11" s="187" t="s">
        <v>44</v>
      </c>
      <c r="M11" s="187"/>
      <c r="N11" s="214" t="s">
        <v>554</v>
      </c>
      <c r="O11" s="131">
        <f>SUM(O2:O10)</f>
        <v>108</v>
      </c>
      <c r="P11" s="408">
        <f>SUM(P2:P10)</f>
        <v>88</v>
      </c>
      <c r="Q11" s="408">
        <f>SUM(Q2:Q10)</f>
        <v>196</v>
      </c>
      <c r="R11" s="408">
        <f>SUM(R2:R10)</f>
        <v>18</v>
      </c>
    </row>
    <row r="12" spans="1:18">
      <c r="A12" s="198"/>
      <c r="B12" s="174" t="s">
        <v>555</v>
      </c>
      <c r="C12" s="57">
        <v>29</v>
      </c>
      <c r="D12" s="57">
        <v>9</v>
      </c>
      <c r="E12" s="68">
        <v>5</v>
      </c>
      <c r="F12" s="57">
        <v>5</v>
      </c>
      <c r="G12" s="57">
        <v>5</v>
      </c>
      <c r="H12" s="174">
        <v>8</v>
      </c>
      <c r="I12" s="117" t="s">
        <v>94</v>
      </c>
      <c r="J12" s="187" t="s">
        <v>219</v>
      </c>
      <c r="K12" s="187" t="s">
        <v>44</v>
      </c>
      <c r="L12" s="187" t="s">
        <v>44</v>
      </c>
      <c r="M12" s="187"/>
    </row>
    <row r="13" spans="1:18">
      <c r="A13" s="198"/>
      <c r="B13" s="174" t="s">
        <v>556</v>
      </c>
      <c r="C13" s="57">
        <v>37</v>
      </c>
      <c r="D13" s="57">
        <v>8</v>
      </c>
      <c r="E13" s="48">
        <v>4</v>
      </c>
      <c r="F13" s="26">
        <v>3</v>
      </c>
      <c r="G13" s="26">
        <v>3</v>
      </c>
      <c r="H13" s="174">
        <v>7</v>
      </c>
      <c r="I13" s="117" t="s">
        <v>94</v>
      </c>
      <c r="J13" s="187" t="s">
        <v>44</v>
      </c>
      <c r="K13" s="187" t="s">
        <v>219</v>
      </c>
      <c r="L13" s="187" t="s">
        <v>44</v>
      </c>
      <c r="M13" s="187"/>
    </row>
    <row r="14" spans="1:18">
      <c r="A14" s="198"/>
      <c r="B14" s="174" t="s">
        <v>557</v>
      </c>
      <c r="C14" s="57">
        <v>12</v>
      </c>
      <c r="D14" s="57">
        <v>5</v>
      </c>
      <c r="E14" s="48" t="s">
        <v>97</v>
      </c>
      <c r="F14" s="26" t="s">
        <v>97</v>
      </c>
      <c r="G14" s="26" t="s">
        <v>97</v>
      </c>
      <c r="H14" s="174">
        <v>5</v>
      </c>
      <c r="I14" s="117" t="s">
        <v>279</v>
      </c>
      <c r="J14" s="187" t="s">
        <v>219</v>
      </c>
      <c r="K14" s="187" t="s">
        <v>219</v>
      </c>
      <c r="L14" s="187" t="s">
        <v>219</v>
      </c>
      <c r="M14" s="187"/>
    </row>
    <row r="15" spans="1:18">
      <c r="A15" s="198"/>
      <c r="B15" s="15" t="s">
        <v>558</v>
      </c>
      <c r="C15" s="13"/>
      <c r="D15" s="172"/>
      <c r="E15" s="68"/>
      <c r="F15" s="57"/>
      <c r="G15" s="57"/>
      <c r="H15" s="437">
        <v>5</v>
      </c>
      <c r="I15" s="445" t="s">
        <v>94</v>
      </c>
      <c r="J15" s="187"/>
      <c r="K15" s="187"/>
      <c r="L15" s="187"/>
      <c r="M15" s="187"/>
    </row>
    <row r="16" spans="1:18">
      <c r="A16" s="198"/>
      <c r="B16" s="15" t="s">
        <v>559</v>
      </c>
      <c r="C16" s="13"/>
      <c r="D16" s="172"/>
      <c r="E16" s="68"/>
      <c r="F16" s="57"/>
      <c r="G16" s="57"/>
      <c r="H16" s="437" t="s">
        <v>1438</v>
      </c>
      <c r="I16" s="445" t="s">
        <v>94</v>
      </c>
      <c r="J16" s="187"/>
      <c r="K16" s="187"/>
      <c r="L16" s="187"/>
      <c r="M16" s="187"/>
    </row>
    <row r="17" spans="1:13">
      <c r="A17" s="198"/>
      <c r="B17" s="15" t="s">
        <v>560</v>
      </c>
      <c r="C17" s="13"/>
      <c r="D17" s="172"/>
      <c r="E17" s="68"/>
      <c r="F17" s="57"/>
      <c r="G17" s="57"/>
      <c r="H17" s="437" t="s">
        <v>1438</v>
      </c>
      <c r="I17" s="445" t="s">
        <v>94</v>
      </c>
      <c r="J17" s="187"/>
      <c r="K17" s="187"/>
      <c r="L17" s="187"/>
      <c r="M17" s="187"/>
    </row>
    <row r="18" spans="1:13">
      <c r="A18" s="198"/>
      <c r="B18" s="15" t="s">
        <v>561</v>
      </c>
      <c r="C18" s="13"/>
      <c r="D18" s="172"/>
      <c r="E18" s="68"/>
      <c r="F18" s="57"/>
      <c r="G18" s="57"/>
      <c r="H18" s="437" t="s">
        <v>1438</v>
      </c>
      <c r="I18" s="445" t="s">
        <v>94</v>
      </c>
      <c r="J18" s="187"/>
      <c r="K18" s="187"/>
      <c r="L18" s="187"/>
      <c r="M18" s="187"/>
    </row>
    <row r="19" spans="1:13">
      <c r="A19" s="198"/>
      <c r="B19" s="174"/>
      <c r="C19" s="57"/>
      <c r="D19" s="57"/>
      <c r="E19" s="68"/>
      <c r="F19" s="57"/>
      <c r="G19" s="57"/>
      <c r="H19" s="174"/>
      <c r="I19" s="117"/>
      <c r="J19" s="187"/>
      <c r="K19" s="187"/>
      <c r="L19" s="187"/>
      <c r="M19" s="187"/>
    </row>
    <row r="20" spans="1:13">
      <c r="A20" s="152"/>
      <c r="B20" s="57"/>
      <c r="C20" s="57"/>
      <c r="D20" s="57"/>
      <c r="E20" s="68"/>
      <c r="F20" s="57"/>
      <c r="G20" s="57"/>
      <c r="H20" s="174"/>
      <c r="I20" s="117"/>
      <c r="J20" s="192"/>
      <c r="K20" s="192"/>
      <c r="L20" s="192"/>
      <c r="M20" s="192"/>
    </row>
    <row r="21" spans="1:13">
      <c r="A21" s="198">
        <v>4340</v>
      </c>
      <c r="B21" s="143" t="s">
        <v>562</v>
      </c>
      <c r="C21" s="211">
        <v>33</v>
      </c>
      <c r="D21" s="211">
        <v>4</v>
      </c>
      <c r="E21" s="206">
        <v>2</v>
      </c>
      <c r="F21" s="211">
        <v>0</v>
      </c>
      <c r="G21" s="211">
        <v>1</v>
      </c>
      <c r="H21" s="143">
        <v>10</v>
      </c>
      <c r="I21" s="117" t="s">
        <v>94</v>
      </c>
      <c r="J21" s="187" t="s">
        <v>44</v>
      </c>
      <c r="K21" s="187" t="s">
        <v>219</v>
      </c>
      <c r="L21" s="187" t="s">
        <v>219</v>
      </c>
      <c r="M21" s="187"/>
    </row>
    <row r="22" spans="1:13">
      <c r="A22" s="198"/>
      <c r="B22" s="143" t="s">
        <v>563</v>
      </c>
      <c r="C22" s="211">
        <v>34</v>
      </c>
      <c r="D22" s="211">
        <v>5</v>
      </c>
      <c r="E22" s="206">
        <v>0</v>
      </c>
      <c r="F22" s="211">
        <v>1</v>
      </c>
      <c r="G22" s="211">
        <v>2</v>
      </c>
      <c r="H22" s="143">
        <v>10</v>
      </c>
      <c r="I22" s="117" t="s">
        <v>94</v>
      </c>
      <c r="J22" s="187" t="s">
        <v>44</v>
      </c>
      <c r="K22" s="187" t="s">
        <v>219</v>
      </c>
      <c r="L22" s="187" t="s">
        <v>44</v>
      </c>
      <c r="M22" s="187"/>
    </row>
    <row r="23" spans="1:13">
      <c r="A23" s="198"/>
      <c r="B23" s="174" t="s">
        <v>564</v>
      </c>
      <c r="C23" s="57">
        <v>35</v>
      </c>
      <c r="D23" s="57">
        <v>6</v>
      </c>
      <c r="E23" s="68">
        <v>6</v>
      </c>
      <c r="F23" s="57">
        <v>2</v>
      </c>
      <c r="G23" s="57">
        <v>3</v>
      </c>
      <c r="H23" s="174">
        <v>9</v>
      </c>
      <c r="I23" s="117" t="s">
        <v>94</v>
      </c>
      <c r="J23" s="187" t="s">
        <v>44</v>
      </c>
      <c r="K23" s="187" t="s">
        <v>44</v>
      </c>
      <c r="L23" s="187" t="s">
        <v>44</v>
      </c>
      <c r="M23" s="187"/>
    </row>
    <row r="24" spans="1:13">
      <c r="A24" s="198"/>
      <c r="B24" s="174" t="s">
        <v>565</v>
      </c>
      <c r="C24" s="57">
        <v>36</v>
      </c>
      <c r="D24" s="57">
        <v>6</v>
      </c>
      <c r="E24" s="68">
        <v>5</v>
      </c>
      <c r="F24" s="57">
        <v>2</v>
      </c>
      <c r="G24" s="57">
        <v>2</v>
      </c>
      <c r="H24" s="174">
        <v>9</v>
      </c>
      <c r="I24" s="117" t="s">
        <v>94</v>
      </c>
      <c r="J24" s="187" t="s">
        <v>44</v>
      </c>
      <c r="K24" s="187" t="s">
        <v>44</v>
      </c>
      <c r="L24" s="187" t="s">
        <v>219</v>
      </c>
      <c r="M24" s="187"/>
    </row>
    <row r="25" spans="1:13">
      <c r="A25" s="198"/>
      <c r="B25" s="174" t="s">
        <v>566</v>
      </c>
      <c r="C25" s="57">
        <v>37</v>
      </c>
      <c r="D25" s="57">
        <v>7</v>
      </c>
      <c r="E25" s="68">
        <v>5</v>
      </c>
      <c r="F25" s="57">
        <v>1</v>
      </c>
      <c r="G25" s="57">
        <v>2</v>
      </c>
      <c r="H25" s="174">
        <v>9</v>
      </c>
      <c r="I25" s="117" t="s">
        <v>94</v>
      </c>
      <c r="J25" s="187" t="s">
        <v>44</v>
      </c>
      <c r="K25" s="187" t="s">
        <v>44</v>
      </c>
      <c r="L25" s="187" t="s">
        <v>219</v>
      </c>
      <c r="M25" s="187"/>
    </row>
    <row r="26" spans="1:13">
      <c r="A26" s="198"/>
      <c r="B26" s="177" t="s">
        <v>567</v>
      </c>
      <c r="C26" s="57">
        <v>34</v>
      </c>
      <c r="D26" s="57">
        <v>7</v>
      </c>
      <c r="E26" s="68">
        <v>5</v>
      </c>
      <c r="F26" s="57">
        <v>3</v>
      </c>
      <c r="G26" s="57">
        <v>3</v>
      </c>
      <c r="H26" s="174">
        <v>8</v>
      </c>
      <c r="I26" s="117" t="s">
        <v>94</v>
      </c>
      <c r="J26" s="187" t="s">
        <v>44</v>
      </c>
      <c r="K26" s="187" t="s">
        <v>219</v>
      </c>
      <c r="L26" s="187" t="s">
        <v>44</v>
      </c>
      <c r="M26" s="187"/>
    </row>
    <row r="27" spans="1:13">
      <c r="A27" s="198"/>
      <c r="B27" s="174" t="s">
        <v>568</v>
      </c>
      <c r="C27" s="57">
        <v>23</v>
      </c>
      <c r="D27" s="26">
        <v>4</v>
      </c>
      <c r="E27" s="48">
        <v>3</v>
      </c>
      <c r="F27" s="26">
        <v>2</v>
      </c>
      <c r="G27" s="26">
        <v>3</v>
      </c>
      <c r="H27" s="174">
        <v>8</v>
      </c>
      <c r="I27" s="117" t="s">
        <v>279</v>
      </c>
      <c r="J27" s="187" t="s">
        <v>44</v>
      </c>
      <c r="K27" s="187" t="s">
        <v>219</v>
      </c>
      <c r="L27" s="187" t="s">
        <v>44</v>
      </c>
      <c r="M27" s="187"/>
    </row>
    <row r="28" spans="1:13">
      <c r="A28" s="198"/>
      <c r="B28" s="174" t="s">
        <v>569</v>
      </c>
      <c r="C28" s="57">
        <v>29</v>
      </c>
      <c r="D28" s="26">
        <v>4</v>
      </c>
      <c r="E28" s="48">
        <v>3</v>
      </c>
      <c r="F28" s="26">
        <v>3</v>
      </c>
      <c r="G28" s="26">
        <v>3</v>
      </c>
      <c r="H28" s="174">
        <v>8</v>
      </c>
      <c r="I28" s="117" t="s">
        <v>94</v>
      </c>
      <c r="J28" s="187" t="s">
        <v>44</v>
      </c>
      <c r="K28" s="187" t="s">
        <v>219</v>
      </c>
      <c r="L28" s="187" t="s">
        <v>44</v>
      </c>
      <c r="M28" s="187"/>
    </row>
    <row r="29" spans="1:13">
      <c r="A29" s="198"/>
      <c r="B29" s="174" t="s">
        <v>570</v>
      </c>
      <c r="C29" s="57">
        <v>34</v>
      </c>
      <c r="D29" s="26">
        <v>10</v>
      </c>
      <c r="E29" s="48">
        <v>4</v>
      </c>
      <c r="F29" s="26">
        <v>4</v>
      </c>
      <c r="G29" s="26">
        <v>4</v>
      </c>
      <c r="H29" s="174">
        <v>7</v>
      </c>
      <c r="I29" s="117" t="s">
        <v>94</v>
      </c>
      <c r="J29" s="187" t="s">
        <v>44</v>
      </c>
      <c r="K29" s="187" t="s">
        <v>219</v>
      </c>
      <c r="L29" s="187" t="s">
        <v>44</v>
      </c>
      <c r="M29" s="187"/>
    </row>
    <row r="30" spans="1:13">
      <c r="A30" s="198"/>
      <c r="B30" s="174" t="s">
        <v>571</v>
      </c>
      <c r="C30" s="57">
        <v>33</v>
      </c>
      <c r="D30" s="26">
        <v>3</v>
      </c>
      <c r="E30" s="48" t="s">
        <v>97</v>
      </c>
      <c r="F30" s="26" t="s">
        <v>97</v>
      </c>
      <c r="G30" s="26" t="s">
        <v>97</v>
      </c>
      <c r="H30" s="174">
        <v>6</v>
      </c>
      <c r="I30" s="117" t="s">
        <v>94</v>
      </c>
      <c r="J30" s="187" t="s">
        <v>44</v>
      </c>
      <c r="K30" s="187" t="s">
        <v>219</v>
      </c>
      <c r="L30" s="187" t="s">
        <v>219</v>
      </c>
      <c r="M30" s="187"/>
    </row>
    <row r="31" spans="1:13">
      <c r="A31" s="198"/>
      <c r="B31" s="174" t="s">
        <v>572</v>
      </c>
      <c r="C31" s="57">
        <v>12</v>
      </c>
      <c r="D31" s="26">
        <v>5</v>
      </c>
      <c r="E31" s="48" t="s">
        <v>97</v>
      </c>
      <c r="F31" s="26" t="s">
        <v>97</v>
      </c>
      <c r="G31" s="26" t="s">
        <v>97</v>
      </c>
      <c r="H31" s="174">
        <v>5</v>
      </c>
      <c r="I31" s="117" t="s">
        <v>94</v>
      </c>
      <c r="J31" s="187" t="s">
        <v>44</v>
      </c>
      <c r="K31" s="187" t="s">
        <v>44</v>
      </c>
      <c r="L31" s="187" t="s">
        <v>219</v>
      </c>
      <c r="M31" s="187"/>
    </row>
    <row r="32" spans="1:13">
      <c r="A32" s="198"/>
      <c r="B32" s="174" t="s">
        <v>573</v>
      </c>
      <c r="C32" s="57">
        <v>33</v>
      </c>
      <c r="D32" s="26">
        <v>5</v>
      </c>
      <c r="E32" s="48" t="s">
        <v>97</v>
      </c>
      <c r="F32" s="26" t="s">
        <v>97</v>
      </c>
      <c r="G32" s="26" t="s">
        <v>97</v>
      </c>
      <c r="H32" s="174">
        <v>6</v>
      </c>
      <c r="I32" s="117" t="s">
        <v>279</v>
      </c>
      <c r="J32" s="187" t="s">
        <v>44</v>
      </c>
      <c r="K32" s="187" t="s">
        <v>219</v>
      </c>
      <c r="L32" s="187" t="s">
        <v>44</v>
      </c>
      <c r="M32" s="187"/>
    </row>
    <row r="33" spans="1:13">
      <c r="A33" s="198"/>
      <c r="B33" s="174" t="s">
        <v>574</v>
      </c>
      <c r="C33" s="57">
        <v>21</v>
      </c>
      <c r="D33" s="26">
        <v>2</v>
      </c>
      <c r="E33" s="48" t="s">
        <v>97</v>
      </c>
      <c r="F33" s="26" t="s">
        <v>97</v>
      </c>
      <c r="G33" s="26" t="s">
        <v>97</v>
      </c>
      <c r="H33" s="174">
        <v>5</v>
      </c>
      <c r="I33" s="117" t="s">
        <v>279</v>
      </c>
      <c r="J33" s="187" t="s">
        <v>44</v>
      </c>
      <c r="K33" s="187" t="s">
        <v>44</v>
      </c>
      <c r="L33" s="187" t="s">
        <v>44</v>
      </c>
      <c r="M33" s="187"/>
    </row>
    <row r="34" spans="1:13">
      <c r="A34" s="198"/>
      <c r="B34" s="15" t="s">
        <v>575</v>
      </c>
      <c r="C34" s="13"/>
      <c r="D34" s="172"/>
      <c r="E34" s="68"/>
      <c r="F34" s="57"/>
      <c r="G34" s="57"/>
      <c r="H34" s="437" t="s">
        <v>1438</v>
      </c>
      <c r="I34" s="445" t="s">
        <v>94</v>
      </c>
      <c r="J34" s="187"/>
      <c r="K34" s="187"/>
      <c r="L34" s="187"/>
      <c r="M34" s="187"/>
    </row>
    <row r="35" spans="1:13">
      <c r="A35" s="152"/>
      <c r="B35" s="57"/>
      <c r="C35" s="57"/>
      <c r="D35" s="57"/>
      <c r="E35" s="68"/>
      <c r="F35" s="57"/>
      <c r="G35" s="57"/>
      <c r="H35" s="174"/>
      <c r="I35" s="117"/>
      <c r="J35" s="192"/>
      <c r="K35" s="192"/>
      <c r="L35" s="192"/>
      <c r="M35" s="192"/>
    </row>
    <row r="36" spans="1:13">
      <c r="A36" s="198">
        <v>4342</v>
      </c>
      <c r="B36" s="75" t="s">
        <v>576</v>
      </c>
      <c r="C36" s="211">
        <v>49</v>
      </c>
      <c r="D36" s="211">
        <v>7</v>
      </c>
      <c r="E36" s="212">
        <v>3</v>
      </c>
      <c r="F36" s="213">
        <v>0</v>
      </c>
      <c r="G36" s="164">
        <v>1</v>
      </c>
      <c r="H36" s="143">
        <v>14</v>
      </c>
      <c r="I36" s="117" t="s">
        <v>94</v>
      </c>
      <c r="J36" s="457" t="s">
        <v>44</v>
      </c>
      <c r="K36" s="187" t="s">
        <v>219</v>
      </c>
      <c r="L36" s="187" t="s">
        <v>219</v>
      </c>
      <c r="M36" s="187"/>
    </row>
    <row r="37" spans="1:13">
      <c r="A37" s="198"/>
      <c r="B37" s="187" t="s">
        <v>577</v>
      </c>
      <c r="C37" s="192">
        <v>36</v>
      </c>
      <c r="D37" s="192">
        <v>9</v>
      </c>
      <c r="E37" s="208">
        <v>5</v>
      </c>
      <c r="F37" s="162">
        <v>2</v>
      </c>
      <c r="G37" s="162">
        <v>1</v>
      </c>
      <c r="H37" s="187">
        <v>9</v>
      </c>
      <c r="I37" s="117" t="s">
        <v>94</v>
      </c>
      <c r="J37" s="187" t="s">
        <v>44</v>
      </c>
      <c r="K37" s="187" t="s">
        <v>219</v>
      </c>
      <c r="L37" s="187" t="s">
        <v>219</v>
      </c>
      <c r="M37" s="187"/>
    </row>
    <row r="38" spans="1:13">
      <c r="A38" s="198"/>
      <c r="B38" s="187" t="s">
        <v>578</v>
      </c>
      <c r="C38" s="192">
        <v>31</v>
      </c>
      <c r="D38" s="192">
        <v>4</v>
      </c>
      <c r="E38" s="208">
        <v>3</v>
      </c>
      <c r="F38" s="162">
        <v>2</v>
      </c>
      <c r="G38" s="162">
        <v>2</v>
      </c>
      <c r="H38" s="174">
        <v>8</v>
      </c>
      <c r="I38" s="117" t="s">
        <v>94</v>
      </c>
      <c r="J38" s="187" t="s">
        <v>44</v>
      </c>
      <c r="K38" s="187" t="s">
        <v>219</v>
      </c>
      <c r="L38" s="187" t="s">
        <v>44</v>
      </c>
      <c r="M38" s="187"/>
    </row>
    <row r="39" spans="1:13">
      <c r="A39" s="198"/>
      <c r="B39" s="174" t="s">
        <v>579</v>
      </c>
      <c r="C39" s="57">
        <v>30</v>
      </c>
      <c r="D39" s="57">
        <v>8</v>
      </c>
      <c r="E39" s="48">
        <v>5</v>
      </c>
      <c r="F39" s="26">
        <v>2</v>
      </c>
      <c r="G39" s="26">
        <v>2</v>
      </c>
      <c r="H39" s="174">
        <v>8</v>
      </c>
      <c r="I39" s="117" t="s">
        <v>94</v>
      </c>
      <c r="J39" s="187" t="s">
        <v>44</v>
      </c>
      <c r="K39" s="187" t="s">
        <v>44</v>
      </c>
      <c r="L39" s="187" t="s">
        <v>219</v>
      </c>
      <c r="M39" s="187"/>
    </row>
    <row r="40" spans="1:13">
      <c r="A40" s="198"/>
      <c r="B40" s="174" t="s">
        <v>580</v>
      </c>
      <c r="C40" s="57">
        <v>20</v>
      </c>
      <c r="D40" s="57">
        <v>7</v>
      </c>
      <c r="E40" s="48" t="s">
        <v>97</v>
      </c>
      <c r="F40" s="26" t="s">
        <v>97</v>
      </c>
      <c r="G40" s="26" t="s">
        <v>97</v>
      </c>
      <c r="H40" s="174">
        <v>6</v>
      </c>
      <c r="I40" s="117" t="s">
        <v>279</v>
      </c>
      <c r="J40" s="187" t="s">
        <v>44</v>
      </c>
      <c r="K40" s="187" t="s">
        <v>219</v>
      </c>
      <c r="L40" s="187" t="s">
        <v>44</v>
      </c>
      <c r="M40" s="187"/>
    </row>
    <row r="41" spans="1:13">
      <c r="A41" s="198"/>
      <c r="B41" s="174" t="s">
        <v>581</v>
      </c>
      <c r="C41" s="57">
        <v>15</v>
      </c>
      <c r="D41" s="57">
        <v>2</v>
      </c>
      <c r="E41" s="48" t="s">
        <v>97</v>
      </c>
      <c r="F41" s="26" t="s">
        <v>97</v>
      </c>
      <c r="G41" s="26" t="s">
        <v>97</v>
      </c>
      <c r="H41" s="174">
        <v>6</v>
      </c>
      <c r="I41" s="117" t="s">
        <v>94</v>
      </c>
      <c r="J41" s="187" t="s">
        <v>44</v>
      </c>
      <c r="K41" s="187" t="s">
        <v>219</v>
      </c>
      <c r="L41" s="187" t="s">
        <v>44</v>
      </c>
      <c r="M41" s="187"/>
    </row>
    <row r="42" spans="1:13">
      <c r="A42" s="198"/>
      <c r="B42" s="174" t="s">
        <v>582</v>
      </c>
      <c r="C42" s="57">
        <v>32</v>
      </c>
      <c r="D42" s="57">
        <v>8</v>
      </c>
      <c r="E42" s="48" t="s">
        <v>97</v>
      </c>
      <c r="F42" s="26" t="s">
        <v>97</v>
      </c>
      <c r="G42" s="26" t="s">
        <v>97</v>
      </c>
      <c r="H42" s="174">
        <v>6</v>
      </c>
      <c r="I42" s="117" t="s">
        <v>94</v>
      </c>
      <c r="J42" s="187" t="s">
        <v>44</v>
      </c>
      <c r="K42" s="187" t="s">
        <v>44</v>
      </c>
      <c r="L42" s="187" t="s">
        <v>44</v>
      </c>
      <c r="M42" s="187"/>
    </row>
    <row r="43" spans="1:13">
      <c r="A43" s="198"/>
      <c r="B43" s="174" t="s">
        <v>583</v>
      </c>
      <c r="C43" s="57">
        <v>14</v>
      </c>
      <c r="D43" s="57">
        <v>2</v>
      </c>
      <c r="E43" s="48" t="s">
        <v>97</v>
      </c>
      <c r="F43" s="26" t="s">
        <v>97</v>
      </c>
      <c r="G43" s="26" t="s">
        <v>97</v>
      </c>
      <c r="H43" s="174">
        <v>5</v>
      </c>
      <c r="I43" s="117" t="s">
        <v>505</v>
      </c>
      <c r="J43" s="187" t="s">
        <v>44</v>
      </c>
      <c r="K43" s="187" t="s">
        <v>44</v>
      </c>
      <c r="L43" s="187" t="s">
        <v>44</v>
      </c>
      <c r="M43" s="187"/>
    </row>
    <row r="44" spans="1:13">
      <c r="A44" s="198"/>
      <c r="B44" s="15" t="s">
        <v>584</v>
      </c>
      <c r="C44" s="13"/>
      <c r="D44" s="172"/>
      <c r="E44" s="68"/>
      <c r="F44" s="57"/>
      <c r="G44" s="57"/>
      <c r="H44" s="437">
        <v>5</v>
      </c>
      <c r="I44" s="445" t="s">
        <v>94</v>
      </c>
      <c r="J44" s="187"/>
      <c r="K44" s="187"/>
      <c r="L44" s="187"/>
      <c r="M44" s="187"/>
    </row>
    <row r="45" spans="1:13">
      <c r="A45" s="152"/>
      <c r="B45" s="57"/>
      <c r="C45" s="26"/>
      <c r="D45" s="26"/>
      <c r="E45" s="48"/>
      <c r="F45" s="26"/>
      <c r="G45" s="26"/>
      <c r="H45" s="174"/>
      <c r="I45" s="117"/>
      <c r="J45" s="192"/>
      <c r="K45" s="192"/>
      <c r="L45" s="192"/>
      <c r="M45" s="192"/>
    </row>
    <row r="46" spans="1:13">
      <c r="A46" s="198">
        <v>4343</v>
      </c>
      <c r="B46" s="174" t="s">
        <v>585</v>
      </c>
      <c r="C46" s="26">
        <v>30</v>
      </c>
      <c r="D46" s="26">
        <v>9</v>
      </c>
      <c r="E46" s="48">
        <v>4</v>
      </c>
      <c r="F46" s="26">
        <v>3</v>
      </c>
      <c r="G46" s="26">
        <v>3</v>
      </c>
      <c r="H46" s="174">
        <v>8</v>
      </c>
      <c r="I46" s="117" t="s">
        <v>463</v>
      </c>
      <c r="J46" s="187" t="s">
        <v>44</v>
      </c>
      <c r="K46" s="457" t="s">
        <v>44</v>
      </c>
      <c r="L46" s="457" t="s">
        <v>44</v>
      </c>
      <c r="M46" s="187"/>
    </row>
    <row r="47" spans="1:13">
      <c r="A47" s="198"/>
      <c r="B47" s="174" t="s">
        <v>586</v>
      </c>
      <c r="C47" s="26">
        <v>38</v>
      </c>
      <c r="D47" s="26">
        <v>10</v>
      </c>
      <c r="E47" s="48">
        <v>5</v>
      </c>
      <c r="F47" s="26">
        <v>3</v>
      </c>
      <c r="G47" s="26">
        <v>3</v>
      </c>
      <c r="H47" s="174">
        <v>8</v>
      </c>
      <c r="I47" s="117" t="s">
        <v>463</v>
      </c>
      <c r="J47" s="187" t="s">
        <v>44</v>
      </c>
      <c r="K47" s="457" t="s">
        <v>44</v>
      </c>
      <c r="L47" s="457" t="s">
        <v>44</v>
      </c>
      <c r="M47" s="187"/>
    </row>
    <row r="48" spans="1:13">
      <c r="A48" s="198"/>
      <c r="B48" s="174" t="s">
        <v>587</v>
      </c>
      <c r="C48" s="26">
        <v>20</v>
      </c>
      <c r="D48" s="26">
        <v>7</v>
      </c>
      <c r="E48" s="48">
        <v>5</v>
      </c>
      <c r="F48" s="26">
        <v>6</v>
      </c>
      <c r="G48" s="26">
        <v>6</v>
      </c>
      <c r="H48" s="174">
        <v>7</v>
      </c>
      <c r="I48" s="117" t="s">
        <v>94</v>
      </c>
      <c r="J48" s="187" t="s">
        <v>44</v>
      </c>
      <c r="K48" s="457" t="s">
        <v>44</v>
      </c>
      <c r="L48" s="457" t="s">
        <v>44</v>
      </c>
      <c r="M48" s="187"/>
    </row>
    <row r="49" spans="1:13">
      <c r="A49" s="198"/>
      <c r="B49" s="174" t="s">
        <v>588</v>
      </c>
      <c r="C49" s="26">
        <v>24</v>
      </c>
      <c r="D49" s="26">
        <v>7</v>
      </c>
      <c r="E49" s="48" t="s">
        <v>97</v>
      </c>
      <c r="F49" s="26" t="s">
        <v>97</v>
      </c>
      <c r="G49" s="26" t="s">
        <v>97</v>
      </c>
      <c r="H49" s="174">
        <v>6</v>
      </c>
      <c r="I49" s="117" t="s">
        <v>94</v>
      </c>
      <c r="J49" s="187" t="s">
        <v>44</v>
      </c>
      <c r="K49" s="457" t="s">
        <v>44</v>
      </c>
      <c r="L49" s="457" t="s">
        <v>44</v>
      </c>
      <c r="M49" s="187"/>
    </row>
    <row r="50" spans="1:13">
      <c r="A50" s="198"/>
      <c r="B50" s="174" t="s">
        <v>589</v>
      </c>
      <c r="C50" s="26">
        <v>27</v>
      </c>
      <c r="D50" s="26">
        <v>7</v>
      </c>
      <c r="E50" s="48" t="s">
        <v>97</v>
      </c>
      <c r="F50" s="26" t="s">
        <v>97</v>
      </c>
      <c r="G50" s="26" t="s">
        <v>97</v>
      </c>
      <c r="H50" s="174">
        <v>6</v>
      </c>
      <c r="I50" s="117" t="s">
        <v>94</v>
      </c>
      <c r="J50" s="187" t="s">
        <v>44</v>
      </c>
      <c r="K50" s="457" t="s">
        <v>44</v>
      </c>
      <c r="L50" s="457" t="s">
        <v>44</v>
      </c>
      <c r="M50" s="187"/>
    </row>
    <row r="51" spans="1:13">
      <c r="A51" s="198"/>
      <c r="B51" s="174" t="s">
        <v>590</v>
      </c>
      <c r="C51" s="26">
        <v>26</v>
      </c>
      <c r="D51" s="26">
        <v>6</v>
      </c>
      <c r="E51" s="48" t="s">
        <v>97</v>
      </c>
      <c r="F51" s="26" t="s">
        <v>97</v>
      </c>
      <c r="G51" s="26" t="s">
        <v>97</v>
      </c>
      <c r="H51" s="174">
        <v>6</v>
      </c>
      <c r="I51" s="117" t="s">
        <v>94</v>
      </c>
      <c r="J51" s="187" t="s">
        <v>44</v>
      </c>
      <c r="K51" s="457" t="s">
        <v>44</v>
      </c>
      <c r="L51" s="457" t="s">
        <v>44</v>
      </c>
      <c r="M51" s="187"/>
    </row>
    <row r="52" spans="1:13">
      <c r="A52" s="198"/>
      <c r="B52" s="174" t="s">
        <v>591</v>
      </c>
      <c r="C52" s="26">
        <v>22</v>
      </c>
      <c r="D52" s="26">
        <v>4</v>
      </c>
      <c r="E52" s="48" t="s">
        <v>97</v>
      </c>
      <c r="F52" s="26" t="s">
        <v>97</v>
      </c>
      <c r="G52" s="26" t="s">
        <v>97</v>
      </c>
      <c r="H52" s="174">
        <v>6</v>
      </c>
      <c r="I52" s="117" t="s">
        <v>94</v>
      </c>
      <c r="J52" s="187" t="s">
        <v>44</v>
      </c>
      <c r="K52" s="457" t="s">
        <v>44</v>
      </c>
      <c r="L52" s="457" t="s">
        <v>44</v>
      </c>
      <c r="M52" s="187"/>
    </row>
    <row r="53" spans="1:13">
      <c r="A53" s="198"/>
      <c r="B53" s="174" t="s">
        <v>592</v>
      </c>
      <c r="C53" s="26">
        <v>29</v>
      </c>
      <c r="D53" s="26">
        <v>4</v>
      </c>
      <c r="E53" s="48" t="s">
        <v>97</v>
      </c>
      <c r="F53" s="26" t="s">
        <v>97</v>
      </c>
      <c r="G53" s="26" t="s">
        <v>97</v>
      </c>
      <c r="H53" s="174">
        <v>6</v>
      </c>
      <c r="I53" s="117" t="s">
        <v>94</v>
      </c>
      <c r="J53" s="187" t="s">
        <v>44</v>
      </c>
      <c r="K53" s="457" t="s">
        <v>44</v>
      </c>
      <c r="L53" s="457" t="s">
        <v>44</v>
      </c>
      <c r="M53" s="187"/>
    </row>
    <row r="54" spans="1:13">
      <c r="A54" s="198"/>
      <c r="B54" s="174" t="s">
        <v>593</v>
      </c>
      <c r="C54" s="26">
        <v>25</v>
      </c>
      <c r="D54" s="26">
        <v>3</v>
      </c>
      <c r="E54" s="48" t="s">
        <v>97</v>
      </c>
      <c r="F54" s="26" t="s">
        <v>97</v>
      </c>
      <c r="G54" s="26" t="s">
        <v>97</v>
      </c>
      <c r="H54" s="174">
        <v>6</v>
      </c>
      <c r="I54" s="117" t="s">
        <v>94</v>
      </c>
      <c r="J54" s="187" t="s">
        <v>44</v>
      </c>
      <c r="K54" s="457" t="s">
        <v>44</v>
      </c>
      <c r="L54" s="457" t="s">
        <v>44</v>
      </c>
      <c r="M54" s="187"/>
    </row>
    <row r="55" spans="1:13">
      <c r="A55" s="198"/>
      <c r="B55" s="174" t="s">
        <v>594</v>
      </c>
      <c r="C55" s="26">
        <v>11</v>
      </c>
      <c r="D55" s="26">
        <v>8</v>
      </c>
      <c r="E55" s="48" t="s">
        <v>97</v>
      </c>
      <c r="F55" s="26" t="s">
        <v>97</v>
      </c>
      <c r="G55" s="26" t="s">
        <v>97</v>
      </c>
      <c r="H55" s="174">
        <v>5</v>
      </c>
      <c r="I55" s="117" t="s">
        <v>94</v>
      </c>
      <c r="J55" s="187" t="s">
        <v>44</v>
      </c>
      <c r="K55" s="457" t="s">
        <v>44</v>
      </c>
      <c r="L55" s="457" t="s">
        <v>44</v>
      </c>
      <c r="M55" s="187"/>
    </row>
    <row r="56" spans="1:13">
      <c r="A56" s="198"/>
      <c r="B56" s="15" t="s">
        <v>595</v>
      </c>
      <c r="C56" s="182"/>
      <c r="D56" s="172"/>
      <c r="E56" s="48"/>
      <c r="F56" s="26"/>
      <c r="G56" s="26"/>
      <c r="H56" s="437" t="s">
        <v>1438</v>
      </c>
      <c r="I56" s="117" t="s">
        <v>94</v>
      </c>
      <c r="J56" s="187"/>
      <c r="K56" s="187"/>
      <c r="L56" s="187"/>
      <c r="M56" s="187"/>
    </row>
    <row r="57" spans="1:13">
      <c r="A57" s="198"/>
      <c r="B57" s="15" t="s">
        <v>596</v>
      </c>
      <c r="C57" s="182"/>
      <c r="D57" s="172"/>
      <c r="E57" s="48"/>
      <c r="F57" s="26"/>
      <c r="G57" s="26"/>
      <c r="H57" s="437">
        <v>5</v>
      </c>
      <c r="I57" s="117" t="s">
        <v>94</v>
      </c>
      <c r="J57" s="187"/>
      <c r="K57" s="187"/>
      <c r="L57" s="187"/>
      <c r="M57" s="187"/>
    </row>
    <row r="58" spans="1:13">
      <c r="A58" s="198"/>
      <c r="B58" s="15" t="s">
        <v>597</v>
      </c>
      <c r="C58" s="182"/>
      <c r="D58" s="172"/>
      <c r="E58" s="48"/>
      <c r="F58" s="26"/>
      <c r="G58" s="26"/>
      <c r="H58" s="437" t="s">
        <v>1438</v>
      </c>
      <c r="I58" s="117" t="s">
        <v>94</v>
      </c>
      <c r="J58" s="187"/>
      <c r="K58" s="187"/>
      <c r="L58" s="187"/>
      <c r="M58" s="187"/>
    </row>
    <row r="59" spans="1:13">
      <c r="A59" s="152"/>
      <c r="B59" s="57"/>
      <c r="C59" s="57"/>
      <c r="D59" s="57"/>
      <c r="E59" s="68"/>
      <c r="F59" s="57"/>
      <c r="G59" s="57"/>
      <c r="H59" s="174"/>
      <c r="I59" s="117"/>
      <c r="J59" s="192"/>
      <c r="K59" s="192"/>
      <c r="L59" s="192"/>
      <c r="M59" s="192"/>
    </row>
    <row r="60" spans="1:13">
      <c r="A60" s="198">
        <v>4344</v>
      </c>
      <c r="B60" s="143" t="s">
        <v>598</v>
      </c>
      <c r="C60" s="170">
        <v>42</v>
      </c>
      <c r="D60" s="170">
        <v>3</v>
      </c>
      <c r="E60" s="165">
        <v>3</v>
      </c>
      <c r="F60" s="170">
        <v>0</v>
      </c>
      <c r="G60" s="170">
        <v>0</v>
      </c>
      <c r="H60" s="163">
        <v>13</v>
      </c>
      <c r="I60" s="117" t="s">
        <v>94</v>
      </c>
      <c r="J60" s="187" t="s">
        <v>44</v>
      </c>
      <c r="K60" s="187" t="s">
        <v>219</v>
      </c>
      <c r="L60" s="187" t="s">
        <v>219</v>
      </c>
      <c r="M60" s="187"/>
    </row>
    <row r="61" spans="1:13">
      <c r="A61" s="198"/>
      <c r="B61" s="163" t="s">
        <v>599</v>
      </c>
      <c r="C61" s="170">
        <v>37</v>
      </c>
      <c r="D61" s="170">
        <v>1</v>
      </c>
      <c r="E61" s="165">
        <v>1</v>
      </c>
      <c r="F61" s="170">
        <v>0</v>
      </c>
      <c r="G61" s="170">
        <v>0</v>
      </c>
      <c r="H61" s="163">
        <v>13</v>
      </c>
      <c r="I61" s="117" t="s">
        <v>94</v>
      </c>
      <c r="J61" s="187" t="s">
        <v>44</v>
      </c>
      <c r="K61" s="187" t="s">
        <v>219</v>
      </c>
      <c r="L61" s="187" t="s">
        <v>219</v>
      </c>
      <c r="M61" s="187"/>
    </row>
    <row r="62" spans="1:13">
      <c r="A62" s="198"/>
      <c r="B62" s="163" t="s">
        <v>600</v>
      </c>
      <c r="C62" s="170">
        <v>40</v>
      </c>
      <c r="D62" s="170">
        <v>6</v>
      </c>
      <c r="E62" s="165">
        <v>5</v>
      </c>
      <c r="F62" s="170">
        <v>0</v>
      </c>
      <c r="G62" s="170">
        <v>0</v>
      </c>
      <c r="H62" s="163">
        <v>10</v>
      </c>
      <c r="I62" s="117" t="s">
        <v>94</v>
      </c>
      <c r="J62" s="187" t="s">
        <v>44</v>
      </c>
      <c r="K62" s="187" t="s">
        <v>219</v>
      </c>
      <c r="L62" s="187" t="s">
        <v>44</v>
      </c>
      <c r="M62" s="187"/>
    </row>
    <row r="63" spans="1:13">
      <c r="A63" s="198"/>
      <c r="B63" s="163" t="s">
        <v>601</v>
      </c>
      <c r="C63" s="170">
        <v>34</v>
      </c>
      <c r="D63" s="170">
        <v>6</v>
      </c>
      <c r="E63" s="165">
        <v>3</v>
      </c>
      <c r="F63" s="170">
        <v>0</v>
      </c>
      <c r="G63" s="170">
        <v>0</v>
      </c>
      <c r="H63" s="163">
        <v>10</v>
      </c>
      <c r="I63" s="117" t="s">
        <v>94</v>
      </c>
      <c r="J63" s="187" t="s">
        <v>44</v>
      </c>
      <c r="K63" s="187" t="s">
        <v>44</v>
      </c>
      <c r="L63" s="187" t="s">
        <v>219</v>
      </c>
      <c r="M63" s="187"/>
    </row>
    <row r="64" spans="1:13">
      <c r="A64" s="198"/>
      <c r="B64" s="163" t="s">
        <v>602</v>
      </c>
      <c r="C64" s="170">
        <v>37</v>
      </c>
      <c r="D64" s="170">
        <v>7</v>
      </c>
      <c r="E64" s="165">
        <v>4</v>
      </c>
      <c r="F64" s="170">
        <v>1</v>
      </c>
      <c r="G64" s="170">
        <v>1</v>
      </c>
      <c r="H64" s="163">
        <v>10</v>
      </c>
      <c r="I64" s="117" t="s">
        <v>94</v>
      </c>
      <c r="J64" s="187" t="s">
        <v>44</v>
      </c>
      <c r="K64" s="187" t="s">
        <v>219</v>
      </c>
      <c r="L64" s="187" t="s">
        <v>219</v>
      </c>
      <c r="M64" s="187"/>
    </row>
    <row r="65" spans="1:13">
      <c r="A65" s="198"/>
      <c r="B65" s="174" t="s">
        <v>603</v>
      </c>
      <c r="C65" s="192">
        <v>29</v>
      </c>
      <c r="D65" s="57">
        <v>3</v>
      </c>
      <c r="E65" s="67">
        <v>0</v>
      </c>
      <c r="F65" s="66">
        <v>1</v>
      </c>
      <c r="G65" s="66">
        <v>1</v>
      </c>
      <c r="H65" s="174">
        <v>8</v>
      </c>
      <c r="I65" s="117" t="s">
        <v>94</v>
      </c>
      <c r="J65" s="187" t="s">
        <v>44</v>
      </c>
      <c r="K65" s="187" t="s">
        <v>219</v>
      </c>
      <c r="L65" s="187" t="s">
        <v>44</v>
      </c>
      <c r="M65" s="187"/>
    </row>
    <row r="66" spans="1:13">
      <c r="A66" s="198"/>
      <c r="B66" s="174" t="s">
        <v>604</v>
      </c>
      <c r="C66" s="57">
        <v>32</v>
      </c>
      <c r="D66" s="57">
        <v>8</v>
      </c>
      <c r="E66" s="68">
        <v>4</v>
      </c>
      <c r="F66" s="57">
        <v>3</v>
      </c>
      <c r="G66" s="57">
        <v>3</v>
      </c>
      <c r="H66" s="174">
        <v>8</v>
      </c>
      <c r="I66" s="117" t="s">
        <v>94</v>
      </c>
      <c r="J66" s="187" t="s">
        <v>219</v>
      </c>
      <c r="K66" s="187" t="s">
        <v>219</v>
      </c>
      <c r="L66" s="187" t="s">
        <v>44</v>
      </c>
      <c r="M66" s="187"/>
    </row>
    <row r="67" spans="1:13">
      <c r="A67" s="198"/>
      <c r="B67" s="174" t="s">
        <v>605</v>
      </c>
      <c r="C67" s="26">
        <v>34</v>
      </c>
      <c r="D67" s="26">
        <v>9</v>
      </c>
      <c r="E67" s="210">
        <v>0</v>
      </c>
      <c r="F67" s="162">
        <v>2</v>
      </c>
      <c r="G67" s="162">
        <v>2</v>
      </c>
      <c r="H67" s="174">
        <v>7</v>
      </c>
      <c r="I67" s="117" t="s">
        <v>94</v>
      </c>
      <c r="J67" s="187" t="s">
        <v>219</v>
      </c>
      <c r="K67" s="187" t="s">
        <v>219</v>
      </c>
      <c r="L67" s="187" t="s">
        <v>219</v>
      </c>
      <c r="M67" s="187"/>
    </row>
    <row r="68" spans="1:13">
      <c r="A68" s="198"/>
      <c r="B68" s="174" t="s">
        <v>606</v>
      </c>
      <c r="C68" s="26">
        <v>23</v>
      </c>
      <c r="D68" s="26">
        <v>9</v>
      </c>
      <c r="E68" s="210">
        <v>3</v>
      </c>
      <c r="F68" s="162">
        <v>3</v>
      </c>
      <c r="G68" s="162">
        <v>3</v>
      </c>
      <c r="H68" s="174">
        <v>7</v>
      </c>
      <c r="I68" s="117" t="s">
        <v>94</v>
      </c>
      <c r="J68" s="187" t="s">
        <v>44</v>
      </c>
      <c r="K68" s="187" t="s">
        <v>219</v>
      </c>
      <c r="L68" s="187" t="s">
        <v>44</v>
      </c>
      <c r="M68" s="187"/>
    </row>
    <row r="69" spans="1:13">
      <c r="A69" s="198"/>
      <c r="B69" s="174" t="s">
        <v>607</v>
      </c>
      <c r="C69" s="26">
        <v>15</v>
      </c>
      <c r="D69" s="26">
        <v>2</v>
      </c>
      <c r="E69" s="48" t="s">
        <v>97</v>
      </c>
      <c r="F69" s="26" t="s">
        <v>97</v>
      </c>
      <c r="G69" s="26" t="s">
        <v>97</v>
      </c>
      <c r="H69" s="174">
        <v>7</v>
      </c>
      <c r="I69" s="117" t="s">
        <v>279</v>
      </c>
      <c r="J69" s="187" t="s">
        <v>219</v>
      </c>
      <c r="K69" s="187" t="s">
        <v>44</v>
      </c>
      <c r="L69" s="187" t="s">
        <v>219</v>
      </c>
      <c r="M69" s="187"/>
    </row>
    <row r="70" spans="1:13">
      <c r="A70" s="198"/>
      <c r="B70" s="174" t="s">
        <v>608</v>
      </c>
      <c r="C70" s="26">
        <v>18</v>
      </c>
      <c r="D70" s="26">
        <v>6</v>
      </c>
      <c r="E70" s="48" t="s">
        <v>97</v>
      </c>
      <c r="F70" s="26" t="s">
        <v>97</v>
      </c>
      <c r="G70" s="26" t="s">
        <v>97</v>
      </c>
      <c r="H70" s="174">
        <v>6</v>
      </c>
      <c r="I70" s="117" t="s">
        <v>94</v>
      </c>
      <c r="J70" s="187" t="s">
        <v>219</v>
      </c>
      <c r="K70" s="187" t="s">
        <v>219</v>
      </c>
      <c r="L70" s="187" t="s">
        <v>219</v>
      </c>
      <c r="M70" s="187"/>
    </row>
    <row r="71" spans="1:13">
      <c r="A71" s="198"/>
      <c r="B71" s="174" t="s">
        <v>609</v>
      </c>
      <c r="C71" s="26" t="s">
        <v>97</v>
      </c>
      <c r="D71" s="26" t="s">
        <v>97</v>
      </c>
      <c r="E71" s="48" t="s">
        <v>97</v>
      </c>
      <c r="F71" s="26" t="s">
        <v>97</v>
      </c>
      <c r="G71" s="26" t="s">
        <v>97</v>
      </c>
      <c r="H71" s="174">
        <v>4</v>
      </c>
      <c r="I71" s="117"/>
      <c r="J71" s="187" t="s">
        <v>44</v>
      </c>
      <c r="K71" s="187" t="s">
        <v>44</v>
      </c>
      <c r="L71" s="187" t="s">
        <v>44</v>
      </c>
      <c r="M71" s="187"/>
    </row>
    <row r="72" spans="1:13">
      <c r="A72" s="152"/>
      <c r="B72" s="57"/>
      <c r="C72" s="57"/>
      <c r="D72" s="57"/>
      <c r="E72" s="68"/>
      <c r="F72" s="57"/>
      <c r="G72" s="57"/>
      <c r="H72" s="174"/>
      <c r="I72" s="117"/>
      <c r="J72" s="192"/>
      <c r="K72" s="192"/>
      <c r="L72" s="192"/>
      <c r="M72" s="192"/>
    </row>
    <row r="73" spans="1:13">
      <c r="A73" s="198">
        <v>4345</v>
      </c>
      <c r="B73" s="163" t="s">
        <v>610</v>
      </c>
      <c r="C73" s="170">
        <v>31</v>
      </c>
      <c r="D73" s="170">
        <v>7</v>
      </c>
      <c r="E73" s="165">
        <v>2</v>
      </c>
      <c r="F73" s="170">
        <v>1</v>
      </c>
      <c r="G73" s="170">
        <v>2</v>
      </c>
      <c r="H73" s="163">
        <v>12</v>
      </c>
      <c r="I73" s="117" t="s">
        <v>94</v>
      </c>
      <c r="J73" s="187" t="s">
        <v>44</v>
      </c>
      <c r="K73" s="457" t="s">
        <v>44</v>
      </c>
      <c r="L73" s="457" t="s">
        <v>44</v>
      </c>
      <c r="M73" s="187"/>
    </row>
    <row r="74" spans="1:13">
      <c r="A74" s="198"/>
      <c r="B74" s="174" t="s">
        <v>611</v>
      </c>
      <c r="C74" s="57">
        <v>22</v>
      </c>
      <c r="D74" s="57">
        <v>6</v>
      </c>
      <c r="E74" s="68">
        <v>3</v>
      </c>
      <c r="F74" s="57">
        <v>3</v>
      </c>
      <c r="G74" s="57">
        <v>3</v>
      </c>
      <c r="H74" s="174">
        <v>10</v>
      </c>
      <c r="I74" s="117" t="s">
        <v>147</v>
      </c>
      <c r="J74" s="457" t="s">
        <v>44</v>
      </c>
      <c r="K74" s="457" t="s">
        <v>44</v>
      </c>
      <c r="L74" s="457" t="s">
        <v>44</v>
      </c>
      <c r="M74" s="187"/>
    </row>
    <row r="75" spans="1:13">
      <c r="A75" s="198"/>
      <c r="B75" s="174" t="s">
        <v>612</v>
      </c>
      <c r="C75" s="57">
        <v>33</v>
      </c>
      <c r="D75" s="26">
        <v>4</v>
      </c>
      <c r="E75" s="48">
        <v>3</v>
      </c>
      <c r="F75" s="26">
        <v>2</v>
      </c>
      <c r="G75" s="26">
        <v>3</v>
      </c>
      <c r="H75" s="174">
        <v>10</v>
      </c>
      <c r="I75" s="117" t="s">
        <v>147</v>
      </c>
      <c r="J75" s="457" t="s">
        <v>44</v>
      </c>
      <c r="K75" s="457" t="s">
        <v>44</v>
      </c>
      <c r="L75" s="457" t="s">
        <v>44</v>
      </c>
      <c r="M75" s="187"/>
    </row>
    <row r="76" spans="1:13">
      <c r="A76" s="198"/>
      <c r="B76" s="174" t="s">
        <v>613</v>
      </c>
      <c r="C76" s="57">
        <v>45</v>
      </c>
      <c r="D76" s="26">
        <v>8</v>
      </c>
      <c r="E76" s="48">
        <v>6</v>
      </c>
      <c r="F76" s="26">
        <v>3</v>
      </c>
      <c r="G76" s="26">
        <v>4</v>
      </c>
      <c r="H76" s="174">
        <v>9</v>
      </c>
      <c r="I76" s="117" t="s">
        <v>94</v>
      </c>
      <c r="J76" s="457" t="s">
        <v>44</v>
      </c>
      <c r="K76" s="457" t="s">
        <v>44</v>
      </c>
      <c r="L76" s="457" t="s">
        <v>44</v>
      </c>
      <c r="M76" s="187"/>
    </row>
    <row r="77" spans="1:13">
      <c r="A77" s="198"/>
      <c r="B77" s="174" t="s">
        <v>614</v>
      </c>
      <c r="C77" s="57">
        <v>31</v>
      </c>
      <c r="D77" s="26">
        <v>7</v>
      </c>
      <c r="E77" s="48" t="s">
        <v>97</v>
      </c>
      <c r="F77" s="26" t="s">
        <v>97</v>
      </c>
      <c r="G77" s="26" t="s">
        <v>97</v>
      </c>
      <c r="H77" s="174">
        <v>6</v>
      </c>
      <c r="I77" s="117" t="s">
        <v>535</v>
      </c>
      <c r="J77" s="457" t="s">
        <v>44</v>
      </c>
      <c r="K77" s="457" t="s">
        <v>44</v>
      </c>
      <c r="L77" s="457" t="s">
        <v>44</v>
      </c>
      <c r="M77" s="187"/>
    </row>
    <row r="78" spans="1:13">
      <c r="A78" s="198"/>
      <c r="B78" s="174" t="s">
        <v>615</v>
      </c>
      <c r="C78" s="57">
        <v>31</v>
      </c>
      <c r="D78" s="26">
        <v>7</v>
      </c>
      <c r="E78" s="48" t="s">
        <v>97</v>
      </c>
      <c r="F78" s="26" t="s">
        <v>97</v>
      </c>
      <c r="G78" s="26" t="s">
        <v>97</v>
      </c>
      <c r="H78" s="174">
        <v>7</v>
      </c>
      <c r="I78" s="117" t="s">
        <v>94</v>
      </c>
      <c r="J78" s="457" t="s">
        <v>44</v>
      </c>
      <c r="K78" s="457" t="s">
        <v>44</v>
      </c>
      <c r="L78" s="457" t="s">
        <v>44</v>
      </c>
      <c r="M78" s="187"/>
    </row>
    <row r="79" spans="1:13">
      <c r="A79" s="152"/>
      <c r="B79" s="174" t="s">
        <v>616</v>
      </c>
      <c r="C79" s="57">
        <v>25</v>
      </c>
      <c r="D79" s="26">
        <v>5</v>
      </c>
      <c r="E79" s="48">
        <v>5</v>
      </c>
      <c r="F79" s="26">
        <v>5</v>
      </c>
      <c r="G79" s="26">
        <v>5</v>
      </c>
      <c r="H79" s="174">
        <v>7</v>
      </c>
      <c r="I79" s="117" t="s">
        <v>94</v>
      </c>
      <c r="J79" s="457" t="s">
        <v>44</v>
      </c>
      <c r="K79" s="457" t="s">
        <v>44</v>
      </c>
      <c r="L79" s="457" t="s">
        <v>44</v>
      </c>
      <c r="M79" s="187"/>
    </row>
    <row r="80" spans="1:13">
      <c r="A80" s="152"/>
      <c r="B80" s="174"/>
      <c r="C80" s="57"/>
      <c r="D80" s="26"/>
      <c r="E80" s="48"/>
      <c r="F80" s="26"/>
      <c r="G80" s="26"/>
      <c r="H80" s="174"/>
      <c r="I80" s="117"/>
      <c r="J80" s="187"/>
      <c r="K80" s="187"/>
      <c r="L80" s="187"/>
      <c r="M80" s="187"/>
    </row>
    <row r="81" spans="1:13">
      <c r="A81" s="198">
        <v>4346</v>
      </c>
      <c r="B81" s="174" t="s">
        <v>617</v>
      </c>
      <c r="C81" s="57">
        <v>31</v>
      </c>
      <c r="D81" s="26">
        <v>5</v>
      </c>
      <c r="E81" s="48">
        <v>3</v>
      </c>
      <c r="F81" s="26">
        <v>3</v>
      </c>
      <c r="G81" s="162">
        <v>1</v>
      </c>
      <c r="H81" s="174">
        <v>12</v>
      </c>
      <c r="I81" s="117" t="s">
        <v>521</v>
      </c>
      <c r="J81" s="187" t="s">
        <v>44</v>
      </c>
      <c r="K81" s="187" t="s">
        <v>44</v>
      </c>
      <c r="L81" s="187" t="s">
        <v>44</v>
      </c>
      <c r="M81" s="187"/>
    </row>
    <row r="82" spans="1:13">
      <c r="A82" s="198"/>
      <c r="B82" s="174" t="s">
        <v>618</v>
      </c>
      <c r="C82" s="57">
        <v>34</v>
      </c>
      <c r="D82" s="26">
        <v>7</v>
      </c>
      <c r="E82" s="48">
        <v>3</v>
      </c>
      <c r="F82" s="162">
        <v>2</v>
      </c>
      <c r="G82" s="162">
        <v>2</v>
      </c>
      <c r="H82" s="174">
        <v>9</v>
      </c>
      <c r="I82" s="117" t="s">
        <v>94</v>
      </c>
      <c r="J82" s="187" t="s">
        <v>44</v>
      </c>
      <c r="K82" s="187" t="s">
        <v>219</v>
      </c>
      <c r="L82" s="187" t="s">
        <v>44</v>
      </c>
      <c r="M82" s="187"/>
    </row>
    <row r="83" spans="1:13">
      <c r="A83" s="198"/>
      <c r="B83" s="174" t="s">
        <v>619</v>
      </c>
      <c r="C83" s="57">
        <v>38</v>
      </c>
      <c r="D83" s="26">
        <v>11</v>
      </c>
      <c r="E83" s="48">
        <v>4</v>
      </c>
      <c r="F83" s="26">
        <v>4</v>
      </c>
      <c r="G83" s="26">
        <v>4</v>
      </c>
      <c r="H83" s="174">
        <v>8</v>
      </c>
      <c r="I83" s="117" t="s">
        <v>94</v>
      </c>
      <c r="J83" s="187" t="s">
        <v>44</v>
      </c>
      <c r="K83" s="187" t="s">
        <v>219</v>
      </c>
      <c r="L83" s="187" t="s">
        <v>219</v>
      </c>
      <c r="M83" s="187"/>
    </row>
    <row r="84" spans="1:13">
      <c r="A84" s="198"/>
      <c r="B84" s="174" t="s">
        <v>620</v>
      </c>
      <c r="C84" s="57">
        <v>22</v>
      </c>
      <c r="D84" s="26">
        <v>2</v>
      </c>
      <c r="E84" s="48" t="s">
        <v>97</v>
      </c>
      <c r="F84" s="26" t="s">
        <v>97</v>
      </c>
      <c r="G84" s="26" t="s">
        <v>97</v>
      </c>
      <c r="H84" s="174">
        <v>7</v>
      </c>
      <c r="I84" s="117" t="s">
        <v>94</v>
      </c>
      <c r="J84" s="187" t="s">
        <v>44</v>
      </c>
      <c r="K84" s="187" t="s">
        <v>44</v>
      </c>
      <c r="L84" s="187" t="s">
        <v>44</v>
      </c>
      <c r="M84" s="187"/>
    </row>
    <row r="85" spans="1:13">
      <c r="A85" s="198"/>
      <c r="B85" s="174" t="s">
        <v>621</v>
      </c>
      <c r="C85" s="57">
        <v>27</v>
      </c>
      <c r="D85" s="26">
        <v>2</v>
      </c>
      <c r="E85" s="48" t="s">
        <v>97</v>
      </c>
      <c r="F85" s="26" t="s">
        <v>97</v>
      </c>
      <c r="G85" s="26" t="s">
        <v>97</v>
      </c>
      <c r="H85" s="174">
        <v>7</v>
      </c>
      <c r="I85" s="117" t="s">
        <v>94</v>
      </c>
      <c r="J85" s="187" t="s">
        <v>44</v>
      </c>
      <c r="K85" s="187" t="s">
        <v>44</v>
      </c>
      <c r="L85" s="187" t="s">
        <v>44</v>
      </c>
      <c r="M85" s="187"/>
    </row>
    <row r="86" spans="1:13">
      <c r="A86" s="198"/>
      <c r="B86" s="174" t="s">
        <v>622</v>
      </c>
      <c r="C86" s="57">
        <v>33</v>
      </c>
      <c r="D86" s="26">
        <v>9</v>
      </c>
      <c r="E86" s="48" t="s">
        <v>97</v>
      </c>
      <c r="F86" s="26" t="s">
        <v>97</v>
      </c>
      <c r="G86" s="26" t="s">
        <v>97</v>
      </c>
      <c r="H86" s="174">
        <v>8</v>
      </c>
      <c r="I86" s="117" t="s">
        <v>94</v>
      </c>
      <c r="J86" s="187" t="s">
        <v>44</v>
      </c>
      <c r="K86" s="187" t="s">
        <v>219</v>
      </c>
      <c r="L86" s="187" t="s">
        <v>44</v>
      </c>
      <c r="M86" s="187"/>
    </row>
    <row r="87" spans="1:13">
      <c r="A87" s="198"/>
      <c r="B87" s="174" t="s">
        <v>623</v>
      </c>
      <c r="C87" s="57">
        <v>34</v>
      </c>
      <c r="D87" s="26">
        <v>10</v>
      </c>
      <c r="E87" s="48" t="s">
        <v>97</v>
      </c>
      <c r="F87" s="26" t="s">
        <v>97</v>
      </c>
      <c r="G87" s="26" t="s">
        <v>97</v>
      </c>
      <c r="H87" s="174">
        <v>8</v>
      </c>
      <c r="I87" s="117" t="s">
        <v>94</v>
      </c>
      <c r="J87" s="187" t="s">
        <v>44</v>
      </c>
      <c r="K87" s="187" t="s">
        <v>219</v>
      </c>
      <c r="L87" s="187" t="s">
        <v>44</v>
      </c>
      <c r="M87" s="187"/>
    </row>
    <row r="88" spans="1:13">
      <c r="A88" s="198"/>
      <c r="B88" s="174" t="s">
        <v>624</v>
      </c>
      <c r="C88" s="57">
        <v>19</v>
      </c>
      <c r="D88" s="26">
        <v>2</v>
      </c>
      <c r="E88" s="210">
        <v>1</v>
      </c>
      <c r="F88" s="162">
        <v>1</v>
      </c>
      <c r="G88" s="162">
        <v>1</v>
      </c>
      <c r="H88" s="174">
        <v>7</v>
      </c>
      <c r="I88" s="117" t="s">
        <v>94</v>
      </c>
      <c r="J88" s="187" t="s">
        <v>44</v>
      </c>
      <c r="K88" s="187" t="s">
        <v>44</v>
      </c>
      <c r="L88" s="187" t="s">
        <v>219</v>
      </c>
      <c r="M88" s="187"/>
    </row>
    <row r="89" spans="1:13">
      <c r="A89" s="198"/>
      <c r="B89" s="174" t="s">
        <v>625</v>
      </c>
      <c r="C89" s="57">
        <v>34</v>
      </c>
      <c r="D89" s="26">
        <v>8</v>
      </c>
      <c r="E89" s="48">
        <v>5</v>
      </c>
      <c r="F89" s="26">
        <v>4</v>
      </c>
      <c r="G89" s="26">
        <v>5</v>
      </c>
      <c r="H89" s="174">
        <v>7</v>
      </c>
      <c r="I89" s="117" t="s">
        <v>94</v>
      </c>
      <c r="J89" s="187" t="s">
        <v>44</v>
      </c>
      <c r="K89" s="187" t="s">
        <v>44</v>
      </c>
      <c r="L89" s="187" t="s">
        <v>44</v>
      </c>
      <c r="M89" s="187"/>
    </row>
    <row r="90" spans="1:13">
      <c r="A90" s="198"/>
      <c r="B90" s="174" t="s">
        <v>626</v>
      </c>
      <c r="C90" s="57">
        <v>29</v>
      </c>
      <c r="D90" s="26">
        <v>6</v>
      </c>
      <c r="E90" s="48" t="s">
        <v>97</v>
      </c>
      <c r="F90" s="26" t="s">
        <v>97</v>
      </c>
      <c r="G90" s="26" t="s">
        <v>97</v>
      </c>
      <c r="H90" s="174">
        <v>7</v>
      </c>
      <c r="I90" s="117" t="s">
        <v>279</v>
      </c>
      <c r="J90" s="187" t="s">
        <v>44</v>
      </c>
      <c r="K90" s="187" t="s">
        <v>44</v>
      </c>
      <c r="L90" s="187" t="s">
        <v>219</v>
      </c>
      <c r="M90" s="187"/>
    </row>
    <row r="91" spans="1:13">
      <c r="A91" s="198"/>
      <c r="B91" s="174" t="s">
        <v>627</v>
      </c>
      <c r="C91" s="57">
        <v>12</v>
      </c>
      <c r="D91" s="26">
        <v>8</v>
      </c>
      <c r="E91" s="48" t="s">
        <v>97</v>
      </c>
      <c r="F91" s="26" t="s">
        <v>97</v>
      </c>
      <c r="G91" s="26" t="s">
        <v>97</v>
      </c>
      <c r="H91" s="174">
        <v>5</v>
      </c>
      <c r="I91" s="117" t="s">
        <v>628</v>
      </c>
      <c r="J91" s="187" t="s">
        <v>44</v>
      </c>
      <c r="K91" s="187" t="s">
        <v>44</v>
      </c>
      <c r="L91" s="187" t="s">
        <v>44</v>
      </c>
      <c r="M91" s="187"/>
    </row>
    <row r="92" spans="1:13">
      <c r="A92" s="198"/>
      <c r="B92" s="15" t="s">
        <v>629</v>
      </c>
      <c r="C92" s="70" t="s">
        <v>630</v>
      </c>
      <c r="D92" s="172"/>
      <c r="E92" s="48"/>
      <c r="F92" s="26"/>
      <c r="G92" s="26"/>
      <c r="H92" s="174"/>
      <c r="I92" s="117"/>
      <c r="J92" s="187"/>
      <c r="K92" s="187"/>
      <c r="L92" s="187"/>
      <c r="M92" s="187"/>
    </row>
    <row r="93" spans="1:13">
      <c r="A93" s="198"/>
      <c r="B93" s="15" t="s">
        <v>631</v>
      </c>
      <c r="C93" s="70" t="s">
        <v>630</v>
      </c>
      <c r="D93" s="172"/>
      <c r="E93" s="48"/>
      <c r="F93" s="26"/>
      <c r="G93" s="26"/>
      <c r="H93" s="174"/>
      <c r="I93" s="117"/>
      <c r="J93" s="187"/>
      <c r="K93" s="187"/>
      <c r="L93" s="187"/>
      <c r="M93" s="187"/>
    </row>
    <row r="94" spans="1:13">
      <c r="A94" s="198"/>
      <c r="B94" s="174"/>
      <c r="C94" s="57"/>
      <c r="D94" s="26"/>
      <c r="E94" s="48"/>
      <c r="F94" s="26"/>
      <c r="G94" s="26"/>
      <c r="H94" s="174"/>
      <c r="I94" s="117"/>
      <c r="J94" s="187"/>
      <c r="K94" s="187"/>
      <c r="L94" s="187"/>
      <c r="M94" s="187"/>
    </row>
    <row r="95" spans="1:13">
      <c r="A95" s="198">
        <v>4347</v>
      </c>
      <c r="B95" s="163" t="s">
        <v>632</v>
      </c>
      <c r="C95" s="170">
        <v>35</v>
      </c>
      <c r="D95" s="164">
        <v>6</v>
      </c>
      <c r="E95" s="209">
        <v>2</v>
      </c>
      <c r="F95" s="164">
        <v>1</v>
      </c>
      <c r="G95" s="164">
        <v>1</v>
      </c>
      <c r="H95" s="163">
        <v>10</v>
      </c>
      <c r="I95" s="117" t="s">
        <v>94</v>
      </c>
      <c r="J95" s="187" t="s">
        <v>44</v>
      </c>
      <c r="K95" s="187" t="s">
        <v>219</v>
      </c>
      <c r="L95" s="187" t="s">
        <v>44</v>
      </c>
      <c r="M95" s="187"/>
    </row>
    <row r="96" spans="1:13">
      <c r="A96" s="198"/>
      <c r="B96" s="187" t="s">
        <v>633</v>
      </c>
      <c r="C96" s="192">
        <v>38</v>
      </c>
      <c r="D96" s="117">
        <v>6</v>
      </c>
      <c r="E96" s="210">
        <v>0</v>
      </c>
      <c r="F96" s="162">
        <v>2</v>
      </c>
      <c r="G96" s="162">
        <v>1</v>
      </c>
      <c r="H96" s="187">
        <v>9</v>
      </c>
      <c r="I96" s="117" t="s">
        <v>94</v>
      </c>
      <c r="J96" s="187" t="s">
        <v>44</v>
      </c>
      <c r="K96" s="187" t="s">
        <v>219</v>
      </c>
      <c r="L96" s="187" t="s">
        <v>44</v>
      </c>
      <c r="M96" s="187"/>
    </row>
    <row r="97" spans="1:13">
      <c r="A97" s="198"/>
      <c r="B97" s="174" t="s">
        <v>634</v>
      </c>
      <c r="C97" s="57">
        <v>35</v>
      </c>
      <c r="D97" s="26">
        <v>7</v>
      </c>
      <c r="E97" s="210">
        <v>1</v>
      </c>
      <c r="F97" s="26">
        <v>4</v>
      </c>
      <c r="G97" s="162">
        <v>1</v>
      </c>
      <c r="H97" s="174">
        <v>9</v>
      </c>
      <c r="I97" s="117" t="s">
        <v>94</v>
      </c>
      <c r="J97" s="187" t="s">
        <v>44</v>
      </c>
      <c r="K97" s="187" t="s">
        <v>219</v>
      </c>
      <c r="L97" s="187" t="s">
        <v>44</v>
      </c>
      <c r="M97" s="187"/>
    </row>
    <row r="98" spans="1:13">
      <c r="A98" s="198"/>
      <c r="B98" s="174" t="s">
        <v>635</v>
      </c>
      <c r="C98" s="57">
        <v>31</v>
      </c>
      <c r="D98" s="26">
        <v>3</v>
      </c>
      <c r="E98" s="210">
        <v>2</v>
      </c>
      <c r="F98" s="162">
        <v>2</v>
      </c>
      <c r="G98" s="162">
        <v>2</v>
      </c>
      <c r="H98" s="174">
        <v>8</v>
      </c>
      <c r="I98" s="117" t="s">
        <v>279</v>
      </c>
      <c r="J98" s="187" t="s">
        <v>44</v>
      </c>
      <c r="K98" s="187" t="s">
        <v>219</v>
      </c>
      <c r="L98" s="187" t="s">
        <v>44</v>
      </c>
      <c r="M98" s="187"/>
    </row>
    <row r="99" spans="1:13">
      <c r="A99" s="198"/>
      <c r="B99" s="174" t="s">
        <v>636</v>
      </c>
      <c r="C99" s="57">
        <v>30</v>
      </c>
      <c r="D99" s="26">
        <v>4</v>
      </c>
      <c r="E99" s="48">
        <v>3</v>
      </c>
      <c r="F99" s="26">
        <v>4</v>
      </c>
      <c r="G99" s="26">
        <v>4</v>
      </c>
      <c r="H99" s="174">
        <v>9</v>
      </c>
      <c r="I99" s="117" t="s">
        <v>94</v>
      </c>
      <c r="J99" s="187" t="s">
        <v>44</v>
      </c>
      <c r="K99" s="187" t="s">
        <v>44</v>
      </c>
      <c r="L99" s="187" t="s">
        <v>44</v>
      </c>
      <c r="M99" s="187"/>
    </row>
    <row r="100" spans="1:13">
      <c r="A100" s="198"/>
      <c r="B100" s="174" t="s">
        <v>637</v>
      </c>
      <c r="C100" s="57">
        <v>38</v>
      </c>
      <c r="D100" s="26">
        <v>9</v>
      </c>
      <c r="E100" s="48">
        <v>4</v>
      </c>
      <c r="F100" s="26">
        <v>5</v>
      </c>
      <c r="G100" s="26">
        <v>3</v>
      </c>
      <c r="H100" s="174">
        <v>9</v>
      </c>
      <c r="I100" s="117" t="s">
        <v>94</v>
      </c>
      <c r="J100" s="187" t="s">
        <v>44</v>
      </c>
      <c r="K100" s="187" t="s">
        <v>44</v>
      </c>
      <c r="L100" s="187" t="s">
        <v>44</v>
      </c>
      <c r="M100" s="187"/>
    </row>
    <row r="101" spans="1:13">
      <c r="A101" s="198"/>
      <c r="B101" s="174" t="s">
        <v>638</v>
      </c>
      <c r="C101" s="57">
        <v>26</v>
      </c>
      <c r="D101" s="26" t="s">
        <v>97</v>
      </c>
      <c r="E101" s="48" t="s">
        <v>97</v>
      </c>
      <c r="F101" s="26" t="s">
        <v>97</v>
      </c>
      <c r="G101" s="26" t="s">
        <v>97</v>
      </c>
      <c r="H101" s="174">
        <v>6</v>
      </c>
      <c r="I101" s="117" t="s">
        <v>361</v>
      </c>
      <c r="J101" s="187" t="s">
        <v>44</v>
      </c>
      <c r="K101" s="187" t="s">
        <v>219</v>
      </c>
      <c r="L101" s="187" t="s">
        <v>44</v>
      </c>
      <c r="M101" s="187"/>
    </row>
    <row r="102" spans="1:13">
      <c r="A102" s="152"/>
      <c r="B102" s="57"/>
      <c r="C102" s="57"/>
      <c r="D102" s="57"/>
      <c r="E102" s="68"/>
      <c r="F102" s="57"/>
      <c r="G102" s="57"/>
      <c r="H102" s="174"/>
      <c r="I102" s="117"/>
      <c r="J102" s="192"/>
      <c r="K102" s="192"/>
      <c r="L102" s="192"/>
      <c r="M102" s="192"/>
    </row>
    <row r="103" spans="1:13">
      <c r="A103" s="198">
        <v>4348</v>
      </c>
      <c r="B103" s="163" t="s">
        <v>639</v>
      </c>
      <c r="C103" s="170">
        <v>27</v>
      </c>
      <c r="D103" s="170">
        <v>4</v>
      </c>
      <c r="E103" s="165">
        <v>1</v>
      </c>
      <c r="F103" s="170">
        <v>1</v>
      </c>
      <c r="G103" s="170">
        <v>0</v>
      </c>
      <c r="H103" s="163">
        <v>14</v>
      </c>
      <c r="I103" s="117" t="s">
        <v>94</v>
      </c>
      <c r="J103" s="187" t="s">
        <v>219</v>
      </c>
      <c r="K103" s="187" t="s">
        <v>219</v>
      </c>
      <c r="L103" s="187" t="s">
        <v>44</v>
      </c>
      <c r="M103" s="187"/>
    </row>
    <row r="104" spans="1:13">
      <c r="A104" s="198"/>
      <c r="B104" s="163" t="s">
        <v>640</v>
      </c>
      <c r="C104" s="170">
        <v>30</v>
      </c>
      <c r="D104" s="170">
        <v>5</v>
      </c>
      <c r="E104" s="165">
        <v>1</v>
      </c>
      <c r="F104" s="170">
        <v>1</v>
      </c>
      <c r="G104" s="170">
        <v>1</v>
      </c>
      <c r="H104" s="163">
        <v>11</v>
      </c>
      <c r="I104" s="117" t="s">
        <v>94</v>
      </c>
      <c r="J104" s="187" t="s">
        <v>44</v>
      </c>
      <c r="K104" s="187" t="s">
        <v>219</v>
      </c>
      <c r="L104" s="187" t="s">
        <v>44</v>
      </c>
      <c r="M104" s="187"/>
    </row>
    <row r="105" spans="1:13">
      <c r="A105" s="198"/>
      <c r="B105" s="174" t="s">
        <v>641</v>
      </c>
      <c r="C105" s="57">
        <v>24</v>
      </c>
      <c r="D105" s="57">
        <v>4</v>
      </c>
      <c r="E105" s="168">
        <v>3</v>
      </c>
      <c r="F105" s="169">
        <v>1</v>
      </c>
      <c r="G105" s="192">
        <v>3</v>
      </c>
      <c r="H105" s="174">
        <v>9</v>
      </c>
      <c r="I105" s="117" t="s">
        <v>94</v>
      </c>
      <c r="J105" s="187" t="s">
        <v>44</v>
      </c>
      <c r="K105" s="187" t="s">
        <v>219</v>
      </c>
      <c r="L105" s="187" t="s">
        <v>44</v>
      </c>
      <c r="M105" s="187"/>
    </row>
    <row r="106" spans="1:13">
      <c r="A106" s="198"/>
      <c r="B106" s="174" t="s">
        <v>642</v>
      </c>
      <c r="C106" s="57">
        <v>44</v>
      </c>
      <c r="D106" s="57">
        <v>7</v>
      </c>
      <c r="E106" s="68">
        <v>3</v>
      </c>
      <c r="F106" s="57">
        <v>2</v>
      </c>
      <c r="G106" s="57">
        <v>4</v>
      </c>
      <c r="H106" s="174">
        <v>9</v>
      </c>
      <c r="I106" s="117" t="s">
        <v>94</v>
      </c>
      <c r="J106" s="187" t="s">
        <v>219</v>
      </c>
      <c r="K106" s="187" t="s">
        <v>44</v>
      </c>
      <c r="L106" s="187" t="s">
        <v>44</v>
      </c>
      <c r="M106" s="187"/>
    </row>
    <row r="107" spans="1:13">
      <c r="A107" s="198"/>
      <c r="B107" s="174" t="s">
        <v>643</v>
      </c>
      <c r="C107" s="57">
        <v>28</v>
      </c>
      <c r="D107" s="57">
        <v>4</v>
      </c>
      <c r="E107" s="68">
        <v>5</v>
      </c>
      <c r="F107" s="57">
        <v>4</v>
      </c>
      <c r="G107" s="57">
        <v>4</v>
      </c>
      <c r="H107" s="174">
        <v>8</v>
      </c>
      <c r="I107" s="117" t="s">
        <v>279</v>
      </c>
      <c r="J107" s="187" t="s">
        <v>44</v>
      </c>
      <c r="K107" s="187" t="s">
        <v>44</v>
      </c>
      <c r="L107" s="187" t="s">
        <v>44</v>
      </c>
      <c r="M107" s="187"/>
    </row>
    <row r="108" spans="1:13">
      <c r="A108" s="198"/>
      <c r="B108" s="174" t="s">
        <v>644</v>
      </c>
      <c r="C108" s="57">
        <v>16</v>
      </c>
      <c r="D108" s="57">
        <v>8</v>
      </c>
      <c r="E108" s="155">
        <v>3</v>
      </c>
      <c r="F108" s="169">
        <v>2</v>
      </c>
      <c r="G108" s="169">
        <v>2</v>
      </c>
      <c r="H108" s="174">
        <v>8</v>
      </c>
      <c r="I108" s="117" t="s">
        <v>645</v>
      </c>
      <c r="J108" s="187" t="s">
        <v>219</v>
      </c>
      <c r="K108" s="187" t="s">
        <v>219</v>
      </c>
      <c r="L108" s="187" t="s">
        <v>44</v>
      </c>
      <c r="M108" s="187"/>
    </row>
    <row r="109" spans="1:13">
      <c r="A109" s="198"/>
      <c r="B109" s="174" t="s">
        <v>646</v>
      </c>
      <c r="C109" s="57">
        <v>24</v>
      </c>
      <c r="D109" s="57">
        <v>4</v>
      </c>
      <c r="E109" s="68">
        <v>2</v>
      </c>
      <c r="F109" s="57">
        <v>2</v>
      </c>
      <c r="G109" s="57">
        <v>2</v>
      </c>
      <c r="H109" s="174">
        <v>8</v>
      </c>
      <c r="I109" s="117" t="s">
        <v>279</v>
      </c>
      <c r="J109" s="187" t="s">
        <v>44</v>
      </c>
      <c r="K109" s="187" t="s">
        <v>219</v>
      </c>
      <c r="L109" s="187" t="s">
        <v>44</v>
      </c>
      <c r="M109" s="187"/>
    </row>
    <row r="110" spans="1:13">
      <c r="A110" s="198"/>
      <c r="B110" s="174" t="s">
        <v>647</v>
      </c>
      <c r="C110" s="57">
        <v>39</v>
      </c>
      <c r="D110" s="57">
        <v>10</v>
      </c>
      <c r="E110" s="68">
        <v>3</v>
      </c>
      <c r="F110" s="57">
        <v>3</v>
      </c>
      <c r="G110" s="57">
        <v>3</v>
      </c>
      <c r="H110" s="174">
        <v>8</v>
      </c>
      <c r="I110" s="117" t="s">
        <v>94</v>
      </c>
      <c r="J110" s="187" t="s">
        <v>44</v>
      </c>
      <c r="K110" s="187" t="s">
        <v>219</v>
      </c>
      <c r="L110" s="187" t="s">
        <v>44</v>
      </c>
      <c r="M110" s="187"/>
    </row>
    <row r="111" spans="1:13">
      <c r="A111" s="198"/>
      <c r="B111" s="174" t="s">
        <v>648</v>
      </c>
      <c r="C111" s="57">
        <v>34</v>
      </c>
      <c r="D111" s="57">
        <v>8</v>
      </c>
      <c r="E111" s="68">
        <v>4</v>
      </c>
      <c r="F111" s="57">
        <v>2</v>
      </c>
      <c r="G111" s="57">
        <v>3</v>
      </c>
      <c r="H111" s="174">
        <v>7</v>
      </c>
      <c r="I111" s="117" t="s">
        <v>94</v>
      </c>
      <c r="J111" s="187" t="s">
        <v>219</v>
      </c>
      <c r="K111" s="187" t="s">
        <v>219</v>
      </c>
      <c r="L111" s="187" t="s">
        <v>44</v>
      </c>
      <c r="M111" s="187"/>
    </row>
    <row r="112" spans="1:13">
      <c r="A112" s="198"/>
      <c r="B112" s="174" t="s">
        <v>649</v>
      </c>
      <c r="C112" s="57">
        <v>22</v>
      </c>
      <c r="D112" s="57">
        <v>9</v>
      </c>
      <c r="E112" s="68">
        <v>1</v>
      </c>
      <c r="F112" s="57">
        <v>2</v>
      </c>
      <c r="G112" s="57">
        <v>2</v>
      </c>
      <c r="H112" s="174">
        <v>7</v>
      </c>
      <c r="I112" s="117" t="s">
        <v>94</v>
      </c>
      <c r="J112" s="187" t="s">
        <v>219</v>
      </c>
      <c r="K112" s="187" t="s">
        <v>219</v>
      </c>
      <c r="L112" s="187" t="s">
        <v>44</v>
      </c>
      <c r="M112" s="187"/>
    </row>
    <row r="113" spans="1:13">
      <c r="A113" s="198"/>
      <c r="B113" s="174" t="s">
        <v>650</v>
      </c>
      <c r="C113" s="57">
        <v>36</v>
      </c>
      <c r="D113" s="57">
        <v>9</v>
      </c>
      <c r="E113" s="68">
        <v>5</v>
      </c>
      <c r="F113" s="57">
        <v>5</v>
      </c>
      <c r="G113" s="57">
        <v>5</v>
      </c>
      <c r="H113" s="174">
        <v>7</v>
      </c>
      <c r="I113" s="117" t="s">
        <v>94</v>
      </c>
      <c r="J113" s="187" t="s">
        <v>219</v>
      </c>
      <c r="K113" s="187" t="s">
        <v>44</v>
      </c>
      <c r="L113" s="187" t="s">
        <v>44</v>
      </c>
      <c r="M113" s="187"/>
    </row>
    <row r="114" spans="1:13">
      <c r="A114" s="198"/>
      <c r="B114" s="174" t="s">
        <v>651</v>
      </c>
      <c r="C114" s="57">
        <v>36</v>
      </c>
      <c r="D114" s="57">
        <v>11</v>
      </c>
      <c r="E114" s="68">
        <v>5</v>
      </c>
      <c r="F114" s="57">
        <v>6</v>
      </c>
      <c r="G114" s="57">
        <v>6</v>
      </c>
      <c r="H114" s="174">
        <v>7</v>
      </c>
      <c r="I114" s="117" t="s">
        <v>94</v>
      </c>
      <c r="J114" s="187" t="s">
        <v>44</v>
      </c>
      <c r="K114" s="187" t="s">
        <v>44</v>
      </c>
      <c r="L114" s="187" t="s">
        <v>44</v>
      </c>
      <c r="M114" s="187"/>
    </row>
    <row r="115" spans="1:13">
      <c r="A115" s="198"/>
      <c r="B115" s="174" t="s">
        <v>652</v>
      </c>
      <c r="C115" s="57">
        <v>14</v>
      </c>
      <c r="D115" s="57">
        <v>3</v>
      </c>
      <c r="E115" s="48" t="s">
        <v>97</v>
      </c>
      <c r="F115" s="26" t="s">
        <v>97</v>
      </c>
      <c r="G115" s="26" t="s">
        <v>97</v>
      </c>
      <c r="H115" s="174">
        <v>6</v>
      </c>
      <c r="I115" s="117" t="s">
        <v>279</v>
      </c>
      <c r="J115" s="187" t="s">
        <v>219</v>
      </c>
      <c r="K115" s="187" t="s">
        <v>219</v>
      </c>
      <c r="L115" s="187" t="s">
        <v>44</v>
      </c>
      <c r="M115" s="187"/>
    </row>
    <row r="116" spans="1:13">
      <c r="A116" s="198"/>
      <c r="B116" s="174" t="s">
        <v>653</v>
      </c>
      <c r="C116" s="57">
        <v>13</v>
      </c>
      <c r="D116" s="57">
        <v>5</v>
      </c>
      <c r="E116" s="48" t="s">
        <v>97</v>
      </c>
      <c r="F116" s="26" t="s">
        <v>97</v>
      </c>
      <c r="G116" s="26" t="s">
        <v>97</v>
      </c>
      <c r="H116" s="174">
        <v>6</v>
      </c>
      <c r="I116" s="117" t="s">
        <v>279</v>
      </c>
      <c r="J116" s="187" t="s">
        <v>219</v>
      </c>
      <c r="K116" s="187" t="s">
        <v>44</v>
      </c>
      <c r="L116" s="187" t="s">
        <v>44</v>
      </c>
      <c r="M116" s="187"/>
    </row>
    <row r="117" spans="1:13">
      <c r="A117" s="198"/>
      <c r="B117" s="174" t="s">
        <v>654</v>
      </c>
      <c r="C117" s="57">
        <v>15</v>
      </c>
      <c r="D117" s="57">
        <v>8</v>
      </c>
      <c r="E117" s="48" t="s">
        <v>97</v>
      </c>
      <c r="F117" s="26" t="s">
        <v>97</v>
      </c>
      <c r="G117" s="26" t="s">
        <v>97</v>
      </c>
      <c r="H117" s="174">
        <v>6</v>
      </c>
      <c r="I117" s="117" t="s">
        <v>94</v>
      </c>
      <c r="J117" s="187" t="s">
        <v>219</v>
      </c>
      <c r="K117" s="187" t="s">
        <v>219</v>
      </c>
      <c r="L117" s="187" t="s">
        <v>44</v>
      </c>
      <c r="M117" s="187"/>
    </row>
    <row r="118" spans="1:13">
      <c r="A118" s="198"/>
      <c r="B118" s="174" t="s">
        <v>655</v>
      </c>
      <c r="C118" s="57">
        <v>28</v>
      </c>
      <c r="D118" s="57">
        <v>1</v>
      </c>
      <c r="E118" s="48" t="s">
        <v>97</v>
      </c>
      <c r="F118" s="26" t="s">
        <v>97</v>
      </c>
      <c r="G118" s="26" t="s">
        <v>97</v>
      </c>
      <c r="H118" s="174">
        <v>6</v>
      </c>
      <c r="I118" s="117" t="s">
        <v>279</v>
      </c>
      <c r="J118" s="187" t="s">
        <v>219</v>
      </c>
      <c r="K118" s="187" t="s">
        <v>219</v>
      </c>
      <c r="L118" s="187" t="s">
        <v>44</v>
      </c>
      <c r="M118" s="187"/>
    </row>
    <row r="119" spans="1:13">
      <c r="A119" s="152"/>
      <c r="B119" s="57"/>
      <c r="C119" s="57"/>
      <c r="D119" s="57"/>
      <c r="E119" s="48"/>
      <c r="F119" s="26"/>
      <c r="G119" s="26"/>
      <c r="H119" s="174"/>
      <c r="I119" s="117"/>
      <c r="J119" s="192"/>
      <c r="K119" s="192"/>
      <c r="L119" s="192"/>
      <c r="M119" s="192"/>
    </row>
    <row r="120" spans="1:13">
      <c r="B120" s="172"/>
      <c r="C120" s="172"/>
      <c r="D120" s="172"/>
      <c r="E120" s="172"/>
      <c r="F120" s="172"/>
      <c r="G120" s="172"/>
      <c r="H120" s="172"/>
    </row>
  </sheetData>
  <pageMargins left="0.75" right="0.75" top="1" bottom="1" header="0.5" footer="0.5"/>
  <pageSetup scale="33" orientation="portrait" horizontalDpi="4294967292" verticalDpi="4294967292"/>
  <ignoredErrors>
    <ignoredError sqref="Q2:Q9 Q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R114"/>
  <sheetViews>
    <sheetView topLeftCell="A31" workbookViewId="0">
      <selection activeCell="C52" sqref="C52"/>
    </sheetView>
  </sheetViews>
  <sheetFormatPr baseColWidth="10" defaultColWidth="11" defaultRowHeight="15" x14ac:dyDescent="0"/>
  <cols>
    <col min="1" max="1" width="11" style="183"/>
    <col min="2" max="2" width="11" style="7"/>
    <col min="3" max="6" width="11" style="24"/>
    <col min="7" max="7" width="15.1640625" style="7" bestFit="1" customWidth="1"/>
    <col min="8" max="8" width="9.83203125" style="27" bestFit="1" customWidth="1"/>
    <col min="9" max="9" width="13.6640625" style="7" customWidth="1"/>
    <col min="10" max="10" width="13.6640625" style="38" customWidth="1"/>
    <col min="11" max="11" width="18" style="183" bestFit="1" customWidth="1"/>
    <col min="12" max="15" width="11.1640625" customWidth="1"/>
  </cols>
  <sheetData>
    <row r="1" spans="1:18">
      <c r="A1" s="200" t="s">
        <v>28</v>
      </c>
      <c r="B1" s="200" t="s">
        <v>18</v>
      </c>
      <c r="C1" s="200" t="s">
        <v>78</v>
      </c>
      <c r="D1" s="200" t="s">
        <v>79</v>
      </c>
      <c r="E1" s="200" t="s">
        <v>80</v>
      </c>
      <c r="F1" s="200" t="s">
        <v>81</v>
      </c>
      <c r="G1" s="186" t="s">
        <v>82</v>
      </c>
      <c r="H1" s="200" t="s">
        <v>83</v>
      </c>
      <c r="I1" s="201" t="s">
        <v>656</v>
      </c>
      <c r="J1" s="201" t="s">
        <v>657</v>
      </c>
      <c r="K1" s="441" t="s">
        <v>1411</v>
      </c>
      <c r="L1" s="130" t="s">
        <v>89</v>
      </c>
      <c r="M1" s="272" t="s">
        <v>90</v>
      </c>
      <c r="N1" s="131" t="s">
        <v>44</v>
      </c>
      <c r="O1" s="131" t="s">
        <v>91</v>
      </c>
      <c r="P1" s="243" t="s">
        <v>24</v>
      </c>
      <c r="R1" s="129"/>
    </row>
    <row r="2" spans="1:18">
      <c r="A2" s="186">
        <v>4471</v>
      </c>
      <c r="B2" s="78" t="s">
        <v>458</v>
      </c>
      <c r="C2" s="150">
        <v>5</v>
      </c>
      <c r="D2" s="150">
        <v>4</v>
      </c>
      <c r="E2" s="150">
        <v>1</v>
      </c>
      <c r="F2" s="150">
        <v>0</v>
      </c>
      <c r="G2" s="144">
        <v>13</v>
      </c>
      <c r="H2" s="27" t="s">
        <v>94</v>
      </c>
      <c r="I2" s="183" t="s">
        <v>219</v>
      </c>
      <c r="J2" s="183" t="s">
        <v>44</v>
      </c>
      <c r="L2" s="125">
        <v>4470</v>
      </c>
      <c r="M2" s="199">
        <v>6</v>
      </c>
      <c r="N2" s="199">
        <v>14</v>
      </c>
      <c r="O2" s="199">
        <v>20</v>
      </c>
      <c r="P2" s="124">
        <v>0</v>
      </c>
    </row>
    <row r="3" spans="1:18">
      <c r="B3" s="7" t="s">
        <v>658</v>
      </c>
      <c r="C3" s="24">
        <v>10</v>
      </c>
      <c r="D3" s="24">
        <v>5</v>
      </c>
      <c r="E3" s="24">
        <v>5</v>
      </c>
      <c r="F3" s="24">
        <v>4</v>
      </c>
      <c r="G3" s="7">
        <v>8</v>
      </c>
      <c r="H3" s="27" t="s">
        <v>94</v>
      </c>
      <c r="I3" s="183" t="s">
        <v>44</v>
      </c>
      <c r="J3" s="183" t="s">
        <v>44</v>
      </c>
      <c r="L3" s="125">
        <v>4471</v>
      </c>
      <c r="M3" s="199">
        <v>11</v>
      </c>
      <c r="N3" s="199">
        <v>9</v>
      </c>
      <c r="O3" s="199">
        <v>20</v>
      </c>
      <c r="P3" s="149">
        <v>1</v>
      </c>
    </row>
    <row r="4" spans="1:18">
      <c r="B4" s="7" t="s">
        <v>659</v>
      </c>
      <c r="C4" s="179">
        <v>3</v>
      </c>
      <c r="D4" s="179">
        <v>4</v>
      </c>
      <c r="E4" s="179">
        <v>4</v>
      </c>
      <c r="F4" s="179">
        <v>4</v>
      </c>
      <c r="G4" s="183">
        <v>7</v>
      </c>
      <c r="H4" s="27" t="s">
        <v>94</v>
      </c>
      <c r="I4" s="183" t="s">
        <v>44</v>
      </c>
      <c r="J4" s="183" t="s">
        <v>219</v>
      </c>
      <c r="L4" s="125">
        <v>4472</v>
      </c>
      <c r="M4" s="199">
        <v>6</v>
      </c>
      <c r="N4" s="199">
        <v>2</v>
      </c>
      <c r="O4" s="199">
        <v>8</v>
      </c>
      <c r="P4" s="124">
        <v>0</v>
      </c>
    </row>
    <row r="5" spans="1:18">
      <c r="B5" s="7" t="s">
        <v>660</v>
      </c>
      <c r="C5" s="24">
        <v>6</v>
      </c>
      <c r="D5" s="179">
        <v>5</v>
      </c>
      <c r="E5" s="179">
        <v>5</v>
      </c>
      <c r="F5" s="24">
        <v>5</v>
      </c>
      <c r="G5" s="7">
        <v>8</v>
      </c>
      <c r="H5" s="27" t="s">
        <v>279</v>
      </c>
      <c r="I5" s="183" t="s">
        <v>44</v>
      </c>
      <c r="J5" s="183" t="s">
        <v>219</v>
      </c>
      <c r="L5" s="125">
        <v>4473</v>
      </c>
      <c r="M5" s="199">
        <v>8</v>
      </c>
      <c r="N5" s="199">
        <v>7</v>
      </c>
      <c r="O5" s="199">
        <v>15</v>
      </c>
      <c r="P5" s="124">
        <v>0</v>
      </c>
    </row>
    <row r="6" spans="1:18">
      <c r="B6" s="7" t="s">
        <v>661</v>
      </c>
      <c r="C6" s="24">
        <v>8</v>
      </c>
      <c r="D6" s="179">
        <v>5</v>
      </c>
      <c r="E6" s="179">
        <v>5</v>
      </c>
      <c r="F6" s="24">
        <v>5</v>
      </c>
      <c r="G6" s="7">
        <v>7</v>
      </c>
      <c r="H6" s="27" t="s">
        <v>94</v>
      </c>
      <c r="I6" s="183" t="s">
        <v>44</v>
      </c>
      <c r="J6" s="183" t="s">
        <v>219</v>
      </c>
      <c r="L6" s="125">
        <v>4474</v>
      </c>
      <c r="M6" s="199">
        <v>11</v>
      </c>
      <c r="N6" s="199">
        <v>10</v>
      </c>
      <c r="O6" s="199">
        <v>22</v>
      </c>
      <c r="P6" s="124">
        <v>0</v>
      </c>
    </row>
    <row r="7" spans="1:18" ht="15.75" customHeight="1">
      <c r="B7" s="7" t="s">
        <v>662</v>
      </c>
      <c r="C7" s="24">
        <v>10</v>
      </c>
      <c r="D7" s="179">
        <v>6</v>
      </c>
      <c r="E7" s="179">
        <v>6</v>
      </c>
      <c r="F7" s="179">
        <v>5</v>
      </c>
      <c r="G7" s="7">
        <v>8</v>
      </c>
      <c r="H7" s="27" t="s">
        <v>94</v>
      </c>
      <c r="I7" s="183" t="s">
        <v>44</v>
      </c>
      <c r="J7" s="183" t="s">
        <v>219</v>
      </c>
      <c r="L7" s="125">
        <v>4475</v>
      </c>
      <c r="M7" s="199">
        <v>9</v>
      </c>
      <c r="N7" s="199">
        <v>5</v>
      </c>
      <c r="O7" s="199">
        <v>14</v>
      </c>
      <c r="P7" s="124">
        <v>0</v>
      </c>
    </row>
    <row r="8" spans="1:18">
      <c r="B8" s="7" t="s">
        <v>663</v>
      </c>
      <c r="C8" s="24">
        <v>9</v>
      </c>
      <c r="D8" s="179">
        <v>6</v>
      </c>
      <c r="E8" s="390">
        <v>1</v>
      </c>
      <c r="F8" s="390">
        <v>1</v>
      </c>
      <c r="G8" s="7">
        <v>8</v>
      </c>
      <c r="H8" s="27" t="s">
        <v>94</v>
      </c>
      <c r="I8" s="183" t="s">
        <v>219</v>
      </c>
      <c r="J8" s="183" t="s">
        <v>219</v>
      </c>
      <c r="L8" s="125">
        <v>4476</v>
      </c>
      <c r="M8" s="199">
        <v>17</v>
      </c>
      <c r="N8" s="199">
        <v>20</v>
      </c>
      <c r="O8" s="199">
        <v>37</v>
      </c>
      <c r="P8" s="149">
        <v>6</v>
      </c>
    </row>
    <row r="9" spans="1:18">
      <c r="B9" s="7" t="s">
        <v>664</v>
      </c>
      <c r="C9" s="24">
        <v>10</v>
      </c>
      <c r="D9" s="179">
        <v>6</v>
      </c>
      <c r="E9" s="179">
        <v>5</v>
      </c>
      <c r="F9" s="179">
        <v>5</v>
      </c>
      <c r="G9" s="7">
        <v>7</v>
      </c>
      <c r="H9" s="27" t="s">
        <v>94</v>
      </c>
      <c r="I9" s="183" t="s">
        <v>44</v>
      </c>
      <c r="J9" s="183" t="s">
        <v>219</v>
      </c>
      <c r="L9" s="125">
        <v>4477</v>
      </c>
      <c r="M9" s="199">
        <v>13</v>
      </c>
      <c r="N9" s="199">
        <v>19</v>
      </c>
      <c r="O9" s="199">
        <v>31</v>
      </c>
      <c r="P9" s="124">
        <v>0</v>
      </c>
    </row>
    <row r="10" spans="1:18">
      <c r="B10" s="7" t="s">
        <v>388</v>
      </c>
      <c r="C10" s="24">
        <v>7</v>
      </c>
      <c r="D10" s="179">
        <v>3</v>
      </c>
      <c r="E10" s="390">
        <v>2</v>
      </c>
      <c r="F10" s="390">
        <v>2</v>
      </c>
      <c r="G10" s="7">
        <v>8</v>
      </c>
      <c r="H10" s="27" t="s">
        <v>94</v>
      </c>
      <c r="I10" s="183" t="s">
        <v>219</v>
      </c>
      <c r="J10" s="183" t="s">
        <v>44</v>
      </c>
      <c r="L10" s="125">
        <v>4478</v>
      </c>
      <c r="M10" s="199">
        <v>12</v>
      </c>
      <c r="N10" s="199">
        <v>9</v>
      </c>
      <c r="O10" s="199">
        <v>21</v>
      </c>
      <c r="P10" s="149">
        <v>1</v>
      </c>
    </row>
    <row r="11" spans="1:18" ht="14.25" customHeight="1">
      <c r="B11" s="7" t="s">
        <v>665</v>
      </c>
      <c r="C11" s="24">
        <v>5</v>
      </c>
      <c r="D11" s="24" t="s">
        <v>97</v>
      </c>
      <c r="E11" s="24" t="s">
        <v>97</v>
      </c>
      <c r="F11" s="24" t="s">
        <v>97</v>
      </c>
      <c r="G11" s="7">
        <v>5</v>
      </c>
      <c r="H11" s="27" t="s">
        <v>94</v>
      </c>
      <c r="I11" s="183" t="s">
        <v>44</v>
      </c>
      <c r="J11" s="183" t="s">
        <v>44</v>
      </c>
      <c r="L11" s="125">
        <v>4479</v>
      </c>
      <c r="M11" s="199">
        <v>10</v>
      </c>
      <c r="N11" s="199">
        <v>5</v>
      </c>
      <c r="O11" s="199">
        <v>15</v>
      </c>
      <c r="P11" s="124">
        <v>0</v>
      </c>
    </row>
    <row r="12" spans="1:18" ht="14.25" customHeight="1">
      <c r="B12" s="437" t="s">
        <v>666</v>
      </c>
      <c r="C12" s="455"/>
      <c r="D12" s="455"/>
      <c r="E12" s="455"/>
      <c r="F12" s="455"/>
      <c r="G12" s="437">
        <v>6</v>
      </c>
      <c r="H12" s="461" t="s">
        <v>416</v>
      </c>
      <c r="I12" s="183"/>
      <c r="J12" s="183"/>
      <c r="L12" s="133" t="s">
        <v>667</v>
      </c>
      <c r="M12" s="154">
        <f>SUM(M2:M11)</f>
        <v>103</v>
      </c>
      <c r="N12" s="387">
        <f>SUM(N2:N11)</f>
        <v>100</v>
      </c>
      <c r="O12" s="154">
        <f>SUM(O2:O11)</f>
        <v>203</v>
      </c>
      <c r="P12" s="153">
        <f>SUM(P2:P11)</f>
        <v>8</v>
      </c>
    </row>
    <row r="13" spans="1:18" s="1" customFormat="1">
      <c r="A13" s="184"/>
      <c r="B13" s="37"/>
      <c r="C13" s="27"/>
      <c r="D13" s="27"/>
      <c r="E13" s="27"/>
      <c r="F13" s="27"/>
      <c r="G13" s="37"/>
      <c r="H13" s="27"/>
      <c r="I13" s="184"/>
      <c r="J13" s="184"/>
      <c r="K13" s="184"/>
    </row>
    <row r="14" spans="1:18">
      <c r="A14" s="186">
        <v>4476</v>
      </c>
      <c r="B14" s="7" t="s">
        <v>668</v>
      </c>
      <c r="C14" s="24">
        <v>10</v>
      </c>
      <c r="D14" s="24">
        <v>5</v>
      </c>
      <c r="E14" s="24">
        <v>5</v>
      </c>
      <c r="F14" s="24">
        <v>5</v>
      </c>
      <c r="G14" s="7">
        <v>8</v>
      </c>
      <c r="H14" s="27" t="s">
        <v>94</v>
      </c>
      <c r="I14" s="183" t="s">
        <v>219</v>
      </c>
      <c r="J14" s="183" t="s">
        <v>219</v>
      </c>
    </row>
    <row r="15" spans="1:18">
      <c r="B15" s="78" t="s">
        <v>669</v>
      </c>
      <c r="C15" s="179">
        <v>7</v>
      </c>
      <c r="D15" s="179">
        <v>5</v>
      </c>
      <c r="E15" s="179">
        <v>5</v>
      </c>
      <c r="F15" s="179">
        <v>2</v>
      </c>
      <c r="G15" s="183">
        <v>10</v>
      </c>
      <c r="H15" s="27" t="s">
        <v>94</v>
      </c>
      <c r="I15" s="183" t="s">
        <v>44</v>
      </c>
      <c r="J15" s="107" t="s">
        <v>219</v>
      </c>
      <c r="K15" s="107"/>
    </row>
    <row r="16" spans="1:18">
      <c r="B16" s="144" t="s">
        <v>345</v>
      </c>
      <c r="C16" s="150">
        <v>6</v>
      </c>
      <c r="D16" s="150">
        <v>3</v>
      </c>
      <c r="E16" s="150">
        <v>0</v>
      </c>
      <c r="F16" s="150">
        <v>1</v>
      </c>
      <c r="G16" s="144">
        <v>13</v>
      </c>
      <c r="H16" s="27" t="s">
        <v>94</v>
      </c>
      <c r="I16" s="183" t="s">
        <v>219</v>
      </c>
      <c r="J16" s="183" t="s">
        <v>219</v>
      </c>
    </row>
    <row r="17" spans="1:11">
      <c r="B17" s="144" t="s">
        <v>670</v>
      </c>
      <c r="C17" s="150">
        <v>3</v>
      </c>
      <c r="D17" s="150">
        <v>1</v>
      </c>
      <c r="E17" s="150">
        <v>0</v>
      </c>
      <c r="F17" s="150">
        <v>0</v>
      </c>
      <c r="G17" s="144">
        <v>10</v>
      </c>
      <c r="H17" s="27" t="s">
        <v>94</v>
      </c>
      <c r="I17" s="183" t="s">
        <v>219</v>
      </c>
      <c r="J17" s="183" t="s">
        <v>44</v>
      </c>
    </row>
    <row r="18" spans="1:11">
      <c r="B18" s="7" t="s">
        <v>671</v>
      </c>
      <c r="C18" s="24">
        <v>6</v>
      </c>
      <c r="D18" s="166">
        <v>0</v>
      </c>
      <c r="E18" s="166">
        <v>1</v>
      </c>
      <c r="F18" s="166">
        <v>1</v>
      </c>
      <c r="G18" s="7">
        <v>7</v>
      </c>
      <c r="H18" s="27" t="s">
        <v>94</v>
      </c>
      <c r="I18" s="183" t="s">
        <v>219</v>
      </c>
      <c r="J18" s="183" t="s">
        <v>219</v>
      </c>
    </row>
    <row r="19" spans="1:11" ht="15.75" customHeight="1">
      <c r="B19" s="144" t="s">
        <v>672</v>
      </c>
      <c r="C19" s="150">
        <v>2</v>
      </c>
      <c r="D19" s="150">
        <v>4</v>
      </c>
      <c r="E19" s="150">
        <v>0</v>
      </c>
      <c r="F19" s="150">
        <v>1</v>
      </c>
      <c r="G19" s="144">
        <v>13</v>
      </c>
      <c r="H19" s="180" t="s">
        <v>94</v>
      </c>
      <c r="I19" s="183" t="s">
        <v>44</v>
      </c>
      <c r="J19" s="183" t="s">
        <v>44</v>
      </c>
    </row>
    <row r="20" spans="1:11" ht="15.75" customHeight="1">
      <c r="B20" s="144" t="s">
        <v>673</v>
      </c>
      <c r="C20" s="150">
        <v>6</v>
      </c>
      <c r="D20" s="150">
        <v>4</v>
      </c>
      <c r="E20" s="150">
        <v>1</v>
      </c>
      <c r="F20" s="150">
        <v>2</v>
      </c>
      <c r="G20" s="144">
        <v>13</v>
      </c>
      <c r="H20" s="27" t="s">
        <v>94</v>
      </c>
      <c r="I20" s="183" t="s">
        <v>44</v>
      </c>
      <c r="J20" s="183" t="s">
        <v>219</v>
      </c>
    </row>
    <row r="21" spans="1:11" ht="15.75" customHeight="1">
      <c r="B21" s="144" t="s">
        <v>674</v>
      </c>
      <c r="C21" s="150">
        <v>5</v>
      </c>
      <c r="D21" s="150">
        <v>4</v>
      </c>
      <c r="E21" s="150">
        <v>3</v>
      </c>
      <c r="F21" s="150">
        <v>3</v>
      </c>
      <c r="G21" s="144">
        <v>13</v>
      </c>
      <c r="H21" s="180" t="s">
        <v>675</v>
      </c>
      <c r="I21" s="183" t="s">
        <v>44</v>
      </c>
      <c r="J21" s="183" t="s">
        <v>219</v>
      </c>
    </row>
    <row r="22" spans="1:11">
      <c r="B22" s="7" t="s">
        <v>676</v>
      </c>
      <c r="C22" s="24" t="s">
        <v>97</v>
      </c>
      <c r="D22" s="24" t="s">
        <v>97</v>
      </c>
      <c r="E22" s="24" t="s">
        <v>97</v>
      </c>
      <c r="F22" s="24" t="s">
        <v>97</v>
      </c>
      <c r="G22" s="7">
        <v>5</v>
      </c>
      <c r="H22" s="27" t="s">
        <v>279</v>
      </c>
      <c r="I22" s="183" t="s">
        <v>44</v>
      </c>
      <c r="J22" s="183" t="s">
        <v>219</v>
      </c>
    </row>
    <row r="23" spans="1:11">
      <c r="B23" s="183" t="s">
        <v>159</v>
      </c>
      <c r="C23" s="179">
        <v>9</v>
      </c>
      <c r="D23" s="179">
        <v>3</v>
      </c>
      <c r="E23" s="166">
        <v>2</v>
      </c>
      <c r="F23" s="166">
        <v>2</v>
      </c>
      <c r="G23" s="183">
        <v>9</v>
      </c>
      <c r="H23" s="27" t="s">
        <v>94</v>
      </c>
      <c r="I23" s="183" t="s">
        <v>219</v>
      </c>
      <c r="J23" s="183" t="s">
        <v>44</v>
      </c>
    </row>
    <row r="24" spans="1:11">
      <c r="B24" s="7" t="s">
        <v>677</v>
      </c>
      <c r="C24" s="24">
        <v>10</v>
      </c>
      <c r="D24" s="179">
        <v>6</v>
      </c>
      <c r="E24" s="179">
        <v>5</v>
      </c>
      <c r="F24" s="24">
        <v>5</v>
      </c>
      <c r="G24" s="7">
        <v>7</v>
      </c>
      <c r="H24" s="27" t="s">
        <v>94</v>
      </c>
      <c r="I24" s="183" t="s">
        <v>44</v>
      </c>
      <c r="J24" s="183" t="s">
        <v>219</v>
      </c>
    </row>
    <row r="25" spans="1:11">
      <c r="B25" s="7" t="s">
        <v>678</v>
      </c>
      <c r="C25" s="179">
        <v>3</v>
      </c>
      <c r="D25" s="179">
        <v>4</v>
      </c>
      <c r="E25" s="179">
        <v>4</v>
      </c>
      <c r="F25" s="179">
        <v>5</v>
      </c>
      <c r="G25" s="7">
        <v>7</v>
      </c>
      <c r="H25" s="27" t="s">
        <v>279</v>
      </c>
      <c r="I25" s="183" t="s">
        <v>44</v>
      </c>
      <c r="J25" s="183" t="s">
        <v>219</v>
      </c>
    </row>
    <row r="26" spans="1:11">
      <c r="B26" s="7" t="s">
        <v>679</v>
      </c>
      <c r="C26" s="24">
        <v>4</v>
      </c>
      <c r="D26" s="179">
        <v>4</v>
      </c>
      <c r="E26" s="179">
        <v>4</v>
      </c>
      <c r="F26" s="24">
        <v>4</v>
      </c>
      <c r="G26" s="7">
        <v>8</v>
      </c>
      <c r="H26" s="27" t="s">
        <v>94</v>
      </c>
      <c r="I26" s="183" t="s">
        <v>44</v>
      </c>
      <c r="J26" s="183" t="s">
        <v>44</v>
      </c>
    </row>
    <row r="27" spans="1:11">
      <c r="B27" s="7" t="s">
        <v>680</v>
      </c>
      <c r="C27" s="24">
        <v>6</v>
      </c>
      <c r="D27" s="179">
        <v>6</v>
      </c>
      <c r="E27" s="166">
        <v>1</v>
      </c>
      <c r="F27" s="166">
        <v>1</v>
      </c>
      <c r="G27" s="7">
        <v>10</v>
      </c>
      <c r="H27" s="27" t="s">
        <v>94</v>
      </c>
      <c r="I27" s="183" t="s">
        <v>44</v>
      </c>
      <c r="J27" s="183" t="s">
        <v>219</v>
      </c>
    </row>
    <row r="28" spans="1:11">
      <c r="B28" s="144" t="s">
        <v>681</v>
      </c>
      <c r="C28" s="150">
        <v>6</v>
      </c>
      <c r="D28" s="150">
        <v>0</v>
      </c>
      <c r="E28" s="150">
        <v>1</v>
      </c>
      <c r="F28" s="150">
        <v>2</v>
      </c>
      <c r="G28" s="144">
        <v>12</v>
      </c>
      <c r="H28" s="27" t="s">
        <v>94</v>
      </c>
      <c r="I28" s="183" t="s">
        <v>219</v>
      </c>
      <c r="J28" s="183" t="s">
        <v>44</v>
      </c>
    </row>
    <row r="29" spans="1:11" ht="15" customHeight="1">
      <c r="B29" s="144" t="s">
        <v>682</v>
      </c>
      <c r="C29" s="150">
        <v>9</v>
      </c>
      <c r="D29" s="150">
        <v>1</v>
      </c>
      <c r="E29" s="150">
        <v>0</v>
      </c>
      <c r="F29" s="150">
        <v>0</v>
      </c>
      <c r="G29" s="144">
        <v>12</v>
      </c>
      <c r="H29" s="27" t="s">
        <v>94</v>
      </c>
      <c r="I29" s="183" t="s">
        <v>219</v>
      </c>
      <c r="J29" s="183" t="s">
        <v>219</v>
      </c>
    </row>
    <row r="30" spans="1:11" ht="15" customHeight="1">
      <c r="B30" s="442" t="s">
        <v>683</v>
      </c>
      <c r="C30" s="453"/>
      <c r="D30" s="453"/>
      <c r="E30" s="453"/>
      <c r="F30" s="453"/>
      <c r="G30" s="440"/>
      <c r="I30" s="183"/>
      <c r="J30" s="183"/>
    </row>
    <row r="31" spans="1:11" s="1" customFormat="1">
      <c r="A31" s="184"/>
      <c r="B31" s="456"/>
      <c r="C31" s="454"/>
      <c r="D31" s="454"/>
      <c r="E31" s="454"/>
      <c r="F31" s="454"/>
      <c r="G31" s="456"/>
      <c r="H31" s="27"/>
      <c r="I31" s="184"/>
      <c r="J31" s="184"/>
      <c r="K31" s="184"/>
    </row>
    <row r="32" spans="1:11">
      <c r="A32" s="186">
        <v>4478</v>
      </c>
      <c r="B32" s="183" t="s">
        <v>684</v>
      </c>
      <c r="C32" s="179">
        <v>6</v>
      </c>
      <c r="D32" s="179">
        <v>4</v>
      </c>
      <c r="E32" s="179">
        <v>5</v>
      </c>
      <c r="F32" s="179">
        <v>5</v>
      </c>
      <c r="G32" s="183">
        <v>7</v>
      </c>
      <c r="H32" s="27" t="s">
        <v>94</v>
      </c>
      <c r="I32" s="183" t="s">
        <v>44</v>
      </c>
      <c r="J32" s="183" t="s">
        <v>44</v>
      </c>
    </row>
    <row r="33" spans="1:10">
      <c r="B33" s="183" t="s">
        <v>685</v>
      </c>
      <c r="C33" s="179">
        <v>9</v>
      </c>
      <c r="D33" s="179">
        <v>6</v>
      </c>
      <c r="E33" s="179">
        <v>5</v>
      </c>
      <c r="F33" s="179">
        <v>5</v>
      </c>
      <c r="G33" s="183">
        <v>8</v>
      </c>
      <c r="H33" s="27" t="s">
        <v>94</v>
      </c>
      <c r="I33" s="183" t="s">
        <v>44</v>
      </c>
      <c r="J33" s="183" t="s">
        <v>44</v>
      </c>
    </row>
    <row r="34" spans="1:10" ht="15.75" customHeight="1">
      <c r="B34" s="183" t="s">
        <v>686</v>
      </c>
      <c r="C34" s="179">
        <v>4</v>
      </c>
      <c r="D34" s="179">
        <v>5</v>
      </c>
      <c r="E34" s="179">
        <v>4</v>
      </c>
      <c r="F34" s="179">
        <v>4</v>
      </c>
      <c r="G34" s="183">
        <v>8</v>
      </c>
      <c r="H34" s="27" t="s">
        <v>94</v>
      </c>
      <c r="I34" s="183" t="s">
        <v>44</v>
      </c>
      <c r="J34" s="183" t="s">
        <v>219</v>
      </c>
    </row>
    <row r="35" spans="1:10" ht="15.75" customHeight="1">
      <c r="B35" s="183" t="s">
        <v>687</v>
      </c>
      <c r="C35" s="179">
        <v>11</v>
      </c>
      <c r="D35" s="179">
        <v>6</v>
      </c>
      <c r="E35" s="179">
        <v>2</v>
      </c>
      <c r="F35" s="179">
        <v>4</v>
      </c>
      <c r="G35" s="183">
        <v>11</v>
      </c>
      <c r="H35" s="27" t="s">
        <v>94</v>
      </c>
      <c r="I35" s="183" t="s">
        <v>44</v>
      </c>
      <c r="J35" s="183" t="s">
        <v>44</v>
      </c>
    </row>
    <row r="36" spans="1:10">
      <c r="B36" s="183" t="s">
        <v>688</v>
      </c>
      <c r="C36" s="179">
        <v>10</v>
      </c>
      <c r="D36" s="179">
        <v>5</v>
      </c>
      <c r="E36" s="179">
        <v>2</v>
      </c>
      <c r="F36" s="179">
        <v>2</v>
      </c>
      <c r="G36" s="183">
        <v>9</v>
      </c>
      <c r="H36" s="27" t="s">
        <v>94</v>
      </c>
      <c r="I36" s="183" t="s">
        <v>44</v>
      </c>
      <c r="J36" s="183" t="s">
        <v>219</v>
      </c>
    </row>
    <row r="37" spans="1:10">
      <c r="B37" s="183" t="s">
        <v>392</v>
      </c>
      <c r="C37" s="179">
        <v>5</v>
      </c>
      <c r="D37" s="179">
        <v>5</v>
      </c>
      <c r="E37" s="179">
        <v>5</v>
      </c>
      <c r="F37" s="179">
        <v>5</v>
      </c>
      <c r="G37" s="183">
        <v>6</v>
      </c>
      <c r="H37" s="27" t="s">
        <v>94</v>
      </c>
      <c r="I37" s="183" t="s">
        <v>44</v>
      </c>
      <c r="J37" s="183" t="s">
        <v>44</v>
      </c>
    </row>
    <row r="38" spans="1:10">
      <c r="B38" s="183" t="s">
        <v>689</v>
      </c>
      <c r="C38" s="179">
        <v>5</v>
      </c>
      <c r="D38" s="179">
        <v>5</v>
      </c>
      <c r="E38" s="179">
        <v>5</v>
      </c>
      <c r="F38" s="179">
        <v>4</v>
      </c>
      <c r="G38" s="183">
        <v>6</v>
      </c>
      <c r="H38" s="27" t="s">
        <v>94</v>
      </c>
      <c r="I38" s="183" t="s">
        <v>44</v>
      </c>
      <c r="J38" s="183" t="s">
        <v>219</v>
      </c>
    </row>
    <row r="39" spans="1:10">
      <c r="B39" s="183" t="s">
        <v>690</v>
      </c>
      <c r="C39" s="179">
        <v>6</v>
      </c>
      <c r="D39" s="179">
        <v>4</v>
      </c>
      <c r="E39" s="166">
        <v>0</v>
      </c>
      <c r="F39" s="166">
        <v>1</v>
      </c>
      <c r="G39" s="183">
        <v>9</v>
      </c>
      <c r="H39" s="27" t="s">
        <v>279</v>
      </c>
      <c r="I39" s="183" t="s">
        <v>44</v>
      </c>
      <c r="J39" s="183" t="s">
        <v>44</v>
      </c>
    </row>
    <row r="40" spans="1:10">
      <c r="B40" s="183" t="s">
        <v>691</v>
      </c>
      <c r="C40" s="179">
        <v>4</v>
      </c>
      <c r="D40" s="179">
        <v>4</v>
      </c>
      <c r="E40" s="179">
        <v>4</v>
      </c>
      <c r="F40" s="179">
        <v>4</v>
      </c>
      <c r="G40" s="183">
        <v>7</v>
      </c>
      <c r="H40" s="27" t="s">
        <v>94</v>
      </c>
      <c r="I40" s="183" t="s">
        <v>44</v>
      </c>
      <c r="J40" s="183" t="s">
        <v>44</v>
      </c>
    </row>
    <row r="41" spans="1:10">
      <c r="B41" s="144" t="s">
        <v>692</v>
      </c>
      <c r="C41" s="150">
        <v>3</v>
      </c>
      <c r="D41" s="150">
        <v>4</v>
      </c>
      <c r="E41" s="150">
        <v>0</v>
      </c>
      <c r="F41" s="150">
        <v>0</v>
      </c>
      <c r="G41" s="144">
        <v>13</v>
      </c>
      <c r="H41" s="27" t="s">
        <v>94</v>
      </c>
      <c r="I41" s="183" t="s">
        <v>44</v>
      </c>
      <c r="J41" s="183" t="s">
        <v>219</v>
      </c>
    </row>
    <row r="42" spans="1:10">
      <c r="B42" s="183" t="s">
        <v>693</v>
      </c>
      <c r="C42" s="179">
        <v>5</v>
      </c>
      <c r="D42" s="179">
        <v>5</v>
      </c>
      <c r="E42" s="179">
        <v>5</v>
      </c>
      <c r="F42" s="179">
        <v>5</v>
      </c>
      <c r="G42" s="183">
        <v>5</v>
      </c>
      <c r="H42" s="27" t="s">
        <v>94</v>
      </c>
      <c r="I42" s="183" t="s">
        <v>44</v>
      </c>
      <c r="J42" s="183" t="s">
        <v>219</v>
      </c>
    </row>
    <row r="43" spans="1:10">
      <c r="B43" s="442" t="s">
        <v>694</v>
      </c>
      <c r="C43" s="445"/>
      <c r="D43" s="445"/>
      <c r="E43" s="445"/>
      <c r="F43" s="445"/>
      <c r="G43" s="442"/>
      <c r="I43" s="183"/>
      <c r="J43" s="183"/>
    </row>
    <row r="44" spans="1:10">
      <c r="B44" s="183"/>
      <c r="C44" s="179"/>
      <c r="D44" s="179"/>
      <c r="E44" s="179"/>
      <c r="F44" s="179"/>
      <c r="G44" s="183"/>
      <c r="I44" s="183"/>
      <c r="J44" s="183"/>
    </row>
    <row r="45" spans="1:10">
      <c r="A45" s="183">
        <v>4470</v>
      </c>
      <c r="B45" s="187" t="s">
        <v>695</v>
      </c>
      <c r="C45" s="179">
        <v>7</v>
      </c>
      <c r="D45" s="179">
        <v>5</v>
      </c>
      <c r="E45" s="179">
        <v>5</v>
      </c>
      <c r="F45" s="179">
        <v>6</v>
      </c>
      <c r="G45" s="183">
        <v>8</v>
      </c>
      <c r="H45" s="27" t="s">
        <v>94</v>
      </c>
      <c r="I45" s="176" t="s">
        <v>219</v>
      </c>
      <c r="J45" s="183" t="s">
        <v>9</v>
      </c>
    </row>
    <row r="46" spans="1:10">
      <c r="B46" s="7" t="s">
        <v>696</v>
      </c>
      <c r="C46" s="24">
        <v>6</v>
      </c>
      <c r="D46" s="179">
        <v>4</v>
      </c>
      <c r="E46" s="179">
        <v>2</v>
      </c>
      <c r="F46" s="24">
        <v>4</v>
      </c>
      <c r="G46" s="7">
        <v>10</v>
      </c>
      <c r="H46" s="27" t="s">
        <v>94</v>
      </c>
      <c r="I46" s="176" t="s">
        <v>219</v>
      </c>
      <c r="J46" s="183"/>
    </row>
    <row r="47" spans="1:10">
      <c r="B47" s="7" t="s">
        <v>697</v>
      </c>
      <c r="C47" s="24">
        <v>5</v>
      </c>
      <c r="D47" s="179">
        <v>5</v>
      </c>
      <c r="E47" s="179">
        <v>4</v>
      </c>
      <c r="F47" s="24">
        <v>4</v>
      </c>
      <c r="G47" s="7">
        <v>7</v>
      </c>
      <c r="H47" s="27" t="s">
        <v>279</v>
      </c>
      <c r="I47" s="176" t="s">
        <v>219</v>
      </c>
      <c r="J47" s="183"/>
    </row>
    <row r="48" spans="1:10">
      <c r="B48" s="7" t="s">
        <v>698</v>
      </c>
      <c r="C48" s="24">
        <v>2</v>
      </c>
      <c r="D48" s="179">
        <v>3</v>
      </c>
      <c r="E48" s="179">
        <v>0</v>
      </c>
      <c r="F48" s="24">
        <v>0</v>
      </c>
      <c r="G48" s="7">
        <v>9</v>
      </c>
      <c r="H48" s="27" t="s">
        <v>94</v>
      </c>
      <c r="I48" s="176" t="s">
        <v>44</v>
      </c>
      <c r="J48" s="183"/>
    </row>
    <row r="49" spans="1:10">
      <c r="B49" s="7" t="s">
        <v>699</v>
      </c>
      <c r="C49" s="24">
        <v>7</v>
      </c>
      <c r="D49" s="179">
        <v>5</v>
      </c>
      <c r="E49" s="179">
        <v>4</v>
      </c>
      <c r="F49" s="24">
        <v>5</v>
      </c>
      <c r="G49" s="7">
        <v>7</v>
      </c>
      <c r="H49" s="27" t="s">
        <v>94</v>
      </c>
      <c r="I49" s="176" t="s">
        <v>44</v>
      </c>
      <c r="J49" s="183"/>
    </row>
    <row r="50" spans="1:10">
      <c r="B50" s="437" t="s">
        <v>700</v>
      </c>
      <c r="D50" s="179"/>
      <c r="E50" s="179"/>
      <c r="I50" s="176" t="s">
        <v>44</v>
      </c>
      <c r="J50" s="183"/>
    </row>
    <row r="51" spans="1:10">
      <c r="B51" s="36"/>
      <c r="D51" s="179"/>
      <c r="E51" s="179"/>
      <c r="I51" s="183"/>
      <c r="J51" s="183"/>
    </row>
    <row r="52" spans="1:10">
      <c r="A52" s="183">
        <v>4472</v>
      </c>
      <c r="B52" s="7" t="s">
        <v>450</v>
      </c>
      <c r="C52" s="45"/>
      <c r="D52" s="179">
        <v>6</v>
      </c>
      <c r="E52" s="179">
        <v>6</v>
      </c>
      <c r="F52" s="179">
        <v>6</v>
      </c>
      <c r="G52" s="7">
        <v>6</v>
      </c>
      <c r="H52" s="27" t="s">
        <v>94</v>
      </c>
      <c r="I52" s="183" t="s">
        <v>44</v>
      </c>
      <c r="J52" s="183"/>
    </row>
    <row r="53" spans="1:10">
      <c r="B53" s="7" t="s">
        <v>701</v>
      </c>
      <c r="C53" s="45"/>
      <c r="D53" s="179">
        <v>6</v>
      </c>
      <c r="E53" s="179">
        <v>6</v>
      </c>
      <c r="F53" s="179">
        <v>6</v>
      </c>
      <c r="G53" s="7">
        <v>6</v>
      </c>
      <c r="H53" s="27" t="s">
        <v>279</v>
      </c>
      <c r="I53" s="183" t="s">
        <v>44</v>
      </c>
      <c r="J53" s="183"/>
    </row>
    <row r="54" spans="1:10">
      <c r="B54" s="7" t="s">
        <v>163</v>
      </c>
      <c r="C54" s="45"/>
      <c r="D54" s="179">
        <v>5</v>
      </c>
      <c r="E54" s="179">
        <v>3</v>
      </c>
      <c r="F54" s="179">
        <v>4</v>
      </c>
      <c r="G54" s="7">
        <v>8</v>
      </c>
      <c r="H54" s="27" t="s">
        <v>94</v>
      </c>
      <c r="I54" s="183" t="s">
        <v>44</v>
      </c>
      <c r="J54" s="183"/>
    </row>
    <row r="55" spans="1:10">
      <c r="B55" s="7" t="s">
        <v>702</v>
      </c>
      <c r="C55" s="45"/>
      <c r="D55" s="179">
        <v>6</v>
      </c>
      <c r="E55" s="179">
        <v>6</v>
      </c>
      <c r="F55" s="179">
        <v>6</v>
      </c>
      <c r="G55" s="7">
        <v>6</v>
      </c>
      <c r="H55" s="27" t="s">
        <v>94</v>
      </c>
      <c r="I55" s="183" t="s">
        <v>44</v>
      </c>
      <c r="J55" s="183"/>
    </row>
    <row r="56" spans="1:10">
      <c r="B56" s="7" t="s">
        <v>703</v>
      </c>
      <c r="C56" s="45"/>
      <c r="D56" s="179">
        <v>5</v>
      </c>
      <c r="E56" s="179">
        <v>4</v>
      </c>
      <c r="F56" s="179">
        <v>5</v>
      </c>
      <c r="G56" s="7">
        <v>7</v>
      </c>
      <c r="H56" s="27" t="s">
        <v>94</v>
      </c>
      <c r="I56" s="183" t="s">
        <v>44</v>
      </c>
      <c r="J56" s="183"/>
    </row>
    <row r="57" spans="1:10">
      <c r="B57" s="7" t="s">
        <v>704</v>
      </c>
      <c r="C57" s="45"/>
      <c r="D57" s="179">
        <v>6</v>
      </c>
      <c r="E57" s="179">
        <v>5</v>
      </c>
      <c r="F57" s="179">
        <v>5</v>
      </c>
      <c r="G57" s="7">
        <v>7</v>
      </c>
      <c r="H57" s="27" t="s">
        <v>94</v>
      </c>
      <c r="I57" s="183" t="s">
        <v>44</v>
      </c>
      <c r="J57" s="183"/>
    </row>
    <row r="58" spans="1:10">
      <c r="D58" s="179"/>
      <c r="E58" s="179"/>
      <c r="F58" s="179"/>
      <c r="I58" s="183"/>
      <c r="J58" s="183"/>
    </row>
    <row r="59" spans="1:10">
      <c r="A59" s="183">
        <v>4473</v>
      </c>
      <c r="B59" s="7" t="s">
        <v>185</v>
      </c>
      <c r="C59" s="45"/>
      <c r="D59" s="24" t="s">
        <v>206</v>
      </c>
      <c r="E59" s="24" t="s">
        <v>206</v>
      </c>
      <c r="F59" s="24" t="s">
        <v>206</v>
      </c>
      <c r="G59" s="7">
        <v>7</v>
      </c>
      <c r="H59" s="27" t="s">
        <v>279</v>
      </c>
      <c r="I59" s="183" t="s">
        <v>44</v>
      </c>
      <c r="J59" s="183" t="s">
        <v>9</v>
      </c>
    </row>
    <row r="60" spans="1:10">
      <c r="B60" s="7" t="s">
        <v>705</v>
      </c>
      <c r="C60" s="45"/>
      <c r="D60" s="24">
        <v>6</v>
      </c>
      <c r="E60" s="24">
        <v>5</v>
      </c>
      <c r="F60" s="24">
        <v>5</v>
      </c>
      <c r="G60" s="7">
        <v>8</v>
      </c>
      <c r="H60" s="27" t="s">
        <v>94</v>
      </c>
      <c r="I60" s="183" t="s">
        <v>44</v>
      </c>
      <c r="J60" s="183"/>
    </row>
    <row r="61" spans="1:10">
      <c r="B61" s="7" t="s">
        <v>706</v>
      </c>
      <c r="C61" s="45"/>
      <c r="D61" s="24">
        <v>5</v>
      </c>
      <c r="E61" s="24">
        <v>4</v>
      </c>
      <c r="F61" s="24">
        <v>4</v>
      </c>
      <c r="G61" s="7">
        <v>6</v>
      </c>
      <c r="H61" s="27" t="s">
        <v>94</v>
      </c>
      <c r="I61" s="183" t="s">
        <v>44</v>
      </c>
      <c r="J61" s="183"/>
    </row>
    <row r="62" spans="1:10">
      <c r="B62" s="7" t="s">
        <v>707</v>
      </c>
      <c r="C62" s="45"/>
      <c r="D62" s="24">
        <v>4</v>
      </c>
      <c r="E62" s="24">
        <v>4</v>
      </c>
      <c r="F62" s="24">
        <v>4</v>
      </c>
      <c r="G62" s="7">
        <v>6</v>
      </c>
      <c r="H62" s="27" t="s">
        <v>94</v>
      </c>
      <c r="I62" s="183" t="s">
        <v>44</v>
      </c>
      <c r="J62" s="183"/>
    </row>
    <row r="63" spans="1:10">
      <c r="B63" s="7" t="s">
        <v>708</v>
      </c>
      <c r="C63" s="45"/>
      <c r="D63" s="24">
        <v>4</v>
      </c>
      <c r="E63" s="24">
        <v>4</v>
      </c>
      <c r="F63" s="24">
        <v>3</v>
      </c>
      <c r="G63" s="7">
        <v>8</v>
      </c>
      <c r="H63" s="27" t="s">
        <v>94</v>
      </c>
      <c r="I63" s="183" t="s">
        <v>44</v>
      </c>
      <c r="J63" s="183"/>
    </row>
    <row r="64" spans="1:10">
      <c r="B64" s="7" t="s">
        <v>709</v>
      </c>
      <c r="C64" s="45"/>
      <c r="D64" s="24">
        <v>5</v>
      </c>
      <c r="E64" s="24">
        <v>3</v>
      </c>
      <c r="F64" s="24">
        <v>3</v>
      </c>
      <c r="G64" s="7">
        <v>8</v>
      </c>
      <c r="H64" s="27" t="s">
        <v>94</v>
      </c>
      <c r="I64" s="183" t="s">
        <v>44</v>
      </c>
      <c r="J64" s="183"/>
    </row>
    <row r="65" spans="1:10">
      <c r="B65" s="7" t="s">
        <v>710</v>
      </c>
      <c r="C65" s="24">
        <v>7</v>
      </c>
      <c r="D65" s="24">
        <v>5</v>
      </c>
      <c r="E65" s="24">
        <v>3</v>
      </c>
      <c r="F65" s="24">
        <v>3</v>
      </c>
      <c r="G65" s="7">
        <v>9</v>
      </c>
      <c r="H65" s="27" t="s">
        <v>94</v>
      </c>
      <c r="I65" s="183" t="s">
        <v>44</v>
      </c>
      <c r="J65" s="183"/>
    </row>
    <row r="66" spans="1:10">
      <c r="B66" s="7" t="s">
        <v>711</v>
      </c>
      <c r="C66" s="45"/>
      <c r="D66" s="24">
        <v>5</v>
      </c>
      <c r="E66" s="24">
        <v>5</v>
      </c>
      <c r="F66" s="24">
        <v>5</v>
      </c>
      <c r="G66" s="7">
        <v>6</v>
      </c>
      <c r="H66" s="27" t="s">
        <v>94</v>
      </c>
      <c r="I66" s="183" t="s">
        <v>44</v>
      </c>
      <c r="J66" s="183"/>
    </row>
    <row r="67" spans="1:10">
      <c r="I67" s="183"/>
      <c r="J67" s="183"/>
    </row>
    <row r="68" spans="1:10">
      <c r="A68" s="183">
        <v>4474</v>
      </c>
      <c r="B68" s="7" t="s">
        <v>712</v>
      </c>
      <c r="C68" s="45"/>
      <c r="D68" s="24">
        <v>6</v>
      </c>
      <c r="E68" s="24">
        <v>6</v>
      </c>
      <c r="F68" s="24">
        <v>6</v>
      </c>
      <c r="G68" s="7">
        <v>6</v>
      </c>
      <c r="H68" s="27" t="s">
        <v>94</v>
      </c>
      <c r="I68" s="183" t="s">
        <v>44</v>
      </c>
      <c r="J68" s="183" t="s">
        <v>9</v>
      </c>
    </row>
    <row r="69" spans="1:10">
      <c r="B69" s="7" t="s">
        <v>713</v>
      </c>
      <c r="C69" s="45"/>
      <c r="D69" s="24">
        <v>6</v>
      </c>
      <c r="E69" s="24">
        <v>6</v>
      </c>
      <c r="F69" s="24">
        <v>6</v>
      </c>
      <c r="G69" s="7">
        <v>6</v>
      </c>
      <c r="H69" s="27" t="s">
        <v>94</v>
      </c>
      <c r="I69" s="183" t="s">
        <v>44</v>
      </c>
      <c r="J69" s="183"/>
    </row>
    <row r="70" spans="1:10">
      <c r="B70" s="7" t="s">
        <v>714</v>
      </c>
      <c r="C70" s="45"/>
      <c r="D70" s="24">
        <v>5</v>
      </c>
      <c r="E70" s="24">
        <v>4</v>
      </c>
      <c r="F70" s="24">
        <v>4</v>
      </c>
      <c r="G70" s="7">
        <v>8</v>
      </c>
      <c r="H70" s="27" t="s">
        <v>94</v>
      </c>
      <c r="I70" s="183" t="s">
        <v>44</v>
      </c>
      <c r="J70" s="183"/>
    </row>
    <row r="71" spans="1:10">
      <c r="B71" s="7" t="s">
        <v>715</v>
      </c>
      <c r="C71" s="45"/>
      <c r="D71" s="24">
        <v>5</v>
      </c>
      <c r="E71" s="24">
        <v>4</v>
      </c>
      <c r="F71" s="24">
        <v>4</v>
      </c>
      <c r="G71" s="7">
        <v>8</v>
      </c>
      <c r="H71" s="27" t="s">
        <v>94</v>
      </c>
      <c r="I71" s="183" t="s">
        <v>44</v>
      </c>
      <c r="J71" s="183"/>
    </row>
    <row r="72" spans="1:10">
      <c r="B72" s="7" t="s">
        <v>173</v>
      </c>
      <c r="C72" s="45"/>
      <c r="D72" s="24" t="s">
        <v>206</v>
      </c>
      <c r="E72" s="24" t="s">
        <v>206</v>
      </c>
      <c r="F72" s="24" t="s">
        <v>206</v>
      </c>
      <c r="G72" s="7">
        <v>5</v>
      </c>
      <c r="H72" s="27" t="s">
        <v>279</v>
      </c>
      <c r="I72" s="183" t="s">
        <v>44</v>
      </c>
      <c r="J72" s="183"/>
    </row>
    <row r="73" spans="1:10">
      <c r="B73" s="7" t="s">
        <v>716</v>
      </c>
      <c r="C73" s="45"/>
      <c r="D73" s="24" t="s">
        <v>206</v>
      </c>
      <c r="E73" s="24" t="s">
        <v>206</v>
      </c>
      <c r="F73" s="24" t="s">
        <v>206</v>
      </c>
      <c r="G73" s="7">
        <v>5</v>
      </c>
      <c r="H73" s="27" t="s">
        <v>279</v>
      </c>
      <c r="I73" s="183" t="s">
        <v>44</v>
      </c>
      <c r="J73" s="183"/>
    </row>
    <row r="74" spans="1:10">
      <c r="B74" s="7" t="s">
        <v>717</v>
      </c>
      <c r="C74" s="45"/>
      <c r="D74" s="24">
        <v>3</v>
      </c>
      <c r="E74" s="24">
        <v>3</v>
      </c>
      <c r="F74" s="24">
        <v>3</v>
      </c>
      <c r="G74" s="7">
        <v>9</v>
      </c>
      <c r="H74" s="27" t="s">
        <v>94</v>
      </c>
      <c r="I74" s="183" t="s">
        <v>44</v>
      </c>
      <c r="J74" s="183"/>
    </row>
    <row r="75" spans="1:10">
      <c r="B75" s="7" t="s">
        <v>718</v>
      </c>
      <c r="C75" s="45"/>
      <c r="D75" s="24">
        <v>6</v>
      </c>
      <c r="E75" s="24">
        <v>5</v>
      </c>
      <c r="F75" s="24">
        <v>5</v>
      </c>
      <c r="G75" s="7">
        <v>7</v>
      </c>
      <c r="H75" s="27" t="s">
        <v>94</v>
      </c>
      <c r="I75" s="183" t="s">
        <v>44</v>
      </c>
      <c r="J75" s="183"/>
    </row>
    <row r="76" spans="1:10">
      <c r="B76" s="7" t="s">
        <v>442</v>
      </c>
      <c r="C76" s="45"/>
      <c r="D76" s="24">
        <v>3</v>
      </c>
      <c r="E76" s="24">
        <v>4</v>
      </c>
      <c r="F76" s="24">
        <v>3</v>
      </c>
      <c r="G76" s="7">
        <v>8</v>
      </c>
      <c r="H76" s="27" t="s">
        <v>94</v>
      </c>
      <c r="I76" s="183" t="s">
        <v>44</v>
      </c>
      <c r="J76" s="183"/>
    </row>
    <row r="77" spans="1:10">
      <c r="B77" s="7" t="s">
        <v>719</v>
      </c>
      <c r="C77" s="45"/>
      <c r="D77" s="24">
        <v>5</v>
      </c>
      <c r="E77" s="24">
        <v>4</v>
      </c>
      <c r="F77" s="24">
        <v>4</v>
      </c>
      <c r="G77" s="7">
        <v>8</v>
      </c>
      <c r="H77" s="27" t="s">
        <v>94</v>
      </c>
      <c r="I77" s="183" t="s">
        <v>44</v>
      </c>
      <c r="J77" s="183"/>
    </row>
    <row r="78" spans="1:10">
      <c r="B78" s="437" t="s">
        <v>720</v>
      </c>
      <c r="I78" s="183"/>
      <c r="J78" s="183"/>
    </row>
    <row r="79" spans="1:10">
      <c r="I79" s="183"/>
      <c r="J79" s="183"/>
    </row>
    <row r="80" spans="1:10">
      <c r="A80" s="183">
        <v>4475</v>
      </c>
      <c r="B80" s="7" t="s">
        <v>721</v>
      </c>
      <c r="C80" s="45"/>
      <c r="D80" s="24" t="s">
        <v>206</v>
      </c>
      <c r="E80" s="24" t="s">
        <v>206</v>
      </c>
      <c r="F80" s="24" t="s">
        <v>206</v>
      </c>
      <c r="G80" s="7">
        <v>5</v>
      </c>
      <c r="H80" s="27" t="s">
        <v>94</v>
      </c>
      <c r="I80" s="176" t="s">
        <v>44</v>
      </c>
      <c r="J80" s="183"/>
    </row>
    <row r="81" spans="1:10">
      <c r="B81" s="7" t="s">
        <v>722</v>
      </c>
      <c r="C81" s="45"/>
      <c r="D81" s="24" t="s">
        <v>206</v>
      </c>
      <c r="E81" s="24" t="s">
        <v>206</v>
      </c>
      <c r="F81" s="24" t="s">
        <v>206</v>
      </c>
      <c r="G81" s="7">
        <v>5</v>
      </c>
      <c r="H81" s="27" t="s">
        <v>94</v>
      </c>
      <c r="I81" s="176" t="s">
        <v>44</v>
      </c>
      <c r="J81" s="183"/>
    </row>
    <row r="82" spans="1:10">
      <c r="B82" s="7" t="s">
        <v>723</v>
      </c>
      <c r="C82" s="45"/>
      <c r="D82" s="24">
        <v>6</v>
      </c>
      <c r="E82" s="24">
        <v>4</v>
      </c>
      <c r="F82" s="24">
        <v>5</v>
      </c>
      <c r="G82" s="7">
        <v>8</v>
      </c>
      <c r="H82" s="27" t="s">
        <v>94</v>
      </c>
      <c r="I82" s="176" t="s">
        <v>44</v>
      </c>
      <c r="J82" s="183"/>
    </row>
    <row r="83" spans="1:10">
      <c r="B83" s="7" t="s">
        <v>724</v>
      </c>
      <c r="C83" s="45"/>
      <c r="D83" s="24">
        <v>6</v>
      </c>
      <c r="E83" s="24">
        <v>4</v>
      </c>
      <c r="F83" s="24">
        <v>5</v>
      </c>
      <c r="G83" s="7">
        <v>8</v>
      </c>
      <c r="H83" s="27" t="s">
        <v>94</v>
      </c>
      <c r="I83" s="176" t="s">
        <v>219</v>
      </c>
      <c r="J83" s="183"/>
    </row>
    <row r="84" spans="1:10">
      <c r="B84" s="7" t="s">
        <v>725</v>
      </c>
      <c r="C84" s="45"/>
      <c r="D84" s="24">
        <v>5</v>
      </c>
      <c r="E84" s="24">
        <v>4</v>
      </c>
      <c r="F84" s="24">
        <v>4</v>
      </c>
      <c r="G84" s="7">
        <v>7</v>
      </c>
      <c r="H84" s="27" t="s">
        <v>94</v>
      </c>
      <c r="I84" s="176" t="s">
        <v>219</v>
      </c>
      <c r="J84" s="183"/>
    </row>
    <row r="85" spans="1:10">
      <c r="B85" s="7" t="s">
        <v>182</v>
      </c>
      <c r="C85" s="45"/>
      <c r="D85" s="24">
        <v>6</v>
      </c>
      <c r="E85" s="24">
        <v>4</v>
      </c>
      <c r="F85" s="24">
        <v>4</v>
      </c>
      <c r="G85" s="7">
        <v>7</v>
      </c>
      <c r="H85" s="27" t="s">
        <v>94</v>
      </c>
      <c r="I85" s="176" t="s">
        <v>219</v>
      </c>
      <c r="J85" s="183"/>
    </row>
    <row r="86" spans="1:10">
      <c r="B86" s="7" t="s">
        <v>183</v>
      </c>
      <c r="C86" s="45"/>
      <c r="D86" s="24">
        <v>5</v>
      </c>
      <c r="E86" s="24">
        <v>4</v>
      </c>
      <c r="F86" s="24">
        <v>4</v>
      </c>
      <c r="G86" s="7">
        <v>7</v>
      </c>
      <c r="H86" s="27" t="s">
        <v>94</v>
      </c>
      <c r="I86" s="204" t="s">
        <v>9</v>
      </c>
      <c r="J86" s="183"/>
    </row>
    <row r="87" spans="1:10">
      <c r="B87" s="437" t="s">
        <v>726</v>
      </c>
      <c r="I87" s="204"/>
      <c r="J87" s="183"/>
    </row>
    <row r="88" spans="1:10">
      <c r="B88" s="437" t="s">
        <v>727</v>
      </c>
      <c r="I88" s="204"/>
      <c r="J88" s="183"/>
    </row>
    <row r="89" spans="1:10">
      <c r="B89" s="39"/>
      <c r="I89" s="183"/>
      <c r="J89" s="183"/>
    </row>
    <row r="90" spans="1:10">
      <c r="I90" s="183"/>
      <c r="J90" s="183"/>
    </row>
    <row r="91" spans="1:10">
      <c r="A91" s="183">
        <v>4477</v>
      </c>
      <c r="B91" s="7" t="s">
        <v>728</v>
      </c>
      <c r="C91" s="24">
        <v>6</v>
      </c>
      <c r="D91" s="24">
        <v>5</v>
      </c>
      <c r="E91" s="24">
        <v>4</v>
      </c>
      <c r="F91" s="24">
        <v>5</v>
      </c>
      <c r="G91" s="7">
        <v>7</v>
      </c>
      <c r="H91" s="27" t="s">
        <v>94</v>
      </c>
      <c r="I91" s="183" t="s">
        <v>9</v>
      </c>
      <c r="J91" s="183"/>
    </row>
    <row r="92" spans="1:10">
      <c r="B92" s="7" t="s">
        <v>729</v>
      </c>
      <c r="C92" s="24">
        <v>9</v>
      </c>
      <c r="D92" s="24">
        <v>6</v>
      </c>
      <c r="E92" s="24">
        <v>4</v>
      </c>
      <c r="F92" s="24">
        <v>4</v>
      </c>
      <c r="G92" s="7">
        <v>8</v>
      </c>
      <c r="H92" s="27" t="s">
        <v>94</v>
      </c>
      <c r="I92" s="183" t="s">
        <v>9</v>
      </c>
      <c r="J92" s="183"/>
    </row>
    <row r="93" spans="1:10">
      <c r="B93" s="7" t="s">
        <v>730</v>
      </c>
      <c r="C93" s="24">
        <v>7</v>
      </c>
      <c r="D93" s="24">
        <v>4</v>
      </c>
      <c r="E93" s="24">
        <v>3</v>
      </c>
      <c r="F93" s="24">
        <v>3</v>
      </c>
      <c r="G93" s="7">
        <v>8</v>
      </c>
      <c r="H93" s="27" t="s">
        <v>94</v>
      </c>
      <c r="I93" s="183" t="s">
        <v>9</v>
      </c>
      <c r="J93" s="183"/>
    </row>
    <row r="94" spans="1:10">
      <c r="B94" s="7" t="s">
        <v>731</v>
      </c>
      <c r="C94" s="45"/>
      <c r="D94" s="24">
        <v>5</v>
      </c>
      <c r="E94" s="24">
        <v>4</v>
      </c>
      <c r="F94" s="24">
        <v>4</v>
      </c>
      <c r="G94" s="7">
        <v>6</v>
      </c>
      <c r="H94" s="27" t="s">
        <v>279</v>
      </c>
      <c r="I94" s="183" t="s">
        <v>9</v>
      </c>
      <c r="J94" s="183"/>
    </row>
    <row r="95" spans="1:10">
      <c r="B95" s="7" t="s">
        <v>732</v>
      </c>
      <c r="C95" s="45"/>
      <c r="D95" s="24">
        <v>5</v>
      </c>
      <c r="E95" s="24">
        <v>4</v>
      </c>
      <c r="F95" s="24">
        <v>4</v>
      </c>
      <c r="G95" s="7">
        <v>6</v>
      </c>
      <c r="H95" s="27" t="s">
        <v>279</v>
      </c>
      <c r="I95" s="183" t="s">
        <v>9</v>
      </c>
      <c r="J95" s="183"/>
    </row>
    <row r="96" spans="1:10">
      <c r="B96" s="7" t="s">
        <v>733</v>
      </c>
      <c r="C96" s="24">
        <v>6</v>
      </c>
      <c r="D96" s="24">
        <v>5</v>
      </c>
      <c r="E96" s="24">
        <v>4</v>
      </c>
      <c r="F96" s="24">
        <v>4</v>
      </c>
      <c r="G96" s="7">
        <v>8</v>
      </c>
      <c r="H96" s="27" t="s">
        <v>94</v>
      </c>
      <c r="I96" s="183" t="s">
        <v>9</v>
      </c>
      <c r="J96" s="183"/>
    </row>
    <row r="97" spans="1:11">
      <c r="B97" s="7" t="s">
        <v>734</v>
      </c>
      <c r="C97" s="45"/>
      <c r="D97" s="24" t="s">
        <v>206</v>
      </c>
      <c r="E97" s="24" t="s">
        <v>206</v>
      </c>
      <c r="F97" s="24" t="s">
        <v>206</v>
      </c>
      <c r="G97" s="7">
        <v>5</v>
      </c>
      <c r="H97" s="27" t="s">
        <v>94</v>
      </c>
      <c r="I97" s="183" t="s">
        <v>9</v>
      </c>
      <c r="J97" s="183"/>
    </row>
    <row r="98" spans="1:11">
      <c r="B98" s="7" t="s">
        <v>735</v>
      </c>
      <c r="C98" s="45"/>
      <c r="D98" s="24" t="s">
        <v>206</v>
      </c>
      <c r="E98" s="24" t="s">
        <v>206</v>
      </c>
      <c r="F98" s="24" t="s">
        <v>206</v>
      </c>
      <c r="G98" s="7">
        <v>5</v>
      </c>
      <c r="H98" s="27" t="s">
        <v>94</v>
      </c>
      <c r="I98" s="183" t="s">
        <v>9</v>
      </c>
      <c r="J98" s="183"/>
    </row>
    <row r="99" spans="1:11">
      <c r="B99" s="7" t="s">
        <v>736</v>
      </c>
      <c r="C99" s="45"/>
      <c r="D99" s="24">
        <v>6</v>
      </c>
      <c r="E99" s="24">
        <v>6</v>
      </c>
      <c r="F99" s="24">
        <v>6</v>
      </c>
      <c r="G99" s="7">
        <v>6</v>
      </c>
      <c r="H99" s="27" t="s">
        <v>279</v>
      </c>
      <c r="I99" s="183" t="s">
        <v>9</v>
      </c>
      <c r="J99" s="183"/>
    </row>
    <row r="100" spans="1:11">
      <c r="B100" s="7" t="s">
        <v>150</v>
      </c>
      <c r="C100" s="45"/>
      <c r="D100" s="24">
        <v>4</v>
      </c>
      <c r="E100" s="24">
        <v>4</v>
      </c>
      <c r="F100" s="24">
        <v>4</v>
      </c>
      <c r="G100" s="7">
        <v>8</v>
      </c>
      <c r="H100" s="27" t="s">
        <v>94</v>
      </c>
      <c r="I100" s="183" t="s">
        <v>9</v>
      </c>
      <c r="J100" s="183"/>
    </row>
    <row r="101" spans="1:11">
      <c r="B101" s="7" t="s">
        <v>737</v>
      </c>
      <c r="C101" s="45"/>
      <c r="D101" s="24" t="s">
        <v>206</v>
      </c>
      <c r="E101" s="24" t="s">
        <v>206</v>
      </c>
      <c r="F101" s="24" t="s">
        <v>206</v>
      </c>
      <c r="G101" s="7">
        <v>6</v>
      </c>
      <c r="H101" s="27" t="s">
        <v>94</v>
      </c>
      <c r="I101" s="183" t="s">
        <v>9</v>
      </c>
      <c r="J101" s="183"/>
    </row>
    <row r="102" spans="1:11">
      <c r="A102" s="185"/>
      <c r="B102" s="177" t="s">
        <v>738</v>
      </c>
      <c r="C102" s="391"/>
      <c r="D102" s="392">
        <v>6</v>
      </c>
      <c r="E102" s="392">
        <v>6</v>
      </c>
      <c r="F102" s="392">
        <v>6</v>
      </c>
      <c r="G102" s="177">
        <v>7</v>
      </c>
      <c r="H102" s="247" t="s">
        <v>94</v>
      </c>
      <c r="I102" s="176" t="s">
        <v>44</v>
      </c>
      <c r="J102" s="108"/>
      <c r="K102" s="108"/>
    </row>
    <row r="103" spans="1:11">
      <c r="B103" s="39"/>
      <c r="C103" s="72"/>
      <c r="D103" s="72"/>
      <c r="E103" s="72"/>
      <c r="F103" s="72"/>
      <c r="G103" s="39"/>
      <c r="H103" s="81"/>
      <c r="I103" s="46"/>
      <c r="J103" s="183"/>
    </row>
    <row r="104" spans="1:11">
      <c r="A104" s="183">
        <v>4479</v>
      </c>
      <c r="B104" s="7" t="s">
        <v>739</v>
      </c>
      <c r="C104" s="24">
        <v>6</v>
      </c>
      <c r="D104" s="24">
        <v>4</v>
      </c>
      <c r="E104" s="24">
        <v>5</v>
      </c>
      <c r="F104" s="24">
        <v>5</v>
      </c>
      <c r="G104" s="7">
        <v>7</v>
      </c>
      <c r="H104" s="27" t="s">
        <v>94</v>
      </c>
      <c r="I104" s="183" t="s">
        <v>44</v>
      </c>
      <c r="J104" s="183"/>
    </row>
    <row r="105" spans="1:11">
      <c r="B105" s="7" t="s">
        <v>740</v>
      </c>
      <c r="C105" s="45"/>
      <c r="D105" s="24" t="s">
        <v>206</v>
      </c>
      <c r="E105" s="24" t="s">
        <v>206</v>
      </c>
      <c r="F105" s="26" t="s">
        <v>97</v>
      </c>
      <c r="G105" s="7">
        <v>5</v>
      </c>
      <c r="H105" s="27" t="s">
        <v>279</v>
      </c>
      <c r="I105" s="183" t="s">
        <v>44</v>
      </c>
      <c r="J105" s="183"/>
    </row>
    <row r="106" spans="1:11">
      <c r="B106" s="7" t="s">
        <v>741</v>
      </c>
      <c r="C106" s="24">
        <v>8</v>
      </c>
      <c r="D106" s="24">
        <v>5</v>
      </c>
      <c r="E106" s="24">
        <v>6</v>
      </c>
      <c r="F106" s="24">
        <v>5</v>
      </c>
      <c r="G106" s="7">
        <v>6</v>
      </c>
      <c r="H106" s="27" t="s">
        <v>94</v>
      </c>
      <c r="I106" s="183" t="s">
        <v>44</v>
      </c>
      <c r="J106" s="183"/>
    </row>
    <row r="107" spans="1:11">
      <c r="B107" s="7" t="s">
        <v>742</v>
      </c>
      <c r="C107" s="24">
        <v>5</v>
      </c>
      <c r="D107" s="26">
        <v>5</v>
      </c>
      <c r="E107" s="26">
        <v>4</v>
      </c>
      <c r="F107" s="26">
        <v>4</v>
      </c>
      <c r="G107" s="7">
        <v>8</v>
      </c>
      <c r="H107" s="27" t="s">
        <v>94</v>
      </c>
      <c r="I107" s="183" t="s">
        <v>44</v>
      </c>
      <c r="J107" s="183"/>
    </row>
    <row r="108" spans="1:11">
      <c r="B108" s="7" t="s">
        <v>162</v>
      </c>
      <c r="C108" s="24">
        <v>8</v>
      </c>
      <c r="D108" s="24">
        <v>5</v>
      </c>
      <c r="E108" s="24">
        <v>6</v>
      </c>
      <c r="F108" s="24">
        <v>5</v>
      </c>
      <c r="G108" s="7">
        <v>7</v>
      </c>
      <c r="H108" s="27" t="s">
        <v>94</v>
      </c>
      <c r="I108" s="183" t="s">
        <v>44</v>
      </c>
      <c r="J108" s="183"/>
    </row>
    <row r="109" spans="1:11">
      <c r="B109" s="7" t="s">
        <v>743</v>
      </c>
      <c r="C109" s="24">
        <v>9</v>
      </c>
      <c r="D109" s="26">
        <v>6</v>
      </c>
      <c r="E109" s="26">
        <v>6</v>
      </c>
      <c r="F109" s="26">
        <v>6</v>
      </c>
      <c r="G109" s="7">
        <v>6</v>
      </c>
      <c r="H109" s="27" t="s">
        <v>147</v>
      </c>
      <c r="I109" s="183" t="s">
        <v>44</v>
      </c>
      <c r="J109" s="183"/>
    </row>
    <row r="110" spans="1:11">
      <c r="B110" s="7" t="s">
        <v>744</v>
      </c>
      <c r="C110" s="24">
        <v>3</v>
      </c>
      <c r="D110" s="24">
        <v>5</v>
      </c>
      <c r="E110" s="24">
        <v>5</v>
      </c>
      <c r="F110" s="24">
        <v>5</v>
      </c>
      <c r="G110" s="7">
        <v>7</v>
      </c>
      <c r="H110" s="27" t="s">
        <v>94</v>
      </c>
      <c r="I110" s="183" t="s">
        <v>44</v>
      </c>
      <c r="J110" s="183"/>
    </row>
    <row r="111" spans="1:11">
      <c r="B111" s="7" t="s">
        <v>745</v>
      </c>
      <c r="C111" s="24">
        <v>6</v>
      </c>
      <c r="D111" s="26">
        <v>5</v>
      </c>
      <c r="E111" s="26">
        <v>5</v>
      </c>
      <c r="F111" s="26">
        <v>5</v>
      </c>
      <c r="G111" s="7">
        <v>7</v>
      </c>
      <c r="H111" s="27" t="s">
        <v>94</v>
      </c>
      <c r="I111" s="183" t="s">
        <v>44</v>
      </c>
      <c r="J111" s="183"/>
    </row>
    <row r="112" spans="1:11">
      <c r="B112" s="7" t="s">
        <v>746</v>
      </c>
      <c r="C112" s="24">
        <v>3</v>
      </c>
      <c r="D112" s="24">
        <v>3</v>
      </c>
      <c r="E112" s="24">
        <v>3</v>
      </c>
      <c r="F112" s="24">
        <v>4</v>
      </c>
      <c r="G112" s="7">
        <v>8</v>
      </c>
      <c r="H112" s="27" t="s">
        <v>94</v>
      </c>
      <c r="I112" s="183" t="s">
        <v>44</v>
      </c>
      <c r="J112" s="183"/>
    </row>
    <row r="113" spans="2:10">
      <c r="B113" s="7" t="s">
        <v>747</v>
      </c>
      <c r="C113" s="24">
        <v>8</v>
      </c>
      <c r="D113" s="26">
        <v>5</v>
      </c>
      <c r="E113" s="26">
        <v>5</v>
      </c>
      <c r="F113" s="26">
        <v>6</v>
      </c>
      <c r="G113" s="7">
        <v>7</v>
      </c>
      <c r="H113" s="27" t="s">
        <v>94</v>
      </c>
      <c r="I113" s="183" t="s">
        <v>44</v>
      </c>
      <c r="J113" s="183"/>
    </row>
    <row r="114" spans="2:10">
      <c r="J114" s="183"/>
    </row>
  </sheetData>
  <pageMargins left="0.75" right="0.75" top="1" bottom="1" header="0.5" footer="0.5"/>
  <pageSetup scale="36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O73"/>
  <sheetViews>
    <sheetView workbookViewId="0">
      <selection activeCell="B8" sqref="B8:F9"/>
    </sheetView>
  </sheetViews>
  <sheetFormatPr baseColWidth="10" defaultColWidth="11" defaultRowHeight="15" x14ac:dyDescent="0"/>
  <cols>
    <col min="1" max="1" width="11" style="28"/>
    <col min="2" max="2" width="11" style="16"/>
    <col min="3" max="4" width="11" style="22" customWidth="1"/>
    <col min="5" max="5" width="15.1640625" style="8" bestFit="1" customWidth="1"/>
    <col min="6" max="6" width="12.1640625" style="22" customWidth="1"/>
    <col min="7" max="7" width="19.1640625" style="175" bestFit="1" customWidth="1"/>
    <col min="8" max="8" width="17.1640625" style="175" bestFit="1" customWidth="1"/>
    <col min="9" max="9" width="18.1640625" style="175" bestFit="1" customWidth="1"/>
    <col min="14" max="14" width="11" style="7"/>
  </cols>
  <sheetData>
    <row r="1" spans="1:15" s="2" customFormat="1">
      <c r="A1" s="200" t="s">
        <v>28</v>
      </c>
      <c r="B1" s="92" t="s">
        <v>539</v>
      </c>
      <c r="C1" s="112" t="s">
        <v>748</v>
      </c>
      <c r="D1" s="112" t="s">
        <v>79</v>
      </c>
      <c r="E1" s="113" t="s">
        <v>82</v>
      </c>
      <c r="F1" s="200" t="s">
        <v>83</v>
      </c>
      <c r="G1" s="201" t="s">
        <v>749</v>
      </c>
      <c r="H1" s="201" t="s">
        <v>750</v>
      </c>
      <c r="I1" s="129" t="s">
        <v>1410</v>
      </c>
      <c r="J1" s="121" t="s">
        <v>89</v>
      </c>
      <c r="K1" s="382" t="s">
        <v>90</v>
      </c>
      <c r="L1" s="122" t="s">
        <v>44</v>
      </c>
      <c r="M1" s="122" t="s">
        <v>91</v>
      </c>
      <c r="N1" s="243" t="s">
        <v>24</v>
      </c>
      <c r="O1" s="171"/>
    </row>
    <row r="2" spans="1:15">
      <c r="A2" s="202">
        <v>5183</v>
      </c>
      <c r="B2" s="94" t="s">
        <v>751</v>
      </c>
      <c r="C2" s="178">
        <v>7</v>
      </c>
      <c r="D2" s="158">
        <v>0</v>
      </c>
      <c r="E2" s="173">
        <v>8</v>
      </c>
      <c r="F2" s="178" t="s">
        <v>94</v>
      </c>
      <c r="G2" s="175" t="s">
        <v>44</v>
      </c>
      <c r="H2" s="175" t="s">
        <v>219</v>
      </c>
      <c r="I2" t="s">
        <v>1397</v>
      </c>
      <c r="J2" s="125">
        <v>5181</v>
      </c>
      <c r="K2" s="199">
        <v>2</v>
      </c>
      <c r="L2" s="199">
        <v>3</v>
      </c>
      <c r="M2" s="199">
        <v>5</v>
      </c>
      <c r="N2" s="244">
        <v>0</v>
      </c>
      <c r="O2" s="171"/>
    </row>
    <row r="3" spans="1:15">
      <c r="A3" s="202"/>
      <c r="B3" s="94" t="s">
        <v>752</v>
      </c>
      <c r="C3" s="178">
        <v>6</v>
      </c>
      <c r="D3" s="178">
        <v>4</v>
      </c>
      <c r="E3" s="173">
        <v>7</v>
      </c>
      <c r="F3" s="178" t="s">
        <v>94</v>
      </c>
      <c r="G3" s="175" t="s">
        <v>44</v>
      </c>
      <c r="H3" s="186" t="s">
        <v>753</v>
      </c>
      <c r="I3" s="186"/>
      <c r="J3" s="125">
        <v>5182</v>
      </c>
      <c r="K3" s="189">
        <v>12</v>
      </c>
      <c r="L3" s="189">
        <v>6</v>
      </c>
      <c r="M3" s="189">
        <v>18</v>
      </c>
      <c r="N3" s="124">
        <v>1</v>
      </c>
    </row>
    <row r="4" spans="1:15">
      <c r="A4" s="202"/>
      <c r="B4" s="95" t="s">
        <v>754</v>
      </c>
      <c r="C4" s="178">
        <v>6</v>
      </c>
      <c r="D4" s="158">
        <v>2</v>
      </c>
      <c r="E4" s="173">
        <v>12</v>
      </c>
      <c r="F4" s="178" t="s">
        <v>94</v>
      </c>
      <c r="G4" s="175" t="s">
        <v>44</v>
      </c>
      <c r="H4" s="175" t="s">
        <v>44</v>
      </c>
      <c r="J4" s="125">
        <v>5185</v>
      </c>
      <c r="K4" s="189">
        <v>9</v>
      </c>
      <c r="L4" s="189">
        <v>10</v>
      </c>
      <c r="M4" s="189">
        <v>19</v>
      </c>
      <c r="N4" s="124">
        <v>0</v>
      </c>
    </row>
    <row r="5" spans="1:15">
      <c r="A5" s="98"/>
      <c r="B5" s="94" t="s">
        <v>755</v>
      </c>
      <c r="C5" s="197">
        <v>3</v>
      </c>
      <c r="D5" s="197">
        <v>6</v>
      </c>
      <c r="E5" s="175">
        <v>6</v>
      </c>
      <c r="F5" s="197" t="s">
        <v>94</v>
      </c>
      <c r="G5" s="175" t="s">
        <v>44</v>
      </c>
      <c r="H5" s="175" t="s">
        <v>44</v>
      </c>
      <c r="J5" s="125">
        <v>5186</v>
      </c>
      <c r="K5" s="189">
        <v>11</v>
      </c>
      <c r="L5" s="189">
        <v>12</v>
      </c>
      <c r="M5" s="189">
        <v>23</v>
      </c>
      <c r="N5" s="124">
        <v>4</v>
      </c>
    </row>
    <row r="6" spans="1:15">
      <c r="A6" s="98"/>
      <c r="B6" s="94" t="s">
        <v>756</v>
      </c>
      <c r="C6" s="197">
        <v>7</v>
      </c>
      <c r="D6" s="197">
        <v>6</v>
      </c>
      <c r="E6" s="175">
        <v>7</v>
      </c>
      <c r="F6" s="197" t="s">
        <v>94</v>
      </c>
      <c r="G6" s="175" t="s">
        <v>44</v>
      </c>
      <c r="H6" s="175" t="s">
        <v>44</v>
      </c>
      <c r="J6" s="125">
        <v>5187</v>
      </c>
      <c r="K6" s="189">
        <v>11</v>
      </c>
      <c r="L6" s="189">
        <v>12</v>
      </c>
      <c r="M6" s="189">
        <v>23</v>
      </c>
      <c r="N6" s="124">
        <v>4</v>
      </c>
    </row>
    <row r="7" spans="1:15">
      <c r="A7" s="202"/>
      <c r="B7" s="102"/>
      <c r="C7" s="197"/>
      <c r="D7" s="178"/>
      <c r="E7" s="173"/>
      <c r="F7" s="178"/>
      <c r="J7" s="123">
        <v>5188</v>
      </c>
      <c r="K7" s="189">
        <v>10</v>
      </c>
      <c r="L7" s="189">
        <v>12</v>
      </c>
      <c r="M7" s="189">
        <v>22</v>
      </c>
      <c r="N7" s="124">
        <v>0</v>
      </c>
    </row>
    <row r="8" spans="1:15">
      <c r="A8" s="202">
        <v>5181</v>
      </c>
      <c r="B8" s="539" t="s">
        <v>757</v>
      </c>
      <c r="C8" s="445">
        <v>7</v>
      </c>
      <c r="D8" s="445">
        <v>5</v>
      </c>
      <c r="E8" s="442">
        <v>6</v>
      </c>
      <c r="F8" s="445" t="s">
        <v>94</v>
      </c>
      <c r="J8" s="125">
        <v>5184</v>
      </c>
      <c r="K8" s="199">
        <v>2</v>
      </c>
      <c r="L8" s="199">
        <v>7</v>
      </c>
      <c r="M8" s="199">
        <v>9</v>
      </c>
      <c r="N8" s="124">
        <v>0</v>
      </c>
    </row>
    <row r="9" spans="1:15">
      <c r="A9" s="202"/>
      <c r="B9" s="539" t="s">
        <v>758</v>
      </c>
      <c r="C9" s="445">
        <v>5</v>
      </c>
      <c r="D9" s="445">
        <v>6</v>
      </c>
      <c r="E9" s="442">
        <v>5</v>
      </c>
      <c r="F9" s="445" t="s">
        <v>94</v>
      </c>
      <c r="J9" s="125">
        <v>5183</v>
      </c>
      <c r="K9" s="199">
        <v>5</v>
      </c>
      <c r="L9" s="199">
        <v>10</v>
      </c>
      <c r="M9" s="199">
        <v>15</v>
      </c>
      <c r="N9" s="124">
        <v>0</v>
      </c>
    </row>
    <row r="10" spans="1:15">
      <c r="A10" s="202"/>
      <c r="B10" s="102"/>
      <c r="C10" s="197"/>
      <c r="D10" s="178"/>
      <c r="E10" s="173"/>
      <c r="F10" s="178"/>
      <c r="J10" s="118" t="s">
        <v>759</v>
      </c>
      <c r="K10" s="119">
        <f>SUM(K2:K9)</f>
        <v>62</v>
      </c>
      <c r="L10" s="119">
        <f>SUM(L2:L9)</f>
        <v>72</v>
      </c>
      <c r="M10" s="119">
        <f>SUM(M2:M9)</f>
        <v>134</v>
      </c>
      <c r="N10" s="120">
        <f>SUM(N2:N9)</f>
        <v>9</v>
      </c>
    </row>
    <row r="11" spans="1:15">
      <c r="A11" s="202">
        <v>5182</v>
      </c>
      <c r="B11" s="220" t="s">
        <v>760</v>
      </c>
      <c r="C11" s="160">
        <v>3.5</v>
      </c>
      <c r="D11" s="160">
        <v>0</v>
      </c>
      <c r="E11" s="159">
        <v>9</v>
      </c>
      <c r="F11" s="160" t="s">
        <v>94</v>
      </c>
      <c r="G11" s="175" t="s">
        <v>44</v>
      </c>
      <c r="H11" s="175" t="s">
        <v>219</v>
      </c>
    </row>
    <row r="12" spans="1:15">
      <c r="A12" s="202"/>
      <c r="B12" s="102" t="s">
        <v>761</v>
      </c>
      <c r="C12" s="178">
        <v>4</v>
      </c>
      <c r="D12" s="178">
        <v>1</v>
      </c>
      <c r="E12" s="173">
        <v>9</v>
      </c>
      <c r="F12" s="178" t="s">
        <v>94</v>
      </c>
      <c r="G12" s="175" t="s">
        <v>219</v>
      </c>
      <c r="H12" s="175" t="s">
        <v>44</v>
      </c>
    </row>
    <row r="13" spans="1:15">
      <c r="A13" s="202"/>
      <c r="B13" s="191" t="s">
        <v>762</v>
      </c>
      <c r="C13" s="178">
        <v>10</v>
      </c>
      <c r="D13" s="178">
        <v>4</v>
      </c>
      <c r="E13" s="173">
        <v>8</v>
      </c>
      <c r="F13" s="178" t="s">
        <v>94</v>
      </c>
      <c r="G13" s="175" t="s">
        <v>219</v>
      </c>
      <c r="H13" s="175" t="s">
        <v>44</v>
      </c>
    </row>
    <row r="14" spans="1:15">
      <c r="A14" s="202"/>
      <c r="B14" s="102" t="s">
        <v>763</v>
      </c>
      <c r="C14" s="178">
        <v>7</v>
      </c>
      <c r="D14" s="178">
        <v>3</v>
      </c>
      <c r="E14" s="173">
        <v>9</v>
      </c>
      <c r="F14" s="178" t="s">
        <v>94</v>
      </c>
      <c r="G14" s="175" t="s">
        <v>44</v>
      </c>
      <c r="H14" s="175" t="s">
        <v>44</v>
      </c>
    </row>
    <row r="15" spans="1:15">
      <c r="A15" s="202"/>
      <c r="B15" s="245" t="s">
        <v>764</v>
      </c>
      <c r="C15" s="178">
        <v>5</v>
      </c>
      <c r="D15" s="178">
        <v>1</v>
      </c>
      <c r="E15" s="173">
        <v>9</v>
      </c>
      <c r="F15" s="178" t="s">
        <v>94</v>
      </c>
      <c r="G15" s="175" t="s">
        <v>219</v>
      </c>
      <c r="H15" s="175" t="s">
        <v>219</v>
      </c>
    </row>
    <row r="16" spans="1:15">
      <c r="A16" s="198"/>
      <c r="B16" s="94" t="s">
        <v>765</v>
      </c>
      <c r="C16" s="117">
        <v>9</v>
      </c>
      <c r="D16" s="117">
        <v>5</v>
      </c>
      <c r="E16" s="187">
        <v>7</v>
      </c>
      <c r="F16" s="117" t="s">
        <v>94</v>
      </c>
      <c r="G16" s="187" t="s">
        <v>9</v>
      </c>
      <c r="H16" s="187" t="s">
        <v>44</v>
      </c>
      <c r="I16" s="187"/>
    </row>
    <row r="17" spans="1:9">
      <c r="A17" s="202"/>
      <c r="B17" s="191" t="s">
        <v>766</v>
      </c>
      <c r="C17" s="197">
        <v>7</v>
      </c>
      <c r="D17" s="197">
        <v>6</v>
      </c>
      <c r="E17" s="175">
        <v>7</v>
      </c>
      <c r="F17" s="197" t="s">
        <v>94</v>
      </c>
      <c r="G17" s="175" t="s">
        <v>44</v>
      </c>
      <c r="H17" s="175" t="s">
        <v>44</v>
      </c>
    </row>
    <row r="18" spans="1:9">
      <c r="A18" s="202"/>
      <c r="B18" s="240" t="s">
        <v>767</v>
      </c>
      <c r="C18" s="197">
        <v>5</v>
      </c>
      <c r="D18" s="197">
        <v>4</v>
      </c>
      <c r="E18" s="175">
        <v>7</v>
      </c>
      <c r="F18" s="197" t="s">
        <v>94</v>
      </c>
      <c r="G18" s="175" t="s">
        <v>44</v>
      </c>
      <c r="H18" s="175" t="s">
        <v>44</v>
      </c>
    </row>
    <row r="19" spans="1:9">
      <c r="A19" s="202"/>
      <c r="B19" s="240" t="s">
        <v>768</v>
      </c>
      <c r="C19" s="197">
        <v>7</v>
      </c>
      <c r="D19" s="197">
        <v>0</v>
      </c>
      <c r="E19" s="175">
        <v>7</v>
      </c>
      <c r="F19" s="197" t="s">
        <v>94</v>
      </c>
      <c r="G19" s="175" t="s">
        <v>219</v>
      </c>
      <c r="H19" s="175" t="s">
        <v>219</v>
      </c>
    </row>
    <row r="20" spans="1:9">
      <c r="A20" s="202"/>
      <c r="B20" s="240" t="s">
        <v>769</v>
      </c>
      <c r="C20" s="197">
        <v>6</v>
      </c>
      <c r="D20" s="197">
        <v>2</v>
      </c>
      <c r="E20" s="175">
        <v>7</v>
      </c>
      <c r="F20" s="197" t="s">
        <v>94</v>
      </c>
      <c r="G20" s="175" t="s">
        <v>219</v>
      </c>
      <c r="H20" s="175" t="s">
        <v>219</v>
      </c>
    </row>
    <row r="21" spans="1:9">
      <c r="A21" s="202"/>
      <c r="B21" s="191" t="s">
        <v>770</v>
      </c>
      <c r="C21" s="197">
        <v>3</v>
      </c>
      <c r="D21" s="197">
        <v>6</v>
      </c>
      <c r="E21" s="175">
        <v>6</v>
      </c>
      <c r="F21" s="197" t="s">
        <v>279</v>
      </c>
      <c r="G21" s="175" t="s">
        <v>219</v>
      </c>
      <c r="H21" s="175" t="s">
        <v>44</v>
      </c>
    </row>
    <row r="22" spans="1:9">
      <c r="A22" s="202"/>
      <c r="B22" s="191" t="s">
        <v>771</v>
      </c>
      <c r="C22" s="197">
        <v>6</v>
      </c>
      <c r="D22" s="197">
        <v>6</v>
      </c>
      <c r="E22" s="175">
        <v>6</v>
      </c>
      <c r="F22" s="197" t="s">
        <v>279</v>
      </c>
      <c r="G22" s="175" t="s">
        <v>44</v>
      </c>
      <c r="H22" s="175" t="s">
        <v>44</v>
      </c>
    </row>
    <row r="23" spans="1:9">
      <c r="A23" s="96"/>
      <c r="B23" s="97"/>
      <c r="C23" s="178"/>
      <c r="D23" s="178"/>
      <c r="E23" s="173"/>
      <c r="F23" s="178"/>
    </row>
    <row r="24" spans="1:9">
      <c r="A24" s="96"/>
      <c r="B24" s="97"/>
      <c r="C24" s="178"/>
      <c r="D24" s="178"/>
      <c r="E24" s="173"/>
      <c r="F24" s="178"/>
    </row>
    <row r="25" spans="1:9">
      <c r="A25" s="98">
        <v>5184</v>
      </c>
      <c r="B25" s="191" t="s">
        <v>772</v>
      </c>
      <c r="C25" s="197">
        <v>8</v>
      </c>
      <c r="D25" s="197">
        <v>4</v>
      </c>
      <c r="E25" s="175">
        <v>10</v>
      </c>
      <c r="F25" s="197" t="s">
        <v>94</v>
      </c>
      <c r="G25" s="175" t="s">
        <v>44</v>
      </c>
      <c r="H25" s="175" t="s">
        <v>44</v>
      </c>
    </row>
    <row r="26" spans="1:9">
      <c r="A26" s="198"/>
      <c r="B26" s="240" t="s">
        <v>765</v>
      </c>
      <c r="C26" s="240" t="s">
        <v>773</v>
      </c>
      <c r="D26" s="254"/>
      <c r="E26" s="176"/>
      <c r="F26" s="254"/>
      <c r="G26" s="176"/>
      <c r="H26" s="176"/>
      <c r="I26" s="176"/>
    </row>
    <row r="27" spans="1:9">
      <c r="A27" s="198"/>
      <c r="C27" s="178"/>
      <c r="D27" s="178"/>
      <c r="E27" s="173"/>
      <c r="F27" s="178"/>
    </row>
    <row r="28" spans="1:9">
      <c r="A28" s="98">
        <v>5185</v>
      </c>
      <c r="B28" s="191" t="s">
        <v>774</v>
      </c>
      <c r="C28" s="197">
        <v>7</v>
      </c>
      <c r="D28" s="197">
        <v>2</v>
      </c>
      <c r="E28" s="175">
        <v>9</v>
      </c>
      <c r="F28" s="197" t="s">
        <v>94</v>
      </c>
      <c r="G28" s="175" t="s">
        <v>44</v>
      </c>
      <c r="H28" s="175" t="s">
        <v>44</v>
      </c>
    </row>
    <row r="29" spans="1:9">
      <c r="A29" s="98"/>
      <c r="B29" s="191" t="s">
        <v>775</v>
      </c>
      <c r="C29" s="197">
        <v>3</v>
      </c>
      <c r="D29" s="197">
        <v>6</v>
      </c>
      <c r="E29" s="175">
        <v>6</v>
      </c>
      <c r="F29" s="197" t="s">
        <v>279</v>
      </c>
      <c r="G29" s="175" t="s">
        <v>44</v>
      </c>
      <c r="H29" s="175" t="s">
        <v>44</v>
      </c>
    </row>
    <row r="30" spans="1:9">
      <c r="A30" s="98"/>
      <c r="B30" s="191" t="s">
        <v>776</v>
      </c>
      <c r="C30" s="197">
        <v>9</v>
      </c>
      <c r="D30" s="197">
        <v>6</v>
      </c>
      <c r="E30" s="175">
        <v>6</v>
      </c>
      <c r="F30" s="197" t="s">
        <v>94</v>
      </c>
      <c r="G30" s="175" t="s">
        <v>44</v>
      </c>
      <c r="H30" s="175" t="s">
        <v>44</v>
      </c>
    </row>
    <row r="31" spans="1:9">
      <c r="A31" s="98"/>
      <c r="B31" s="191" t="s">
        <v>777</v>
      </c>
      <c r="C31" s="197">
        <v>8</v>
      </c>
      <c r="D31" s="197">
        <v>5</v>
      </c>
      <c r="E31" s="175">
        <v>6</v>
      </c>
      <c r="F31" s="197" t="s">
        <v>94</v>
      </c>
      <c r="G31" s="175" t="s">
        <v>44</v>
      </c>
      <c r="H31" s="175" t="s">
        <v>44</v>
      </c>
    </row>
    <row r="32" spans="1:9">
      <c r="A32" s="98"/>
      <c r="B32" s="191" t="s">
        <v>778</v>
      </c>
      <c r="C32" s="197">
        <v>4</v>
      </c>
      <c r="D32" s="197">
        <v>5</v>
      </c>
      <c r="E32" s="175">
        <v>5</v>
      </c>
      <c r="F32" s="197" t="s">
        <v>94</v>
      </c>
      <c r="G32" s="175" t="s">
        <v>44</v>
      </c>
      <c r="H32" s="175" t="s">
        <v>44</v>
      </c>
    </row>
    <row r="33" spans="1:8">
      <c r="A33" s="98"/>
      <c r="B33" s="191" t="s">
        <v>779</v>
      </c>
      <c r="C33" s="197">
        <v>5</v>
      </c>
      <c r="D33" s="197">
        <v>5</v>
      </c>
      <c r="E33" s="175">
        <v>6</v>
      </c>
      <c r="F33" s="197" t="s">
        <v>279</v>
      </c>
      <c r="G33" s="175" t="s">
        <v>44</v>
      </c>
      <c r="H33" s="175" t="s">
        <v>44</v>
      </c>
    </row>
    <row r="34" spans="1:8">
      <c r="A34" s="98"/>
      <c r="B34" s="191" t="s">
        <v>780</v>
      </c>
      <c r="C34" s="197">
        <v>8</v>
      </c>
      <c r="D34" s="197">
        <v>5</v>
      </c>
      <c r="E34" s="175">
        <v>7</v>
      </c>
      <c r="F34" s="197" t="s">
        <v>94</v>
      </c>
      <c r="G34" s="175" t="s">
        <v>44</v>
      </c>
      <c r="H34" s="175" t="s">
        <v>44</v>
      </c>
    </row>
    <row r="35" spans="1:8">
      <c r="A35" s="98"/>
      <c r="B35" s="191" t="s">
        <v>781</v>
      </c>
      <c r="C35" s="197">
        <v>8</v>
      </c>
      <c r="D35" s="197">
        <v>5</v>
      </c>
      <c r="E35" s="175">
        <v>7</v>
      </c>
      <c r="F35" s="197" t="s">
        <v>94</v>
      </c>
      <c r="G35" s="175" t="s">
        <v>44</v>
      </c>
      <c r="H35" s="175" t="s">
        <v>44</v>
      </c>
    </row>
    <row r="36" spans="1:8">
      <c r="A36" s="198"/>
      <c r="B36" s="191"/>
      <c r="C36" s="197"/>
      <c r="D36" s="197"/>
      <c r="E36" s="175"/>
      <c r="F36" s="197"/>
    </row>
    <row r="37" spans="1:8">
      <c r="A37" s="194">
        <v>5186</v>
      </c>
      <c r="B37" s="103" t="s">
        <v>782</v>
      </c>
      <c r="C37" s="160">
        <v>4</v>
      </c>
      <c r="D37" s="160">
        <v>0</v>
      </c>
      <c r="E37" s="159">
        <v>13</v>
      </c>
      <c r="F37" s="160" t="s">
        <v>783</v>
      </c>
      <c r="G37" s="175" t="s">
        <v>219</v>
      </c>
      <c r="H37" s="175" t="s">
        <v>219</v>
      </c>
    </row>
    <row r="38" spans="1:8">
      <c r="A38" s="194"/>
      <c r="B38" s="104" t="s">
        <v>784</v>
      </c>
      <c r="C38" s="160">
        <v>5</v>
      </c>
      <c r="D38" s="160">
        <v>0</v>
      </c>
      <c r="E38" s="159">
        <v>11</v>
      </c>
      <c r="F38" s="160" t="s">
        <v>785</v>
      </c>
      <c r="G38" s="175" t="s">
        <v>219</v>
      </c>
      <c r="H38" s="175" t="s">
        <v>219</v>
      </c>
    </row>
    <row r="39" spans="1:8">
      <c r="A39" s="194"/>
      <c r="B39" s="104" t="s">
        <v>786</v>
      </c>
      <c r="C39" s="160">
        <v>4</v>
      </c>
      <c r="D39" s="160">
        <v>0</v>
      </c>
      <c r="E39" s="159">
        <v>12</v>
      </c>
      <c r="F39" s="160" t="s">
        <v>783</v>
      </c>
      <c r="G39" s="175" t="s">
        <v>219</v>
      </c>
      <c r="H39" s="175" t="s">
        <v>219</v>
      </c>
    </row>
    <row r="40" spans="1:8">
      <c r="A40" s="194"/>
      <c r="B40" s="104" t="s">
        <v>787</v>
      </c>
      <c r="C40" s="160">
        <v>5</v>
      </c>
      <c r="D40" s="160">
        <v>0</v>
      </c>
      <c r="E40" s="159">
        <v>10</v>
      </c>
      <c r="F40" s="160" t="s">
        <v>783</v>
      </c>
      <c r="G40" s="175" t="s">
        <v>219</v>
      </c>
      <c r="H40" s="175" t="s">
        <v>219</v>
      </c>
    </row>
    <row r="41" spans="1:8">
      <c r="A41" s="203"/>
      <c r="B41" s="191" t="s">
        <v>788</v>
      </c>
      <c r="C41" s="197">
        <v>6</v>
      </c>
      <c r="D41" s="197">
        <v>1</v>
      </c>
      <c r="E41" s="175">
        <v>9</v>
      </c>
      <c r="F41" s="197" t="s">
        <v>94</v>
      </c>
      <c r="G41" s="175" t="s">
        <v>219</v>
      </c>
      <c r="H41" s="175" t="s">
        <v>219</v>
      </c>
    </row>
    <row r="42" spans="1:8">
      <c r="A42" s="203"/>
      <c r="B42" s="191" t="s">
        <v>789</v>
      </c>
      <c r="C42" s="197">
        <v>5</v>
      </c>
      <c r="D42" s="197">
        <v>3</v>
      </c>
      <c r="E42" s="175">
        <v>10</v>
      </c>
      <c r="F42" s="197" t="s">
        <v>790</v>
      </c>
      <c r="G42" s="175" t="s">
        <v>44</v>
      </c>
      <c r="H42" s="175" t="s">
        <v>44</v>
      </c>
    </row>
    <row r="43" spans="1:8">
      <c r="A43" s="203"/>
      <c r="B43" s="191" t="s">
        <v>791</v>
      </c>
      <c r="C43" s="197">
        <v>5</v>
      </c>
      <c r="D43" s="197">
        <v>6</v>
      </c>
      <c r="E43" s="175">
        <v>6</v>
      </c>
      <c r="F43" s="197" t="s">
        <v>94</v>
      </c>
      <c r="G43" s="175" t="s">
        <v>219</v>
      </c>
      <c r="H43" s="175" t="s">
        <v>44</v>
      </c>
    </row>
    <row r="44" spans="1:8">
      <c r="A44" s="203"/>
      <c r="B44" s="191" t="s">
        <v>792</v>
      </c>
      <c r="C44" s="197">
        <v>5</v>
      </c>
      <c r="D44" s="197">
        <v>6</v>
      </c>
      <c r="E44" s="175">
        <v>5</v>
      </c>
      <c r="F44" s="197" t="s">
        <v>279</v>
      </c>
      <c r="G44" s="175" t="s">
        <v>44</v>
      </c>
      <c r="H44" s="175" t="s">
        <v>44</v>
      </c>
    </row>
    <row r="45" spans="1:8">
      <c r="A45" s="203"/>
      <c r="B45" s="191" t="s">
        <v>793</v>
      </c>
      <c r="C45" s="197">
        <v>1</v>
      </c>
      <c r="D45" s="197">
        <v>6</v>
      </c>
      <c r="E45" s="175">
        <v>6</v>
      </c>
      <c r="F45" s="197" t="s">
        <v>279</v>
      </c>
      <c r="G45" s="175" t="s">
        <v>44</v>
      </c>
      <c r="H45" s="175" t="s">
        <v>44</v>
      </c>
    </row>
    <row r="46" spans="1:8">
      <c r="A46" s="203"/>
      <c r="B46" s="191" t="s">
        <v>794</v>
      </c>
      <c r="C46" s="197">
        <v>6</v>
      </c>
      <c r="D46" s="197">
        <v>6</v>
      </c>
      <c r="E46" s="175">
        <v>6</v>
      </c>
      <c r="F46" s="197" t="s">
        <v>94</v>
      </c>
      <c r="G46" s="175" t="s">
        <v>219</v>
      </c>
      <c r="H46" s="175" t="s">
        <v>44</v>
      </c>
    </row>
    <row r="47" spans="1:8">
      <c r="A47" s="203"/>
      <c r="B47" s="191" t="s">
        <v>795</v>
      </c>
      <c r="C47" s="197">
        <v>4</v>
      </c>
      <c r="D47" s="197">
        <v>6</v>
      </c>
      <c r="E47" s="175">
        <v>5</v>
      </c>
      <c r="F47" s="197" t="s">
        <v>94</v>
      </c>
      <c r="G47" s="175" t="s">
        <v>219</v>
      </c>
      <c r="H47" s="175" t="s">
        <v>219</v>
      </c>
    </row>
    <row r="48" spans="1:8">
      <c r="A48" s="198"/>
      <c r="C48" s="178"/>
      <c r="D48" s="178"/>
      <c r="E48" s="173"/>
      <c r="F48" s="178"/>
    </row>
    <row r="49" spans="1:8">
      <c r="A49" s="203">
        <v>5187</v>
      </c>
      <c r="B49" s="103" t="s">
        <v>796</v>
      </c>
      <c r="C49" s="160">
        <v>3</v>
      </c>
      <c r="D49" s="160">
        <v>1</v>
      </c>
      <c r="E49" s="159">
        <v>14</v>
      </c>
      <c r="F49" s="160" t="s">
        <v>783</v>
      </c>
      <c r="G49" s="175" t="s">
        <v>219</v>
      </c>
      <c r="H49" s="175" t="s">
        <v>219</v>
      </c>
    </row>
    <row r="50" spans="1:8">
      <c r="A50" s="203"/>
      <c r="B50" s="156" t="s">
        <v>797</v>
      </c>
      <c r="C50" s="160">
        <v>5</v>
      </c>
      <c r="D50" s="160">
        <v>2</v>
      </c>
      <c r="E50" s="159">
        <v>10</v>
      </c>
      <c r="F50" s="160" t="s">
        <v>94</v>
      </c>
      <c r="G50" s="175" t="s">
        <v>219</v>
      </c>
      <c r="H50" s="175" t="s">
        <v>219</v>
      </c>
    </row>
    <row r="51" spans="1:8">
      <c r="A51" s="203"/>
      <c r="B51" s="156" t="s">
        <v>798</v>
      </c>
      <c r="C51" s="160">
        <v>4</v>
      </c>
      <c r="D51" s="160">
        <v>2</v>
      </c>
      <c r="E51" s="159">
        <v>9</v>
      </c>
      <c r="F51" s="160" t="s">
        <v>94</v>
      </c>
      <c r="G51" s="175" t="s">
        <v>219</v>
      </c>
      <c r="H51" s="175" t="s">
        <v>219</v>
      </c>
    </row>
    <row r="52" spans="1:8">
      <c r="A52" s="198"/>
      <c r="B52" s="16" t="s">
        <v>799</v>
      </c>
      <c r="C52" s="178">
        <v>7</v>
      </c>
      <c r="D52" s="178">
        <v>6</v>
      </c>
      <c r="E52" s="173">
        <v>8</v>
      </c>
      <c r="F52" s="178" t="s">
        <v>94</v>
      </c>
      <c r="G52" s="175" t="s">
        <v>44</v>
      </c>
      <c r="H52" s="175" t="s">
        <v>44</v>
      </c>
    </row>
    <row r="53" spans="1:8">
      <c r="A53" s="203"/>
      <c r="B53" s="156" t="s">
        <v>800</v>
      </c>
      <c r="C53" s="160">
        <v>4</v>
      </c>
      <c r="D53" s="160">
        <v>2</v>
      </c>
      <c r="E53" s="159">
        <v>9</v>
      </c>
      <c r="F53" s="160" t="s">
        <v>94</v>
      </c>
      <c r="G53" s="175" t="s">
        <v>219</v>
      </c>
      <c r="H53" s="175" t="s">
        <v>44</v>
      </c>
    </row>
    <row r="54" spans="1:8">
      <c r="A54" s="203"/>
      <c r="B54" s="16" t="s">
        <v>801</v>
      </c>
      <c r="C54" s="178">
        <v>9</v>
      </c>
      <c r="D54" s="197">
        <v>5</v>
      </c>
      <c r="E54" s="173">
        <v>8</v>
      </c>
      <c r="F54" s="197" t="s">
        <v>94</v>
      </c>
      <c r="G54" s="175" t="s">
        <v>44</v>
      </c>
      <c r="H54" s="175" t="s">
        <v>44</v>
      </c>
    </row>
    <row r="55" spans="1:8">
      <c r="A55" s="203"/>
      <c r="B55" s="191" t="s">
        <v>802</v>
      </c>
      <c r="C55" s="197">
        <v>6</v>
      </c>
      <c r="D55" s="197">
        <v>0</v>
      </c>
      <c r="E55" s="175">
        <v>7</v>
      </c>
      <c r="F55" s="197" t="s">
        <v>94</v>
      </c>
      <c r="G55" s="175" t="s">
        <v>219</v>
      </c>
      <c r="H55" s="175" t="s">
        <v>219</v>
      </c>
    </row>
    <row r="56" spans="1:8">
      <c r="A56" s="203"/>
      <c r="B56" s="191" t="s">
        <v>803</v>
      </c>
      <c r="C56" s="197">
        <v>4</v>
      </c>
      <c r="D56" s="197">
        <v>6</v>
      </c>
      <c r="E56" s="175">
        <v>7</v>
      </c>
      <c r="F56" s="197" t="s">
        <v>94</v>
      </c>
      <c r="G56" s="175" t="s">
        <v>44</v>
      </c>
      <c r="H56" s="175" t="s">
        <v>44</v>
      </c>
    </row>
    <row r="57" spans="1:8">
      <c r="A57" s="203"/>
      <c r="B57" s="191" t="s">
        <v>804</v>
      </c>
      <c r="C57" s="197">
        <v>5</v>
      </c>
      <c r="D57" s="197">
        <v>1</v>
      </c>
      <c r="E57" s="175">
        <v>6</v>
      </c>
      <c r="F57" s="197" t="s">
        <v>94</v>
      </c>
      <c r="G57" s="175" t="s">
        <v>219</v>
      </c>
      <c r="H57" s="175" t="s">
        <v>219</v>
      </c>
    </row>
    <row r="58" spans="1:8">
      <c r="A58" s="203"/>
      <c r="B58" s="191" t="s">
        <v>805</v>
      </c>
      <c r="C58" s="197">
        <v>8</v>
      </c>
      <c r="D58" s="197">
        <v>5</v>
      </c>
      <c r="E58" s="175">
        <v>5</v>
      </c>
      <c r="F58" s="197" t="s">
        <v>94</v>
      </c>
      <c r="G58" s="175" t="s">
        <v>219</v>
      </c>
      <c r="H58" s="175" t="s">
        <v>44</v>
      </c>
    </row>
    <row r="59" spans="1:8">
      <c r="A59" s="203"/>
      <c r="B59" s="191" t="s">
        <v>806</v>
      </c>
      <c r="C59" s="197">
        <v>2.5</v>
      </c>
      <c r="D59" s="197" t="s">
        <v>97</v>
      </c>
      <c r="E59" s="175">
        <v>5</v>
      </c>
      <c r="F59" s="197" t="s">
        <v>279</v>
      </c>
      <c r="G59" s="175" t="s">
        <v>44</v>
      </c>
      <c r="H59" s="175" t="s">
        <v>44</v>
      </c>
    </row>
    <row r="60" spans="1:8">
      <c r="A60" s="198"/>
      <c r="C60" s="178"/>
      <c r="D60" s="178"/>
      <c r="E60" s="173"/>
      <c r="F60" s="178"/>
    </row>
    <row r="61" spans="1:8">
      <c r="A61" s="198"/>
      <c r="C61" s="178"/>
      <c r="D61" s="178"/>
      <c r="E61" s="173"/>
      <c r="F61" s="178"/>
    </row>
    <row r="62" spans="1:8">
      <c r="A62" s="98">
        <v>5188</v>
      </c>
      <c r="B62" s="240" t="s">
        <v>807</v>
      </c>
      <c r="C62" s="197">
        <v>6</v>
      </c>
      <c r="D62" s="197">
        <v>1</v>
      </c>
      <c r="E62" s="175">
        <v>10</v>
      </c>
      <c r="F62" s="197" t="s">
        <v>94</v>
      </c>
      <c r="G62" s="175" t="s">
        <v>44</v>
      </c>
      <c r="H62" s="175" t="s">
        <v>44</v>
      </c>
    </row>
    <row r="63" spans="1:8">
      <c r="A63" s="98"/>
      <c r="B63" s="240" t="s">
        <v>808</v>
      </c>
      <c r="C63" s="197">
        <v>6</v>
      </c>
      <c r="D63" s="197">
        <v>2</v>
      </c>
      <c r="E63" s="175">
        <v>9</v>
      </c>
      <c r="F63" s="197" t="s">
        <v>94</v>
      </c>
      <c r="G63" s="175" t="s">
        <v>44</v>
      </c>
      <c r="H63" s="175" t="s">
        <v>44</v>
      </c>
    </row>
    <row r="64" spans="1:8">
      <c r="A64" s="98"/>
      <c r="B64" s="191" t="s">
        <v>809</v>
      </c>
      <c r="C64" s="197">
        <v>9</v>
      </c>
      <c r="D64" s="197">
        <v>5</v>
      </c>
      <c r="E64" s="175">
        <v>7</v>
      </c>
      <c r="F64" s="197"/>
      <c r="G64" s="175" t="s">
        <v>44</v>
      </c>
      <c r="H64" s="175" t="s">
        <v>44</v>
      </c>
    </row>
    <row r="65" spans="1:8">
      <c r="A65" s="98"/>
      <c r="B65" s="191" t="s">
        <v>810</v>
      </c>
      <c r="C65" s="197">
        <v>8</v>
      </c>
      <c r="D65" s="197">
        <v>6</v>
      </c>
      <c r="E65" s="175">
        <v>7</v>
      </c>
      <c r="F65" s="197"/>
      <c r="G65" s="175" t="s">
        <v>44</v>
      </c>
      <c r="H65" s="175" t="s">
        <v>44</v>
      </c>
    </row>
    <row r="66" spans="1:8">
      <c r="A66" s="98"/>
      <c r="B66" s="191" t="s">
        <v>811</v>
      </c>
      <c r="C66" s="197">
        <v>4</v>
      </c>
      <c r="D66" s="197">
        <v>6</v>
      </c>
      <c r="E66" s="175">
        <v>7</v>
      </c>
      <c r="F66" s="197"/>
      <c r="G66" s="175" t="s">
        <v>44</v>
      </c>
      <c r="H66" s="175" t="s">
        <v>44</v>
      </c>
    </row>
    <row r="67" spans="1:8">
      <c r="A67" s="98"/>
      <c r="B67" s="191" t="s">
        <v>812</v>
      </c>
      <c r="C67" s="197">
        <v>4</v>
      </c>
      <c r="D67" s="197">
        <v>6</v>
      </c>
      <c r="E67" s="175">
        <v>6</v>
      </c>
      <c r="F67" s="197"/>
      <c r="G67" s="175" t="s">
        <v>44</v>
      </c>
      <c r="H67" s="175" t="s">
        <v>44</v>
      </c>
    </row>
    <row r="68" spans="1:8">
      <c r="A68" s="98"/>
      <c r="B68" s="191" t="s">
        <v>813</v>
      </c>
      <c r="C68" s="197">
        <v>7</v>
      </c>
      <c r="D68" s="197">
        <v>6</v>
      </c>
      <c r="E68" s="175">
        <v>6</v>
      </c>
      <c r="F68" s="197"/>
      <c r="G68" s="175" t="s">
        <v>44</v>
      </c>
      <c r="H68" s="175" t="s">
        <v>44</v>
      </c>
    </row>
    <row r="69" spans="1:8">
      <c r="A69" s="98"/>
      <c r="B69" s="191" t="s">
        <v>814</v>
      </c>
      <c r="C69" s="197">
        <v>9</v>
      </c>
      <c r="D69" s="197">
        <v>3</v>
      </c>
      <c r="E69" s="175">
        <v>4</v>
      </c>
      <c r="F69" s="197"/>
      <c r="G69" s="175" t="s">
        <v>44</v>
      </c>
      <c r="H69" s="175" t="s">
        <v>44</v>
      </c>
    </row>
    <row r="70" spans="1:8">
      <c r="A70" s="98"/>
      <c r="B70" s="191" t="s">
        <v>815</v>
      </c>
      <c r="C70" s="197">
        <v>6</v>
      </c>
      <c r="D70" s="197">
        <v>6</v>
      </c>
      <c r="E70" s="175">
        <v>6</v>
      </c>
      <c r="F70" s="197"/>
      <c r="G70" s="175" t="s">
        <v>44</v>
      </c>
      <c r="H70" s="175" t="s">
        <v>44</v>
      </c>
    </row>
    <row r="71" spans="1:8">
      <c r="A71" s="98"/>
      <c r="B71" s="191" t="s">
        <v>816</v>
      </c>
      <c r="C71" s="197">
        <v>3</v>
      </c>
      <c r="D71" s="197">
        <v>6</v>
      </c>
      <c r="E71" s="175">
        <v>5</v>
      </c>
      <c r="F71" s="197"/>
      <c r="G71" s="175" t="s">
        <v>44</v>
      </c>
      <c r="H71" s="175" t="s">
        <v>44</v>
      </c>
    </row>
    <row r="73" spans="1:8">
      <c r="A73" s="181"/>
      <c r="C73" s="178"/>
      <c r="D73" s="178"/>
      <c r="E73" s="173"/>
      <c r="F73" s="178"/>
    </row>
  </sheetData>
  <pageMargins left="0.75" right="0.75" top="1" bottom="1" header="0.5" footer="0.5"/>
  <pageSetup scale="3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Q60"/>
  <sheetViews>
    <sheetView workbookViewId="0">
      <selection activeCell="K1" sqref="K1:K1048576"/>
    </sheetView>
  </sheetViews>
  <sheetFormatPr baseColWidth="10" defaultColWidth="11" defaultRowHeight="15" x14ac:dyDescent="0"/>
  <cols>
    <col min="1" max="1" width="11" style="28"/>
    <col min="2" max="2" width="11" style="7"/>
    <col min="3" max="7" width="11" style="24"/>
    <col min="8" max="8" width="15.1640625" style="7" bestFit="1" customWidth="1"/>
    <col min="9" max="9" width="11" style="179"/>
    <col min="10" max="11" width="13.6640625" style="183" customWidth="1"/>
    <col min="12" max="12" width="18.1640625" style="183" bestFit="1" customWidth="1"/>
    <col min="16" max="16" width="11.1640625" bestFit="1" customWidth="1"/>
    <col min="19" max="19" width="21.83203125" bestFit="1" customWidth="1"/>
  </cols>
  <sheetData>
    <row r="1" spans="1:17">
      <c r="A1" s="200" t="s">
        <v>28</v>
      </c>
      <c r="B1" s="99" t="s">
        <v>539</v>
      </c>
      <c r="C1" s="186" t="s">
        <v>817</v>
      </c>
      <c r="D1" s="100" t="s">
        <v>78</v>
      </c>
      <c r="E1" s="200" t="s">
        <v>79</v>
      </c>
      <c r="F1" s="200" t="s">
        <v>80</v>
      </c>
      <c r="G1" s="200" t="s">
        <v>81</v>
      </c>
      <c r="H1" s="186" t="s">
        <v>82</v>
      </c>
      <c r="I1" s="186" t="s">
        <v>83</v>
      </c>
      <c r="J1" s="201" t="s">
        <v>818</v>
      </c>
      <c r="K1" s="201" t="s">
        <v>819</v>
      </c>
      <c r="L1" s="129" t="s">
        <v>1410</v>
      </c>
      <c r="M1" s="130" t="s">
        <v>89</v>
      </c>
      <c r="N1" s="272" t="s">
        <v>90</v>
      </c>
      <c r="O1" s="131" t="s">
        <v>44</v>
      </c>
      <c r="P1" s="131" t="s">
        <v>91</v>
      </c>
      <c r="Q1" s="132" t="s">
        <v>24</v>
      </c>
    </row>
    <row r="2" spans="1:17">
      <c r="A2" s="186" t="s">
        <v>167</v>
      </c>
      <c r="B2" s="143" t="s">
        <v>820</v>
      </c>
      <c r="C2" s="150">
        <v>14</v>
      </c>
      <c r="D2" s="150">
        <v>4</v>
      </c>
      <c r="E2" s="145">
        <v>5</v>
      </c>
      <c r="F2" s="150">
        <v>3</v>
      </c>
      <c r="G2" s="150">
        <v>3</v>
      </c>
      <c r="H2" s="144">
        <v>16</v>
      </c>
      <c r="I2" s="179" t="s">
        <v>94</v>
      </c>
      <c r="J2" s="183" t="s">
        <v>219</v>
      </c>
      <c r="K2" s="183" t="s">
        <v>219</v>
      </c>
      <c r="L2" t="s">
        <v>1390</v>
      </c>
      <c r="M2" s="123" t="s">
        <v>167</v>
      </c>
      <c r="N2" s="189">
        <v>9</v>
      </c>
      <c r="O2" s="189">
        <v>12</v>
      </c>
      <c r="P2" s="189">
        <v>21</v>
      </c>
      <c r="Q2" s="149">
        <v>1</v>
      </c>
    </row>
    <row r="3" spans="1:17">
      <c r="A3" s="186"/>
      <c r="B3" s="187" t="s">
        <v>821</v>
      </c>
      <c r="C3" s="179">
        <v>36</v>
      </c>
      <c r="D3" s="179">
        <v>12</v>
      </c>
      <c r="E3" s="180">
        <v>5</v>
      </c>
      <c r="F3" s="179">
        <v>5</v>
      </c>
      <c r="G3" s="179">
        <v>5</v>
      </c>
      <c r="H3" s="183">
        <v>8</v>
      </c>
      <c r="I3" s="179" t="s">
        <v>94</v>
      </c>
      <c r="J3" s="183" t="s">
        <v>44</v>
      </c>
      <c r="K3" s="183" t="s">
        <v>219</v>
      </c>
      <c r="L3" t="s">
        <v>1391</v>
      </c>
      <c r="M3" s="123" t="s">
        <v>822</v>
      </c>
      <c r="N3" s="189">
        <v>9</v>
      </c>
      <c r="O3" s="189">
        <v>7</v>
      </c>
      <c r="P3" s="189">
        <v>16</v>
      </c>
      <c r="Q3" s="149">
        <v>3</v>
      </c>
    </row>
    <row r="4" spans="1:17">
      <c r="A4" s="186"/>
      <c r="B4" s="187" t="s">
        <v>823</v>
      </c>
      <c r="C4" s="179">
        <v>35</v>
      </c>
      <c r="D4" s="179">
        <v>9</v>
      </c>
      <c r="E4" s="180">
        <v>5</v>
      </c>
      <c r="F4" s="179">
        <v>4</v>
      </c>
      <c r="G4" s="179">
        <v>4</v>
      </c>
      <c r="H4" s="183">
        <v>8</v>
      </c>
      <c r="I4" s="179" t="s">
        <v>94</v>
      </c>
      <c r="J4" s="183" t="s">
        <v>44</v>
      </c>
      <c r="K4" s="183" t="s">
        <v>44</v>
      </c>
      <c r="L4" t="s">
        <v>1393</v>
      </c>
      <c r="M4" s="123" t="s">
        <v>168</v>
      </c>
      <c r="N4" s="189">
        <v>15</v>
      </c>
      <c r="O4" s="189">
        <v>10</v>
      </c>
      <c r="P4" s="189">
        <v>25</v>
      </c>
      <c r="Q4" s="149">
        <v>3</v>
      </c>
    </row>
    <row r="5" spans="1:17">
      <c r="A5" s="186"/>
      <c r="B5" s="187" t="s">
        <v>658</v>
      </c>
      <c r="C5" s="179">
        <v>23</v>
      </c>
      <c r="D5" s="179">
        <v>4</v>
      </c>
      <c r="E5" s="180">
        <v>4</v>
      </c>
      <c r="F5" s="179">
        <v>4</v>
      </c>
      <c r="G5" s="179">
        <v>4</v>
      </c>
      <c r="H5" s="183">
        <v>8</v>
      </c>
      <c r="I5" s="179" t="s">
        <v>147</v>
      </c>
      <c r="J5" s="183" t="s">
        <v>44</v>
      </c>
      <c r="K5" s="183" t="s">
        <v>219</v>
      </c>
      <c r="L5" t="s">
        <v>1394</v>
      </c>
      <c r="M5" s="123" t="s">
        <v>202</v>
      </c>
      <c r="N5" s="189">
        <v>6</v>
      </c>
      <c r="O5" s="189">
        <v>10</v>
      </c>
      <c r="P5" s="189">
        <v>16</v>
      </c>
      <c r="Q5" s="149">
        <v>2</v>
      </c>
    </row>
    <row r="6" spans="1:17">
      <c r="A6" s="186"/>
      <c r="B6" s="187" t="s">
        <v>458</v>
      </c>
      <c r="C6" s="179">
        <v>31</v>
      </c>
      <c r="D6" s="179">
        <v>8</v>
      </c>
      <c r="E6" s="180">
        <v>6</v>
      </c>
      <c r="F6" s="179">
        <v>5</v>
      </c>
      <c r="G6" s="179">
        <v>5</v>
      </c>
      <c r="H6" s="183">
        <v>7</v>
      </c>
      <c r="I6" s="179" t="s">
        <v>94</v>
      </c>
      <c r="J6" s="183" t="s">
        <v>44</v>
      </c>
      <c r="K6" s="183" t="s">
        <v>219</v>
      </c>
      <c r="L6" t="s">
        <v>1396</v>
      </c>
      <c r="M6" s="123" t="s">
        <v>824</v>
      </c>
      <c r="N6" s="189">
        <v>13</v>
      </c>
      <c r="O6" s="189">
        <v>11</v>
      </c>
      <c r="P6" s="189">
        <v>24</v>
      </c>
      <c r="Q6" s="161">
        <v>0</v>
      </c>
    </row>
    <row r="7" spans="1:17">
      <c r="A7" s="186"/>
      <c r="B7" s="187" t="s">
        <v>825</v>
      </c>
      <c r="C7" s="179">
        <v>27</v>
      </c>
      <c r="D7" s="179">
        <v>5</v>
      </c>
      <c r="E7" s="180">
        <v>5</v>
      </c>
      <c r="F7" s="179">
        <v>4</v>
      </c>
      <c r="G7" s="179">
        <v>5</v>
      </c>
      <c r="H7" s="183">
        <v>7</v>
      </c>
      <c r="I7" s="179" t="s">
        <v>94</v>
      </c>
      <c r="J7" s="183" t="s">
        <v>44</v>
      </c>
      <c r="K7" s="183" t="s">
        <v>219</v>
      </c>
      <c r="L7" t="s">
        <v>1392</v>
      </c>
      <c r="M7" s="133" t="s">
        <v>826</v>
      </c>
      <c r="N7" s="131">
        <f>SUM(N2:N6)</f>
        <v>52</v>
      </c>
      <c r="O7" s="408">
        <f>SUM(O2:O6)</f>
        <v>50</v>
      </c>
      <c r="P7" s="408">
        <f>SUM(P2:P6)</f>
        <v>102</v>
      </c>
      <c r="Q7" s="408">
        <f>SUM(Q2:Q6)</f>
        <v>9</v>
      </c>
    </row>
    <row r="8" spans="1:17">
      <c r="A8" s="186"/>
      <c r="B8" s="187" t="s">
        <v>167</v>
      </c>
      <c r="C8" s="179">
        <v>20</v>
      </c>
      <c r="D8" s="179">
        <v>5</v>
      </c>
      <c r="E8" s="180">
        <v>5</v>
      </c>
      <c r="F8" s="179">
        <v>5</v>
      </c>
      <c r="G8" s="179">
        <v>5</v>
      </c>
      <c r="H8" s="183">
        <v>6</v>
      </c>
      <c r="I8" s="179" t="s">
        <v>147</v>
      </c>
      <c r="J8" s="183" t="s">
        <v>44</v>
      </c>
      <c r="K8" s="183" t="s">
        <v>44</v>
      </c>
      <c r="L8" t="s">
        <v>1395</v>
      </c>
    </row>
    <row r="9" spans="1:17">
      <c r="A9" s="186"/>
      <c r="B9" s="442" t="s">
        <v>344</v>
      </c>
      <c r="C9" s="445"/>
      <c r="D9" s="445"/>
      <c r="E9" s="443"/>
      <c r="F9" s="445"/>
      <c r="G9" s="445"/>
      <c r="H9" s="442">
        <v>5</v>
      </c>
      <c r="I9" s="445" t="s">
        <v>279</v>
      </c>
      <c r="M9" s="7"/>
      <c r="N9" s="7"/>
      <c r="O9" s="7"/>
      <c r="P9" s="7"/>
    </row>
    <row r="10" spans="1:17">
      <c r="A10" s="186"/>
      <c r="B10" s="442" t="s">
        <v>670</v>
      </c>
      <c r="C10" s="445"/>
      <c r="D10" s="445"/>
      <c r="E10" s="443"/>
      <c r="F10" s="445"/>
      <c r="G10" s="445"/>
      <c r="H10" s="442">
        <v>4</v>
      </c>
      <c r="I10" s="445" t="s">
        <v>147</v>
      </c>
      <c r="M10" s="7"/>
      <c r="N10" s="7"/>
      <c r="O10" s="7"/>
      <c r="P10" s="7"/>
    </row>
    <row r="11" spans="1:17">
      <c r="A11" s="186"/>
      <c r="B11" s="183"/>
      <c r="C11" s="179"/>
      <c r="D11" s="179"/>
      <c r="E11" s="180"/>
      <c r="F11" s="179"/>
      <c r="G11" s="179"/>
      <c r="H11" s="183"/>
    </row>
    <row r="12" spans="1:17">
      <c r="A12" s="181" t="s">
        <v>822</v>
      </c>
      <c r="B12" s="78" t="s">
        <v>827</v>
      </c>
      <c r="C12" s="150">
        <v>12</v>
      </c>
      <c r="D12" s="150">
        <v>5</v>
      </c>
      <c r="E12" s="145">
        <v>3</v>
      </c>
      <c r="F12" s="150">
        <v>1</v>
      </c>
      <c r="G12" s="150">
        <v>2</v>
      </c>
      <c r="H12" s="144">
        <v>17</v>
      </c>
      <c r="I12" s="179" t="s">
        <v>147</v>
      </c>
      <c r="J12" s="183" t="s">
        <v>219</v>
      </c>
      <c r="K12" s="183" t="s">
        <v>219</v>
      </c>
    </row>
    <row r="13" spans="1:17">
      <c r="A13" s="186"/>
      <c r="B13" s="144" t="s">
        <v>828</v>
      </c>
      <c r="C13" s="150">
        <v>11</v>
      </c>
      <c r="D13" s="150">
        <v>3</v>
      </c>
      <c r="E13" s="145">
        <v>1</v>
      </c>
      <c r="F13" s="150">
        <v>1</v>
      </c>
      <c r="G13" s="150">
        <v>1</v>
      </c>
      <c r="H13" s="144">
        <v>8</v>
      </c>
      <c r="I13" s="179" t="s">
        <v>147</v>
      </c>
      <c r="J13" s="183" t="s">
        <v>219</v>
      </c>
      <c r="K13" s="183" t="s">
        <v>219</v>
      </c>
    </row>
    <row r="14" spans="1:17">
      <c r="A14" s="186"/>
      <c r="B14" s="144" t="s">
        <v>163</v>
      </c>
      <c r="C14" s="150">
        <v>12</v>
      </c>
      <c r="D14" s="150">
        <v>4</v>
      </c>
      <c r="E14" s="145">
        <v>1</v>
      </c>
      <c r="F14" s="150">
        <v>0</v>
      </c>
      <c r="G14" s="150">
        <v>2</v>
      </c>
      <c r="H14" s="144">
        <v>14</v>
      </c>
      <c r="I14" s="179" t="s">
        <v>94</v>
      </c>
      <c r="J14" s="183" t="s">
        <v>219</v>
      </c>
      <c r="K14" s="183" t="s">
        <v>219</v>
      </c>
    </row>
    <row r="15" spans="1:17">
      <c r="A15" s="186"/>
      <c r="B15" s="183" t="s">
        <v>829</v>
      </c>
      <c r="C15" s="179">
        <v>13</v>
      </c>
      <c r="D15" s="179">
        <v>4</v>
      </c>
      <c r="E15" s="180">
        <v>1</v>
      </c>
      <c r="F15" s="179">
        <v>0</v>
      </c>
      <c r="G15" s="179">
        <v>1</v>
      </c>
      <c r="H15" s="183">
        <v>7</v>
      </c>
      <c r="I15" s="179" t="s">
        <v>94</v>
      </c>
      <c r="J15" s="183" t="s">
        <v>219</v>
      </c>
      <c r="K15" s="183" t="s">
        <v>44</v>
      </c>
    </row>
    <row r="16" spans="1:17">
      <c r="A16" s="186"/>
      <c r="B16" s="183" t="s">
        <v>830</v>
      </c>
      <c r="C16" s="179">
        <v>21</v>
      </c>
      <c r="D16" s="179">
        <v>5</v>
      </c>
      <c r="E16" s="180">
        <v>2</v>
      </c>
      <c r="F16" s="179">
        <v>0</v>
      </c>
      <c r="G16" s="179">
        <v>2</v>
      </c>
      <c r="H16" s="183">
        <v>15</v>
      </c>
      <c r="I16" s="179" t="s">
        <v>94</v>
      </c>
      <c r="J16" s="183" t="s">
        <v>44</v>
      </c>
      <c r="K16" s="183" t="s">
        <v>219</v>
      </c>
    </row>
    <row r="17" spans="1:12">
      <c r="A17" s="186"/>
      <c r="B17" s="183" t="s">
        <v>165</v>
      </c>
      <c r="C17" s="179">
        <v>28</v>
      </c>
      <c r="D17" s="179">
        <v>6</v>
      </c>
      <c r="E17" s="180">
        <v>5</v>
      </c>
      <c r="F17" s="179">
        <v>5</v>
      </c>
      <c r="G17" s="179">
        <v>5</v>
      </c>
      <c r="H17" s="183">
        <v>8</v>
      </c>
      <c r="I17" s="179" t="s">
        <v>94</v>
      </c>
      <c r="J17" s="183" t="s">
        <v>44</v>
      </c>
      <c r="K17" s="183" t="s">
        <v>44</v>
      </c>
    </row>
    <row r="18" spans="1:12">
      <c r="A18" s="186"/>
      <c r="B18" s="183" t="s">
        <v>831</v>
      </c>
      <c r="C18" s="179">
        <v>36</v>
      </c>
      <c r="D18" s="179">
        <v>9</v>
      </c>
      <c r="E18" s="180">
        <v>6</v>
      </c>
      <c r="F18" s="179">
        <v>5</v>
      </c>
      <c r="G18" s="179">
        <v>5</v>
      </c>
      <c r="H18" s="183">
        <v>8</v>
      </c>
      <c r="I18" s="179" t="s">
        <v>94</v>
      </c>
      <c r="J18" s="183" t="s">
        <v>44</v>
      </c>
      <c r="K18" s="183" t="s">
        <v>219</v>
      </c>
    </row>
    <row r="19" spans="1:12">
      <c r="A19" s="186"/>
      <c r="B19" s="183" t="s">
        <v>832</v>
      </c>
      <c r="C19" s="179">
        <v>34</v>
      </c>
      <c r="D19" s="179">
        <v>9</v>
      </c>
      <c r="E19" s="180">
        <v>4</v>
      </c>
      <c r="F19" s="179">
        <v>3</v>
      </c>
      <c r="G19" s="179">
        <v>4</v>
      </c>
      <c r="H19" s="183">
        <v>8</v>
      </c>
      <c r="I19" s="179" t="s">
        <v>94</v>
      </c>
      <c r="J19" s="183" t="s">
        <v>44</v>
      </c>
      <c r="K19" s="183" t="s">
        <v>219</v>
      </c>
    </row>
    <row r="20" spans="1:12">
      <c r="A20" s="186"/>
      <c r="B20" s="183" t="s">
        <v>169</v>
      </c>
      <c r="C20" s="179">
        <v>34</v>
      </c>
      <c r="D20" s="179">
        <v>9</v>
      </c>
      <c r="E20" s="180">
        <v>6</v>
      </c>
      <c r="F20" s="179">
        <v>5</v>
      </c>
      <c r="G20" s="179">
        <v>5</v>
      </c>
      <c r="H20" s="183">
        <v>7</v>
      </c>
      <c r="I20" s="179" t="s">
        <v>94</v>
      </c>
      <c r="J20" s="183" t="s">
        <v>44</v>
      </c>
      <c r="K20" s="183" t="s">
        <v>219</v>
      </c>
    </row>
    <row r="21" spans="1:12">
      <c r="A21" s="186"/>
      <c r="B21" s="183"/>
      <c r="C21" s="179"/>
      <c r="D21" s="179"/>
      <c r="E21" s="180"/>
      <c r="F21" s="179"/>
      <c r="G21" s="179"/>
      <c r="H21" s="183"/>
    </row>
    <row r="22" spans="1:12">
      <c r="A22" s="181" t="s">
        <v>168</v>
      </c>
      <c r="B22" s="78" t="s">
        <v>833</v>
      </c>
      <c r="C22" s="150">
        <v>14</v>
      </c>
      <c r="D22" s="150">
        <v>3</v>
      </c>
      <c r="E22" s="145"/>
      <c r="F22" s="150"/>
      <c r="G22" s="150"/>
      <c r="H22" s="144">
        <v>15</v>
      </c>
      <c r="I22" s="179" t="s">
        <v>94</v>
      </c>
      <c r="J22" s="183" t="s">
        <v>219</v>
      </c>
      <c r="K22" s="183" t="s">
        <v>44</v>
      </c>
    </row>
    <row r="23" spans="1:12">
      <c r="A23" s="186"/>
      <c r="B23" s="144" t="s">
        <v>834</v>
      </c>
      <c r="C23" s="150">
        <v>12</v>
      </c>
      <c r="D23" s="150">
        <v>4</v>
      </c>
      <c r="E23" s="145">
        <v>2</v>
      </c>
      <c r="F23" s="150">
        <v>0</v>
      </c>
      <c r="G23" s="150">
        <v>2</v>
      </c>
      <c r="H23" s="144">
        <v>9</v>
      </c>
      <c r="I23" s="179" t="s">
        <v>94</v>
      </c>
      <c r="J23" s="183" t="s">
        <v>219</v>
      </c>
      <c r="K23" s="183" t="s">
        <v>44</v>
      </c>
    </row>
    <row r="24" spans="1:12">
      <c r="A24" s="186"/>
      <c r="B24" s="144" t="s">
        <v>835</v>
      </c>
      <c r="C24" s="150">
        <v>13</v>
      </c>
      <c r="D24" s="150">
        <v>3</v>
      </c>
      <c r="E24" s="145">
        <v>1</v>
      </c>
      <c r="F24" s="150">
        <v>0</v>
      </c>
      <c r="G24" s="150">
        <v>1</v>
      </c>
      <c r="H24" s="144">
        <v>8</v>
      </c>
      <c r="I24" s="179" t="s">
        <v>94</v>
      </c>
      <c r="J24" s="183" t="s">
        <v>219</v>
      </c>
      <c r="K24" s="183" t="s">
        <v>44</v>
      </c>
    </row>
    <row r="25" spans="1:12">
      <c r="A25" s="186"/>
      <c r="B25" s="183" t="s">
        <v>166</v>
      </c>
      <c r="C25" s="179">
        <v>8</v>
      </c>
      <c r="D25" s="179">
        <v>5</v>
      </c>
      <c r="E25" s="167">
        <v>0</v>
      </c>
      <c r="F25" s="166">
        <v>1</v>
      </c>
      <c r="G25" s="166">
        <v>2</v>
      </c>
      <c r="H25" s="183">
        <v>8</v>
      </c>
      <c r="I25" s="179" t="s">
        <v>279</v>
      </c>
      <c r="J25" s="183" t="s">
        <v>219</v>
      </c>
      <c r="K25" s="183" t="s">
        <v>44</v>
      </c>
    </row>
    <row r="26" spans="1:12">
      <c r="A26" s="186"/>
      <c r="B26" s="183" t="s">
        <v>836</v>
      </c>
      <c r="C26" s="179">
        <v>8</v>
      </c>
      <c r="D26" s="179">
        <v>5</v>
      </c>
      <c r="E26" s="180" t="s">
        <v>97</v>
      </c>
      <c r="F26" s="179" t="s">
        <v>97</v>
      </c>
      <c r="G26" s="179" t="s">
        <v>97</v>
      </c>
      <c r="H26" s="183">
        <v>6</v>
      </c>
      <c r="I26" s="179" t="s">
        <v>94</v>
      </c>
      <c r="J26" s="183" t="s">
        <v>219</v>
      </c>
      <c r="K26" s="183" t="s">
        <v>44</v>
      </c>
    </row>
    <row r="27" spans="1:12">
      <c r="A27" s="186"/>
      <c r="B27" s="183" t="s">
        <v>712</v>
      </c>
      <c r="C27" s="179">
        <v>7</v>
      </c>
      <c r="D27" s="179">
        <v>4</v>
      </c>
      <c r="E27" s="180" t="s">
        <v>97</v>
      </c>
      <c r="F27" s="179" t="s">
        <v>97</v>
      </c>
      <c r="G27" s="179" t="s">
        <v>97</v>
      </c>
      <c r="H27" s="183">
        <v>5</v>
      </c>
      <c r="I27" s="179" t="s">
        <v>147</v>
      </c>
      <c r="J27" s="183" t="s">
        <v>219</v>
      </c>
      <c r="K27" s="183" t="s">
        <v>44</v>
      </c>
    </row>
    <row r="28" spans="1:12">
      <c r="A28" s="186"/>
      <c r="B28" s="183" t="s">
        <v>713</v>
      </c>
      <c r="C28" s="179">
        <v>11</v>
      </c>
      <c r="D28" s="179">
        <v>4</v>
      </c>
      <c r="E28" s="180" t="s">
        <v>97</v>
      </c>
      <c r="F28" s="179" t="s">
        <v>97</v>
      </c>
      <c r="G28" s="179" t="s">
        <v>97</v>
      </c>
      <c r="H28" s="183">
        <v>5</v>
      </c>
      <c r="I28" s="179" t="s">
        <v>94</v>
      </c>
      <c r="J28" s="183" t="s">
        <v>219</v>
      </c>
      <c r="K28" s="183" t="s">
        <v>44</v>
      </c>
    </row>
    <row r="29" spans="1:12">
      <c r="A29" s="186"/>
      <c r="B29" s="183" t="s">
        <v>837</v>
      </c>
      <c r="C29" s="179">
        <v>10</v>
      </c>
      <c r="D29" s="179">
        <v>3</v>
      </c>
      <c r="E29" s="180" t="s">
        <v>97</v>
      </c>
      <c r="F29" s="179" t="s">
        <v>97</v>
      </c>
      <c r="G29" s="179" t="s">
        <v>97</v>
      </c>
      <c r="H29" s="183">
        <v>5</v>
      </c>
      <c r="I29" s="179" t="s">
        <v>94</v>
      </c>
      <c r="J29" s="183" t="s">
        <v>219</v>
      </c>
      <c r="K29" s="183" t="s">
        <v>44</v>
      </c>
    </row>
    <row r="30" spans="1:12">
      <c r="A30" s="186"/>
      <c r="B30" s="183" t="s">
        <v>417</v>
      </c>
      <c r="C30" s="179">
        <v>35</v>
      </c>
      <c r="D30" s="179">
        <v>9</v>
      </c>
      <c r="E30" s="180">
        <v>5</v>
      </c>
      <c r="F30" s="179">
        <v>3</v>
      </c>
      <c r="G30" s="179">
        <v>3</v>
      </c>
      <c r="H30" s="183">
        <v>10</v>
      </c>
      <c r="I30" s="179" t="s">
        <v>94</v>
      </c>
      <c r="J30" s="183" t="s">
        <v>44</v>
      </c>
      <c r="K30" s="46" t="s">
        <v>44</v>
      </c>
      <c r="L30" s="46"/>
    </row>
    <row r="31" spans="1:12">
      <c r="A31" s="186"/>
      <c r="B31" s="183" t="s">
        <v>838</v>
      </c>
      <c r="C31" s="179">
        <v>34</v>
      </c>
      <c r="D31" s="179">
        <v>9</v>
      </c>
      <c r="E31" s="180">
        <v>5</v>
      </c>
      <c r="F31" s="179">
        <v>2</v>
      </c>
      <c r="G31" s="179">
        <v>3</v>
      </c>
      <c r="H31" s="183">
        <v>10</v>
      </c>
      <c r="I31" s="179" t="s">
        <v>94</v>
      </c>
      <c r="J31" s="183" t="s">
        <v>44</v>
      </c>
      <c r="K31" s="183" t="s">
        <v>44</v>
      </c>
    </row>
    <row r="32" spans="1:12">
      <c r="A32" s="186"/>
      <c r="B32" s="183" t="s">
        <v>839</v>
      </c>
      <c r="C32" s="179">
        <v>36</v>
      </c>
      <c r="D32" s="179">
        <v>8</v>
      </c>
      <c r="E32" s="180">
        <v>3</v>
      </c>
      <c r="F32" s="179">
        <v>3</v>
      </c>
      <c r="G32" s="179">
        <v>3</v>
      </c>
      <c r="H32" s="183">
        <v>9</v>
      </c>
      <c r="I32" s="179" t="s">
        <v>94</v>
      </c>
      <c r="J32" s="183" t="s">
        <v>44</v>
      </c>
      <c r="K32" s="183" t="s">
        <v>44</v>
      </c>
    </row>
    <row r="33" spans="1:11">
      <c r="A33" s="186"/>
      <c r="B33" s="183" t="s">
        <v>840</v>
      </c>
      <c r="C33" s="179">
        <v>37</v>
      </c>
      <c r="D33" s="179">
        <v>8</v>
      </c>
      <c r="E33" s="180">
        <v>3</v>
      </c>
      <c r="F33" s="179">
        <v>3</v>
      </c>
      <c r="G33" s="179">
        <v>3</v>
      </c>
      <c r="H33" s="183">
        <v>11</v>
      </c>
      <c r="I33" s="179" t="s">
        <v>94</v>
      </c>
      <c r="J33" s="183" t="s">
        <v>44</v>
      </c>
      <c r="K33" s="183" t="s">
        <v>44</v>
      </c>
    </row>
    <row r="34" spans="1:11">
      <c r="A34" s="186"/>
      <c r="B34" s="183" t="s">
        <v>746</v>
      </c>
      <c r="C34" s="179">
        <v>31</v>
      </c>
      <c r="D34" s="179">
        <v>9</v>
      </c>
      <c r="E34" s="180">
        <v>6</v>
      </c>
      <c r="F34" s="179">
        <v>5</v>
      </c>
      <c r="G34" s="179">
        <v>6</v>
      </c>
      <c r="H34" s="183">
        <v>7</v>
      </c>
      <c r="I34" s="179" t="s">
        <v>94</v>
      </c>
      <c r="J34" s="183" t="s">
        <v>44</v>
      </c>
      <c r="K34" s="183" t="s">
        <v>44</v>
      </c>
    </row>
    <row r="35" spans="1:11">
      <c r="A35" s="186"/>
      <c r="B35" s="183" t="s">
        <v>841</v>
      </c>
      <c r="C35" s="179">
        <v>26</v>
      </c>
      <c r="D35" s="179">
        <v>4</v>
      </c>
      <c r="E35" s="180">
        <v>5</v>
      </c>
      <c r="F35" s="179">
        <v>4</v>
      </c>
      <c r="G35" s="179">
        <v>5</v>
      </c>
      <c r="H35" s="183">
        <v>6</v>
      </c>
      <c r="I35" s="179" t="s">
        <v>94</v>
      </c>
      <c r="J35" s="183" t="s">
        <v>44</v>
      </c>
      <c r="K35" s="183" t="s">
        <v>44</v>
      </c>
    </row>
    <row r="36" spans="1:11">
      <c r="A36" s="186"/>
      <c r="B36" s="183" t="s">
        <v>842</v>
      </c>
      <c r="C36" s="179">
        <v>26</v>
      </c>
      <c r="D36" s="179">
        <v>5</v>
      </c>
      <c r="E36" s="180">
        <v>6</v>
      </c>
      <c r="F36" s="179">
        <v>6</v>
      </c>
      <c r="G36" s="179">
        <v>6</v>
      </c>
      <c r="H36" s="183">
        <v>6</v>
      </c>
      <c r="I36" s="179" t="s">
        <v>94</v>
      </c>
      <c r="J36" s="183" t="s">
        <v>44</v>
      </c>
      <c r="K36" s="183" t="s">
        <v>44</v>
      </c>
    </row>
    <row r="37" spans="1:11">
      <c r="A37" s="186"/>
      <c r="B37" s="183"/>
      <c r="C37" s="179"/>
      <c r="D37" s="179"/>
      <c r="E37" s="180"/>
      <c r="F37" s="179"/>
      <c r="G37" s="179"/>
      <c r="H37" s="183"/>
    </row>
    <row r="38" spans="1:11">
      <c r="A38" s="181" t="s">
        <v>202</v>
      </c>
      <c r="B38" s="143" t="s">
        <v>843</v>
      </c>
      <c r="C38" s="150">
        <v>12</v>
      </c>
      <c r="D38" s="150">
        <v>3</v>
      </c>
      <c r="E38" s="145">
        <v>2</v>
      </c>
      <c r="F38" s="150">
        <v>0</v>
      </c>
      <c r="G38" s="150">
        <v>2</v>
      </c>
      <c r="H38" s="144">
        <v>10</v>
      </c>
      <c r="I38" s="179" t="s">
        <v>94</v>
      </c>
      <c r="J38" s="183" t="s">
        <v>219</v>
      </c>
      <c r="K38" s="183" t="s">
        <v>44</v>
      </c>
    </row>
    <row r="39" spans="1:11">
      <c r="A39" s="186"/>
      <c r="B39" s="143" t="s">
        <v>844</v>
      </c>
      <c r="C39" s="150">
        <v>11</v>
      </c>
      <c r="D39" s="150">
        <v>3</v>
      </c>
      <c r="E39" s="145">
        <v>0</v>
      </c>
      <c r="F39" s="150">
        <v>0</v>
      </c>
      <c r="G39" s="150">
        <v>3</v>
      </c>
      <c r="H39" s="144">
        <v>20</v>
      </c>
      <c r="I39" s="179" t="s">
        <v>94</v>
      </c>
      <c r="J39" s="183" t="s">
        <v>219</v>
      </c>
      <c r="K39" s="183" t="s">
        <v>44</v>
      </c>
    </row>
    <row r="40" spans="1:11">
      <c r="A40" s="186"/>
      <c r="B40" s="187" t="s">
        <v>845</v>
      </c>
      <c r="C40" s="179">
        <v>8</v>
      </c>
      <c r="D40" s="179">
        <v>4</v>
      </c>
      <c r="E40" s="180" t="s">
        <v>97</v>
      </c>
      <c r="F40" s="179" t="s">
        <v>97</v>
      </c>
      <c r="G40" s="179" t="s">
        <v>97</v>
      </c>
      <c r="H40" s="183">
        <v>6</v>
      </c>
      <c r="I40" s="179" t="s">
        <v>94</v>
      </c>
      <c r="J40" s="183" t="s">
        <v>219</v>
      </c>
      <c r="K40" s="183" t="s">
        <v>44</v>
      </c>
    </row>
    <row r="41" spans="1:11">
      <c r="A41" s="186"/>
      <c r="B41" s="187" t="s">
        <v>846</v>
      </c>
      <c r="C41" s="179">
        <v>25</v>
      </c>
      <c r="D41" s="179">
        <v>4</v>
      </c>
      <c r="E41" s="180">
        <v>4</v>
      </c>
      <c r="F41" s="179">
        <v>2</v>
      </c>
      <c r="G41" s="179">
        <v>2</v>
      </c>
      <c r="H41" s="183">
        <v>8</v>
      </c>
      <c r="I41" s="179" t="s">
        <v>94</v>
      </c>
      <c r="J41" s="183" t="s">
        <v>44</v>
      </c>
      <c r="K41" s="183" t="s">
        <v>44</v>
      </c>
    </row>
    <row r="42" spans="1:11">
      <c r="A42" s="186"/>
      <c r="B42" s="187" t="s">
        <v>847</v>
      </c>
      <c r="C42" s="179">
        <v>27</v>
      </c>
      <c r="D42" s="179">
        <v>6</v>
      </c>
      <c r="E42" s="180">
        <v>4</v>
      </c>
      <c r="F42" s="179">
        <v>4</v>
      </c>
      <c r="G42" s="179">
        <v>5</v>
      </c>
      <c r="H42" s="183">
        <v>8</v>
      </c>
      <c r="I42" s="179" t="s">
        <v>94</v>
      </c>
      <c r="J42" s="183" t="s">
        <v>44</v>
      </c>
      <c r="K42" s="183" t="s">
        <v>44</v>
      </c>
    </row>
    <row r="43" spans="1:11">
      <c r="A43" s="181"/>
      <c r="B43" s="187" t="s">
        <v>332</v>
      </c>
      <c r="C43" s="179">
        <v>19</v>
      </c>
      <c r="D43" s="179">
        <v>4</v>
      </c>
      <c r="E43" s="180">
        <v>3</v>
      </c>
      <c r="F43" s="179">
        <v>3</v>
      </c>
      <c r="G43" s="179">
        <v>3</v>
      </c>
      <c r="H43" s="183">
        <v>8</v>
      </c>
      <c r="I43" s="179" t="s">
        <v>279</v>
      </c>
      <c r="J43" s="183" t="s">
        <v>44</v>
      </c>
      <c r="K43" s="183" t="s">
        <v>44</v>
      </c>
    </row>
    <row r="44" spans="1:11">
      <c r="A44" s="181"/>
      <c r="B44" s="183"/>
      <c r="C44" s="179"/>
      <c r="D44" s="179"/>
      <c r="E44" s="180"/>
      <c r="F44" s="179"/>
      <c r="G44" s="179"/>
      <c r="H44" s="183"/>
    </row>
    <row r="45" spans="1:11">
      <c r="A45" s="181"/>
      <c r="B45" s="183"/>
      <c r="C45" s="179"/>
      <c r="D45" s="179"/>
      <c r="E45" s="180"/>
      <c r="F45" s="179"/>
      <c r="G45" s="179"/>
      <c r="H45" s="183"/>
    </row>
    <row r="46" spans="1:11">
      <c r="A46" s="181"/>
      <c r="B46" s="183"/>
      <c r="C46" s="179"/>
      <c r="D46" s="179"/>
      <c r="E46" s="180"/>
      <c r="F46" s="179"/>
      <c r="G46" s="179"/>
      <c r="H46" s="183"/>
    </row>
    <row r="47" spans="1:11">
      <c r="A47" s="181"/>
      <c r="E47" s="27"/>
    </row>
    <row r="48" spans="1:11">
      <c r="A48" s="181" t="s">
        <v>824</v>
      </c>
      <c r="B48" s="174" t="s">
        <v>351</v>
      </c>
      <c r="C48" s="24">
        <v>41</v>
      </c>
      <c r="D48" s="24">
        <v>9</v>
      </c>
      <c r="E48" s="27">
        <v>3</v>
      </c>
      <c r="F48" s="24">
        <v>5</v>
      </c>
      <c r="G48" s="24">
        <v>4</v>
      </c>
      <c r="H48" s="7">
        <v>8</v>
      </c>
      <c r="I48" s="179" t="s">
        <v>94</v>
      </c>
      <c r="J48" s="183" t="s">
        <v>44</v>
      </c>
      <c r="K48" s="183" t="s">
        <v>44</v>
      </c>
    </row>
    <row r="49" spans="1:12">
      <c r="A49" s="181"/>
      <c r="B49" s="174" t="s">
        <v>848</v>
      </c>
      <c r="C49" s="24">
        <v>40</v>
      </c>
      <c r="D49" s="24">
        <v>9</v>
      </c>
      <c r="E49" s="27">
        <v>6</v>
      </c>
      <c r="F49" s="24">
        <v>4</v>
      </c>
      <c r="G49" s="24">
        <v>4</v>
      </c>
      <c r="H49" s="7">
        <v>8</v>
      </c>
      <c r="I49" s="179" t="s">
        <v>94</v>
      </c>
      <c r="J49" s="183" t="s">
        <v>44</v>
      </c>
      <c r="K49" s="183" t="s">
        <v>44</v>
      </c>
    </row>
    <row r="50" spans="1:12">
      <c r="A50" s="186"/>
      <c r="B50" s="187" t="s">
        <v>849</v>
      </c>
      <c r="C50" s="179">
        <v>26</v>
      </c>
      <c r="D50" s="179">
        <v>8</v>
      </c>
      <c r="E50" s="180">
        <v>6</v>
      </c>
      <c r="F50" s="179">
        <v>4</v>
      </c>
      <c r="G50" s="179">
        <v>4</v>
      </c>
      <c r="H50" s="183">
        <v>8</v>
      </c>
      <c r="I50" s="179" t="s">
        <v>94</v>
      </c>
      <c r="J50" s="183" t="s">
        <v>44</v>
      </c>
      <c r="K50" s="183" t="s">
        <v>44</v>
      </c>
    </row>
    <row r="51" spans="1:12">
      <c r="A51" s="186"/>
      <c r="B51" s="187" t="s">
        <v>672</v>
      </c>
      <c r="C51" s="179">
        <v>25</v>
      </c>
      <c r="D51" s="179">
        <v>8</v>
      </c>
      <c r="E51" s="180">
        <v>5</v>
      </c>
      <c r="F51" s="179">
        <v>4</v>
      </c>
      <c r="G51" s="179">
        <v>4</v>
      </c>
      <c r="H51" s="183">
        <v>8</v>
      </c>
      <c r="I51" s="179" t="s">
        <v>94</v>
      </c>
      <c r="J51" s="183" t="s">
        <v>44</v>
      </c>
      <c r="K51" s="183" t="s">
        <v>44</v>
      </c>
    </row>
    <row r="52" spans="1:12">
      <c r="A52" s="186"/>
      <c r="B52" s="187" t="s">
        <v>673</v>
      </c>
      <c r="C52" s="179">
        <v>27</v>
      </c>
      <c r="D52" s="179">
        <v>7</v>
      </c>
      <c r="E52" s="180">
        <v>5</v>
      </c>
      <c r="F52" s="179">
        <v>3</v>
      </c>
      <c r="G52" s="179">
        <v>4</v>
      </c>
      <c r="H52" s="183">
        <v>8</v>
      </c>
      <c r="I52" s="179" t="s">
        <v>94</v>
      </c>
      <c r="J52" s="183" t="s">
        <v>44</v>
      </c>
      <c r="K52" s="183" t="s">
        <v>44</v>
      </c>
    </row>
    <row r="53" spans="1:12">
      <c r="A53" s="186"/>
      <c r="B53" s="187" t="s">
        <v>850</v>
      </c>
      <c r="C53" s="179">
        <v>30</v>
      </c>
      <c r="D53" s="179">
        <v>7</v>
      </c>
      <c r="E53" s="180">
        <v>5</v>
      </c>
      <c r="F53" s="179">
        <v>4</v>
      </c>
      <c r="G53" s="179">
        <v>4</v>
      </c>
      <c r="H53" s="183">
        <v>8</v>
      </c>
      <c r="I53" s="179" t="s">
        <v>94</v>
      </c>
      <c r="J53" s="183" t="s">
        <v>44</v>
      </c>
      <c r="K53" s="183" t="s">
        <v>44</v>
      </c>
    </row>
    <row r="54" spans="1:12">
      <c r="A54" s="186"/>
      <c r="B54" s="187" t="s">
        <v>851</v>
      </c>
      <c r="C54" s="179">
        <v>32</v>
      </c>
      <c r="D54" s="179">
        <v>6</v>
      </c>
      <c r="E54" s="180">
        <v>6</v>
      </c>
      <c r="F54" s="179">
        <v>5</v>
      </c>
      <c r="G54" s="179">
        <v>5</v>
      </c>
      <c r="H54" s="183">
        <v>9</v>
      </c>
      <c r="I54" s="179" t="s">
        <v>94</v>
      </c>
      <c r="J54" s="183" t="s">
        <v>44</v>
      </c>
      <c r="K54" s="183" t="s">
        <v>44</v>
      </c>
    </row>
    <row r="55" spans="1:12">
      <c r="A55" s="186"/>
      <c r="B55" s="187" t="s">
        <v>852</v>
      </c>
      <c r="C55" s="179">
        <v>32</v>
      </c>
      <c r="D55" s="179">
        <v>7</v>
      </c>
      <c r="E55" s="180">
        <v>6</v>
      </c>
      <c r="F55" s="179">
        <v>3</v>
      </c>
      <c r="G55" s="179">
        <v>3</v>
      </c>
      <c r="H55" s="183">
        <v>9</v>
      </c>
      <c r="I55" s="179" t="s">
        <v>94</v>
      </c>
      <c r="J55" s="183" t="s">
        <v>44</v>
      </c>
      <c r="K55" s="183" t="s">
        <v>44</v>
      </c>
    </row>
    <row r="56" spans="1:12">
      <c r="A56" s="186"/>
      <c r="B56" s="187" t="s">
        <v>853</v>
      </c>
      <c r="C56" s="179">
        <v>31</v>
      </c>
      <c r="D56" s="179">
        <v>9</v>
      </c>
      <c r="E56" s="180">
        <v>6</v>
      </c>
      <c r="F56" s="179">
        <v>5</v>
      </c>
      <c r="G56" s="179">
        <v>5</v>
      </c>
      <c r="H56" s="183">
        <v>6</v>
      </c>
      <c r="I56" s="179" t="s">
        <v>94</v>
      </c>
      <c r="J56" s="183" t="s">
        <v>44</v>
      </c>
      <c r="K56" s="183" t="s">
        <v>44</v>
      </c>
    </row>
    <row r="57" spans="1:12">
      <c r="A57" s="186"/>
      <c r="B57" s="187" t="s">
        <v>854</v>
      </c>
      <c r="C57" s="179">
        <v>31</v>
      </c>
      <c r="D57" s="179">
        <v>8</v>
      </c>
      <c r="E57" s="180">
        <v>6</v>
      </c>
      <c r="F57" s="179">
        <v>5</v>
      </c>
      <c r="G57" s="179">
        <v>5</v>
      </c>
      <c r="H57" s="183">
        <v>6</v>
      </c>
      <c r="I57" s="179" t="s">
        <v>94</v>
      </c>
      <c r="J57" s="183" t="s">
        <v>44</v>
      </c>
      <c r="K57" s="183" t="s">
        <v>44</v>
      </c>
    </row>
    <row r="58" spans="1:12">
      <c r="A58" s="186"/>
      <c r="B58" s="187" t="s">
        <v>728</v>
      </c>
      <c r="C58" s="179">
        <v>25</v>
      </c>
      <c r="D58" s="179">
        <v>8</v>
      </c>
      <c r="E58" s="180">
        <v>6</v>
      </c>
      <c r="F58" s="179">
        <v>5</v>
      </c>
      <c r="G58" s="179">
        <v>5</v>
      </c>
      <c r="H58" s="183">
        <v>6</v>
      </c>
      <c r="I58" s="179" t="s">
        <v>94</v>
      </c>
      <c r="J58" s="183" t="s">
        <v>44</v>
      </c>
      <c r="K58" s="183" t="s">
        <v>44</v>
      </c>
    </row>
    <row r="59" spans="1:12">
      <c r="A59" s="186"/>
      <c r="B59" s="187" t="s">
        <v>855</v>
      </c>
      <c r="C59" s="179">
        <v>30</v>
      </c>
      <c r="D59" s="179">
        <v>6</v>
      </c>
      <c r="E59" s="180">
        <v>6</v>
      </c>
      <c r="F59" s="179">
        <v>5</v>
      </c>
      <c r="G59" s="179">
        <v>5</v>
      </c>
      <c r="H59" s="183">
        <v>7</v>
      </c>
      <c r="I59" s="179" t="s">
        <v>94</v>
      </c>
      <c r="J59" s="183" t="s">
        <v>44</v>
      </c>
      <c r="K59" s="183" t="s">
        <v>44</v>
      </c>
    </row>
    <row r="60" spans="1:12">
      <c r="A60" s="186"/>
      <c r="B60" s="41" t="s">
        <v>856</v>
      </c>
      <c r="C60" s="88">
        <v>30</v>
      </c>
      <c r="D60" s="179"/>
      <c r="E60" s="179"/>
      <c r="F60" s="179"/>
      <c r="G60" s="179"/>
      <c r="H60" s="183">
        <v>7</v>
      </c>
      <c r="I60" s="179" t="s">
        <v>94</v>
      </c>
      <c r="J60" s="46"/>
      <c r="K60" s="46"/>
      <c r="L60" s="46"/>
    </row>
  </sheetData>
  <pageMargins left="0.75" right="0.75" top="1" bottom="1" header="0.5" footer="0.5"/>
  <pageSetup scale="35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R96"/>
  <sheetViews>
    <sheetView topLeftCell="B46" workbookViewId="0">
      <selection activeCell="J1" sqref="J1:J1048576"/>
    </sheetView>
  </sheetViews>
  <sheetFormatPr baseColWidth="10" defaultColWidth="11" defaultRowHeight="15" x14ac:dyDescent="0"/>
  <cols>
    <col min="1" max="1" width="11" style="28"/>
    <col min="2" max="6" width="11" style="7"/>
    <col min="7" max="7" width="15.1640625" style="7" bestFit="1" customWidth="1"/>
    <col min="8" max="8" width="9.83203125" style="24" bestFit="1" customWidth="1"/>
    <col min="9" max="10" width="13.6640625" style="171" customWidth="1"/>
    <col min="11" max="11" width="18.1640625" style="7" bestFit="1" customWidth="1"/>
    <col min="16" max="16" width="11.1640625" bestFit="1" customWidth="1"/>
  </cols>
  <sheetData>
    <row r="1" spans="1:18" ht="30">
      <c r="A1" s="200" t="s">
        <v>28</v>
      </c>
      <c r="B1" s="99" t="s">
        <v>539</v>
      </c>
      <c r="C1" s="100" t="s">
        <v>78</v>
      </c>
      <c r="D1" s="186" t="s">
        <v>857</v>
      </c>
      <c r="E1" s="200" t="s">
        <v>81</v>
      </c>
      <c r="F1" s="186" t="s">
        <v>80</v>
      </c>
      <c r="G1" s="65" t="s">
        <v>82</v>
      </c>
      <c r="H1" s="486" t="s">
        <v>83</v>
      </c>
      <c r="I1" s="201" t="s">
        <v>858</v>
      </c>
      <c r="J1" s="201" t="s">
        <v>859</v>
      </c>
      <c r="K1" s="181" t="s">
        <v>1410</v>
      </c>
      <c r="L1" s="130" t="s">
        <v>89</v>
      </c>
      <c r="M1" s="272" t="s">
        <v>90</v>
      </c>
      <c r="N1" s="131" t="s">
        <v>44</v>
      </c>
      <c r="O1" s="131" t="s">
        <v>91</v>
      </c>
      <c r="P1" s="132" t="s">
        <v>24</v>
      </c>
      <c r="R1" s="129"/>
    </row>
    <row r="2" spans="1:18">
      <c r="A2" s="186" t="s">
        <v>167</v>
      </c>
      <c r="B2" s="187" t="s">
        <v>860</v>
      </c>
      <c r="C2" s="183">
        <v>4</v>
      </c>
      <c r="D2" s="183">
        <v>3</v>
      </c>
      <c r="E2" s="146">
        <v>2</v>
      </c>
      <c r="F2" s="146">
        <v>2</v>
      </c>
      <c r="G2" s="183">
        <v>11</v>
      </c>
      <c r="H2" s="454" t="s">
        <v>94</v>
      </c>
      <c r="I2" s="183" t="s">
        <v>219</v>
      </c>
      <c r="J2" s="183" t="s">
        <v>44</v>
      </c>
      <c r="L2" s="123" t="s">
        <v>167</v>
      </c>
      <c r="M2" s="189">
        <v>20</v>
      </c>
      <c r="N2" s="189">
        <v>20</v>
      </c>
      <c r="O2" s="189">
        <v>40</v>
      </c>
      <c r="P2" s="149">
        <v>3</v>
      </c>
    </row>
    <row r="3" spans="1:18">
      <c r="A3" s="186"/>
      <c r="B3" s="174" t="s">
        <v>861</v>
      </c>
      <c r="C3" s="7">
        <v>11</v>
      </c>
      <c r="D3" s="7">
        <v>5</v>
      </c>
      <c r="E3" s="7">
        <v>5</v>
      </c>
      <c r="F3" s="7">
        <v>5</v>
      </c>
      <c r="G3" s="7">
        <v>8</v>
      </c>
      <c r="H3" s="27" t="s">
        <v>94</v>
      </c>
      <c r="I3" s="183" t="s">
        <v>219</v>
      </c>
      <c r="J3" s="183" t="s">
        <v>219</v>
      </c>
      <c r="L3" s="123" t="s">
        <v>822</v>
      </c>
      <c r="M3" s="189">
        <v>12</v>
      </c>
      <c r="N3" s="189">
        <v>12</v>
      </c>
      <c r="O3" s="189">
        <v>24</v>
      </c>
      <c r="P3" s="149">
        <v>0</v>
      </c>
    </row>
    <row r="4" spans="1:18">
      <c r="A4" s="186"/>
      <c r="B4" s="174" t="s">
        <v>701</v>
      </c>
      <c r="C4" s="7">
        <v>9</v>
      </c>
      <c r="D4" s="7">
        <v>4</v>
      </c>
      <c r="E4" s="7">
        <v>4</v>
      </c>
      <c r="F4" s="7">
        <v>4</v>
      </c>
      <c r="G4" s="7">
        <v>9</v>
      </c>
      <c r="H4" s="27" t="s">
        <v>94</v>
      </c>
      <c r="I4" s="183" t="s">
        <v>219</v>
      </c>
      <c r="J4" s="183" t="s">
        <v>219</v>
      </c>
      <c r="L4" s="123" t="s">
        <v>168</v>
      </c>
      <c r="M4" s="189">
        <v>18</v>
      </c>
      <c r="N4" s="189">
        <v>11</v>
      </c>
      <c r="O4" s="189">
        <v>29</v>
      </c>
      <c r="P4" s="149">
        <v>2</v>
      </c>
    </row>
    <row r="5" spans="1:18">
      <c r="A5" s="186"/>
      <c r="B5" s="174" t="s">
        <v>862</v>
      </c>
      <c r="C5" s="7">
        <v>2</v>
      </c>
      <c r="D5" s="7">
        <v>4</v>
      </c>
      <c r="E5" s="7">
        <v>3</v>
      </c>
      <c r="F5" s="146">
        <v>2</v>
      </c>
      <c r="G5" s="7">
        <v>9</v>
      </c>
      <c r="H5" s="27" t="s">
        <v>279</v>
      </c>
      <c r="I5" s="183" t="s">
        <v>44</v>
      </c>
      <c r="J5" s="183" t="s">
        <v>44</v>
      </c>
      <c r="L5" s="123" t="s">
        <v>825</v>
      </c>
      <c r="M5" s="189">
        <v>16</v>
      </c>
      <c r="N5" s="189">
        <v>9</v>
      </c>
      <c r="O5" s="189">
        <v>25</v>
      </c>
      <c r="P5" s="149">
        <v>1</v>
      </c>
    </row>
    <row r="6" spans="1:18">
      <c r="A6" s="186"/>
      <c r="B6" s="187" t="s">
        <v>863</v>
      </c>
      <c r="C6" s="183">
        <v>2</v>
      </c>
      <c r="D6" s="183">
        <v>4</v>
      </c>
      <c r="E6" s="183">
        <v>4</v>
      </c>
      <c r="F6" s="183">
        <v>4</v>
      </c>
      <c r="G6" s="183">
        <v>8</v>
      </c>
      <c r="H6" s="27" t="s">
        <v>279</v>
      </c>
      <c r="I6" s="183" t="s">
        <v>44</v>
      </c>
      <c r="J6" s="183" t="s">
        <v>44</v>
      </c>
      <c r="L6" s="123" t="s">
        <v>415</v>
      </c>
      <c r="M6" s="189">
        <v>8</v>
      </c>
      <c r="N6" s="189">
        <v>11</v>
      </c>
      <c r="O6" s="189">
        <v>19</v>
      </c>
      <c r="P6" s="149">
        <v>2</v>
      </c>
    </row>
    <row r="7" spans="1:18">
      <c r="A7" s="186"/>
      <c r="B7" s="143" t="s">
        <v>864</v>
      </c>
      <c r="C7" s="144">
        <v>11</v>
      </c>
      <c r="D7" s="144">
        <v>3</v>
      </c>
      <c r="E7" s="144">
        <v>0</v>
      </c>
      <c r="F7" s="144">
        <v>1</v>
      </c>
      <c r="G7" s="144">
        <v>10</v>
      </c>
      <c r="H7" s="450" t="s">
        <v>94</v>
      </c>
      <c r="I7" s="183" t="s">
        <v>219</v>
      </c>
      <c r="J7" s="183" t="s">
        <v>219</v>
      </c>
      <c r="L7" s="123" t="s">
        <v>824</v>
      </c>
      <c r="M7" s="189">
        <v>14</v>
      </c>
      <c r="N7" s="189">
        <v>17</v>
      </c>
      <c r="O7" s="189">
        <v>31</v>
      </c>
      <c r="P7" s="149">
        <v>2</v>
      </c>
    </row>
    <row r="8" spans="1:18">
      <c r="A8" s="186"/>
      <c r="B8" s="174" t="s">
        <v>865</v>
      </c>
      <c r="C8" s="7">
        <v>9</v>
      </c>
      <c r="D8" s="7">
        <v>5</v>
      </c>
      <c r="E8" s="7">
        <v>6</v>
      </c>
      <c r="F8" s="7">
        <v>6</v>
      </c>
      <c r="G8" s="7">
        <v>7</v>
      </c>
      <c r="H8" s="27" t="s">
        <v>94</v>
      </c>
      <c r="I8" s="183" t="s">
        <v>44</v>
      </c>
      <c r="J8" s="183" t="s">
        <v>219</v>
      </c>
      <c r="L8" s="133" t="s">
        <v>328</v>
      </c>
      <c r="M8" s="131">
        <f>SUM(M2:M7)</f>
        <v>88</v>
      </c>
      <c r="N8" s="408">
        <f>SUM(N2:N7)</f>
        <v>80</v>
      </c>
      <c r="O8" s="408">
        <f>SUM(O2:O7)</f>
        <v>168</v>
      </c>
      <c r="P8" s="408">
        <f>SUM(P2:P7)</f>
        <v>10</v>
      </c>
    </row>
    <row r="9" spans="1:18">
      <c r="A9" s="186"/>
      <c r="B9" s="174" t="s">
        <v>866</v>
      </c>
      <c r="C9" s="7">
        <v>6</v>
      </c>
      <c r="D9" s="7">
        <v>5</v>
      </c>
      <c r="E9" s="7">
        <v>5</v>
      </c>
      <c r="F9" s="7">
        <v>4</v>
      </c>
      <c r="G9" s="7">
        <v>8</v>
      </c>
      <c r="H9" s="27" t="s">
        <v>279</v>
      </c>
      <c r="I9" s="183" t="s">
        <v>44</v>
      </c>
      <c r="J9" s="183" t="s">
        <v>44</v>
      </c>
    </row>
    <row r="10" spans="1:18">
      <c r="A10" s="186"/>
      <c r="B10" s="174" t="s">
        <v>867</v>
      </c>
      <c r="C10" s="7">
        <v>12</v>
      </c>
      <c r="D10" s="7">
        <v>6</v>
      </c>
      <c r="E10" s="7">
        <v>4</v>
      </c>
      <c r="F10" s="7">
        <v>5</v>
      </c>
      <c r="G10" s="7">
        <v>8</v>
      </c>
      <c r="H10" s="27" t="s">
        <v>94</v>
      </c>
      <c r="I10" s="183" t="s">
        <v>44</v>
      </c>
      <c r="J10" s="183" t="s">
        <v>219</v>
      </c>
    </row>
    <row r="11" spans="1:18">
      <c r="A11" s="186"/>
      <c r="B11" s="174" t="s">
        <v>342</v>
      </c>
      <c r="C11" s="7">
        <v>9</v>
      </c>
      <c r="D11" s="7">
        <v>4</v>
      </c>
      <c r="E11" s="7">
        <v>3</v>
      </c>
      <c r="F11" s="7">
        <v>3</v>
      </c>
      <c r="G11" s="7">
        <v>8</v>
      </c>
      <c r="H11" s="27" t="s">
        <v>94</v>
      </c>
      <c r="I11" s="183" t="s">
        <v>219</v>
      </c>
      <c r="J11" s="183" t="s">
        <v>44</v>
      </c>
    </row>
    <row r="12" spans="1:18">
      <c r="A12" s="186"/>
      <c r="B12" s="174" t="s">
        <v>348</v>
      </c>
      <c r="C12" s="7">
        <v>5</v>
      </c>
      <c r="D12" s="7">
        <v>4</v>
      </c>
      <c r="E12" s="7">
        <v>4</v>
      </c>
      <c r="F12" s="7">
        <v>2</v>
      </c>
      <c r="G12" s="7">
        <v>9</v>
      </c>
      <c r="H12" s="27" t="s">
        <v>279</v>
      </c>
      <c r="I12" s="183" t="s">
        <v>219</v>
      </c>
      <c r="J12" s="183" t="s">
        <v>44</v>
      </c>
    </row>
    <row r="13" spans="1:18">
      <c r="A13" s="186"/>
      <c r="B13" s="174" t="s">
        <v>868</v>
      </c>
      <c r="C13" s="7">
        <v>8</v>
      </c>
      <c r="D13" s="7">
        <v>6</v>
      </c>
      <c r="E13" s="7">
        <v>6</v>
      </c>
      <c r="F13" s="7">
        <v>6</v>
      </c>
      <c r="G13" s="7">
        <v>7</v>
      </c>
      <c r="H13" s="27" t="s">
        <v>94</v>
      </c>
      <c r="I13" s="183" t="s">
        <v>219</v>
      </c>
      <c r="J13" s="183" t="s">
        <v>44</v>
      </c>
    </row>
    <row r="14" spans="1:18">
      <c r="A14" s="186"/>
      <c r="B14" s="143" t="s">
        <v>129</v>
      </c>
      <c r="C14" s="144">
        <v>6</v>
      </c>
      <c r="D14" s="144">
        <v>4</v>
      </c>
      <c r="E14" s="144">
        <v>1</v>
      </c>
      <c r="F14" s="144">
        <v>0</v>
      </c>
      <c r="G14" s="144">
        <v>12</v>
      </c>
      <c r="H14" s="450" t="s">
        <v>94</v>
      </c>
      <c r="I14" s="183" t="s">
        <v>44</v>
      </c>
      <c r="J14" s="183" t="s">
        <v>219</v>
      </c>
    </row>
    <row r="15" spans="1:18">
      <c r="A15" s="186"/>
      <c r="B15" s="174" t="s">
        <v>130</v>
      </c>
      <c r="C15" s="7">
        <v>7</v>
      </c>
      <c r="D15" s="7">
        <v>6</v>
      </c>
      <c r="E15" s="7">
        <v>5</v>
      </c>
      <c r="F15" s="7">
        <v>5</v>
      </c>
      <c r="G15" s="7">
        <v>7</v>
      </c>
      <c r="H15" s="27" t="s">
        <v>94</v>
      </c>
      <c r="I15" s="183" t="s">
        <v>219</v>
      </c>
      <c r="J15" s="183" t="s">
        <v>44</v>
      </c>
    </row>
    <row r="16" spans="1:18">
      <c r="A16" s="186"/>
      <c r="B16" s="174" t="s">
        <v>869</v>
      </c>
      <c r="C16" s="7">
        <v>9</v>
      </c>
      <c r="D16" s="7">
        <v>6</v>
      </c>
      <c r="E16" s="7">
        <v>5</v>
      </c>
      <c r="F16" s="7">
        <v>5</v>
      </c>
      <c r="G16" s="7">
        <v>7</v>
      </c>
      <c r="H16" s="27" t="s">
        <v>94</v>
      </c>
      <c r="I16" s="183" t="s">
        <v>219</v>
      </c>
      <c r="J16" s="183" t="s">
        <v>44</v>
      </c>
    </row>
    <row r="17" spans="1:10">
      <c r="A17" s="186"/>
      <c r="B17" s="174" t="s">
        <v>118</v>
      </c>
      <c r="C17" s="7">
        <v>8</v>
      </c>
      <c r="D17" s="7">
        <v>6</v>
      </c>
      <c r="E17" s="7">
        <v>3</v>
      </c>
      <c r="F17" s="146">
        <v>1</v>
      </c>
      <c r="G17" s="7">
        <v>9</v>
      </c>
      <c r="H17" s="27" t="s">
        <v>94</v>
      </c>
      <c r="I17" s="183" t="s">
        <v>219</v>
      </c>
      <c r="J17" s="183" t="s">
        <v>44</v>
      </c>
    </row>
    <row r="18" spans="1:10">
      <c r="A18" s="186"/>
      <c r="B18" s="143" t="s">
        <v>354</v>
      </c>
      <c r="C18" s="144">
        <v>8</v>
      </c>
      <c r="D18" s="144">
        <v>5</v>
      </c>
      <c r="E18" s="144">
        <v>3</v>
      </c>
      <c r="F18" s="144">
        <v>3</v>
      </c>
      <c r="G18" s="144">
        <v>8</v>
      </c>
      <c r="H18" s="450" t="s">
        <v>94</v>
      </c>
      <c r="I18" s="183" t="s">
        <v>219</v>
      </c>
      <c r="J18" s="183" t="s">
        <v>219</v>
      </c>
    </row>
    <row r="19" spans="1:10">
      <c r="A19" s="73"/>
      <c r="B19" s="41" t="s">
        <v>870</v>
      </c>
      <c r="C19" s="41">
        <v>3</v>
      </c>
      <c r="D19" s="41">
        <v>2</v>
      </c>
      <c r="E19" s="41">
        <v>0</v>
      </c>
      <c r="F19" s="41">
        <v>0</v>
      </c>
      <c r="G19" s="41">
        <v>7</v>
      </c>
      <c r="H19" s="443" t="s">
        <v>279</v>
      </c>
      <c r="I19" s="183"/>
      <c r="J19" s="183"/>
    </row>
    <row r="20" spans="1:10">
      <c r="A20" s="186"/>
      <c r="B20" s="15" t="s">
        <v>127</v>
      </c>
      <c r="C20" s="15" t="s">
        <v>97</v>
      </c>
      <c r="D20" s="15" t="s">
        <v>97</v>
      </c>
      <c r="E20" s="15" t="s">
        <v>97</v>
      </c>
      <c r="F20" s="15" t="s">
        <v>97</v>
      </c>
      <c r="G20" s="15">
        <v>5</v>
      </c>
      <c r="H20" s="461" t="s">
        <v>279</v>
      </c>
      <c r="I20" s="183"/>
      <c r="J20" s="183"/>
    </row>
    <row r="21" spans="1:10">
      <c r="A21" s="186"/>
      <c r="B21" s="15" t="s">
        <v>355</v>
      </c>
      <c r="C21" s="15">
        <v>2</v>
      </c>
      <c r="D21" s="15">
        <v>2</v>
      </c>
      <c r="E21" s="15">
        <v>0</v>
      </c>
      <c r="F21" s="15">
        <v>0</v>
      </c>
      <c r="G21" s="15">
        <v>6</v>
      </c>
      <c r="H21" s="461" t="s">
        <v>94</v>
      </c>
      <c r="I21" s="183"/>
      <c r="J21" s="183"/>
    </row>
    <row r="22" spans="1:10">
      <c r="A22" s="186"/>
      <c r="B22" s="39"/>
      <c r="C22" s="39"/>
      <c r="H22" s="27"/>
      <c r="I22" s="183"/>
      <c r="J22" s="183"/>
    </row>
    <row r="23" spans="1:10">
      <c r="A23" s="65" t="s">
        <v>822</v>
      </c>
      <c r="B23" s="176" t="s">
        <v>846</v>
      </c>
      <c r="C23" s="176">
        <v>10</v>
      </c>
      <c r="D23" s="176">
        <v>5</v>
      </c>
      <c r="E23" s="176">
        <v>3</v>
      </c>
      <c r="F23" s="176">
        <v>3</v>
      </c>
      <c r="G23" s="176">
        <v>8</v>
      </c>
      <c r="H23" s="246" t="s">
        <v>94</v>
      </c>
      <c r="I23" s="176" t="s">
        <v>44</v>
      </c>
      <c r="J23" s="176" t="s">
        <v>44</v>
      </c>
    </row>
    <row r="24" spans="1:10">
      <c r="A24" s="65"/>
      <c r="B24" s="176" t="s">
        <v>871</v>
      </c>
      <c r="C24" s="176">
        <v>7</v>
      </c>
      <c r="D24" s="176">
        <v>3</v>
      </c>
      <c r="E24" s="225">
        <v>1</v>
      </c>
      <c r="F24" s="225">
        <v>0</v>
      </c>
      <c r="G24" s="225">
        <v>13</v>
      </c>
      <c r="H24" s="246" t="s">
        <v>94</v>
      </c>
      <c r="I24" s="176" t="s">
        <v>44</v>
      </c>
      <c r="J24" s="176" t="s">
        <v>44</v>
      </c>
    </row>
    <row r="25" spans="1:10">
      <c r="A25" s="65"/>
      <c r="B25" s="176" t="s">
        <v>312</v>
      </c>
      <c r="C25" s="176">
        <v>8</v>
      </c>
      <c r="D25" s="176" t="s">
        <v>97</v>
      </c>
      <c r="E25" s="176" t="s">
        <v>97</v>
      </c>
      <c r="F25" s="176" t="s">
        <v>97</v>
      </c>
      <c r="G25" s="176">
        <v>5</v>
      </c>
      <c r="H25" s="246" t="s">
        <v>94</v>
      </c>
      <c r="I25" s="176" t="s">
        <v>44</v>
      </c>
      <c r="J25" s="176" t="s">
        <v>44</v>
      </c>
    </row>
    <row r="26" spans="1:10">
      <c r="A26" s="65"/>
      <c r="B26" s="176" t="s">
        <v>872</v>
      </c>
      <c r="C26" s="176">
        <v>11</v>
      </c>
      <c r="D26" s="176">
        <v>4</v>
      </c>
      <c r="E26" s="176">
        <v>3</v>
      </c>
      <c r="F26" s="176">
        <v>2</v>
      </c>
      <c r="G26" s="176">
        <v>9</v>
      </c>
      <c r="H26" s="246" t="s">
        <v>94</v>
      </c>
      <c r="I26" s="176" t="s">
        <v>44</v>
      </c>
      <c r="J26" s="176" t="s">
        <v>44</v>
      </c>
    </row>
    <row r="27" spans="1:10">
      <c r="A27" s="65"/>
      <c r="B27" s="176" t="s">
        <v>820</v>
      </c>
      <c r="C27" s="176">
        <v>8</v>
      </c>
      <c r="D27" s="176">
        <v>5</v>
      </c>
      <c r="E27" s="225">
        <v>1</v>
      </c>
      <c r="F27" s="225">
        <v>1</v>
      </c>
      <c r="G27" s="176">
        <v>9</v>
      </c>
      <c r="H27" s="246" t="s">
        <v>94</v>
      </c>
      <c r="I27" s="176" t="s">
        <v>44</v>
      </c>
      <c r="J27" s="176" t="s">
        <v>44</v>
      </c>
    </row>
    <row r="28" spans="1:10">
      <c r="A28" s="65"/>
      <c r="B28" s="176" t="s">
        <v>873</v>
      </c>
      <c r="C28" s="176">
        <v>8</v>
      </c>
      <c r="D28" s="176">
        <v>6</v>
      </c>
      <c r="E28" s="176">
        <v>4</v>
      </c>
      <c r="F28" s="176">
        <v>3</v>
      </c>
      <c r="G28" s="225">
        <v>8</v>
      </c>
      <c r="H28" s="246" t="s">
        <v>94</v>
      </c>
      <c r="I28" s="176" t="s">
        <v>44</v>
      </c>
      <c r="J28" s="176" t="s">
        <v>44</v>
      </c>
    </row>
    <row r="29" spans="1:10">
      <c r="A29" s="65"/>
      <c r="B29" s="176" t="s">
        <v>344</v>
      </c>
      <c r="C29" s="176">
        <v>9</v>
      </c>
      <c r="D29" s="176">
        <v>6</v>
      </c>
      <c r="E29" s="176">
        <v>6</v>
      </c>
      <c r="F29" s="176">
        <v>6</v>
      </c>
      <c r="G29" s="176">
        <v>6</v>
      </c>
      <c r="H29" s="246" t="s">
        <v>94</v>
      </c>
      <c r="I29" s="176" t="s">
        <v>44</v>
      </c>
      <c r="J29" s="176" t="s">
        <v>44</v>
      </c>
    </row>
    <row r="30" spans="1:10">
      <c r="A30" s="65"/>
      <c r="B30" s="176" t="s">
        <v>372</v>
      </c>
      <c r="C30" s="176">
        <v>9</v>
      </c>
      <c r="D30" s="176">
        <v>6</v>
      </c>
      <c r="E30" s="176">
        <v>5</v>
      </c>
      <c r="F30" s="176">
        <v>5</v>
      </c>
      <c r="G30" s="176">
        <v>8</v>
      </c>
      <c r="H30" s="246" t="s">
        <v>94</v>
      </c>
      <c r="I30" s="176" t="s">
        <v>44</v>
      </c>
      <c r="J30" s="176" t="s">
        <v>44</v>
      </c>
    </row>
    <row r="31" spans="1:10">
      <c r="A31" s="65"/>
      <c r="B31" s="176" t="s">
        <v>874</v>
      </c>
      <c r="C31" s="176">
        <v>7</v>
      </c>
      <c r="D31" s="176"/>
      <c r="E31" s="176"/>
      <c r="F31" s="176"/>
      <c r="G31" s="176">
        <v>5</v>
      </c>
      <c r="H31" s="246" t="s">
        <v>94</v>
      </c>
      <c r="I31" s="176" t="s">
        <v>44</v>
      </c>
      <c r="J31" s="176" t="s">
        <v>44</v>
      </c>
    </row>
    <row r="32" spans="1:10">
      <c r="A32" s="74"/>
      <c r="B32" s="176" t="s">
        <v>875</v>
      </c>
      <c r="C32" s="176">
        <v>9</v>
      </c>
      <c r="D32" s="176"/>
      <c r="E32" s="176"/>
      <c r="F32" s="176"/>
      <c r="G32" s="176">
        <v>6</v>
      </c>
      <c r="H32" s="246" t="s">
        <v>94</v>
      </c>
      <c r="I32" s="176" t="s">
        <v>44</v>
      </c>
      <c r="J32" s="176" t="s">
        <v>44</v>
      </c>
    </row>
    <row r="33" spans="1:10">
      <c r="A33" s="74"/>
      <c r="B33" s="177" t="s">
        <v>876</v>
      </c>
      <c r="C33" s="177">
        <v>6</v>
      </c>
      <c r="D33" s="177"/>
      <c r="G33" s="7">
        <v>6</v>
      </c>
      <c r="H33" s="24" t="s">
        <v>94</v>
      </c>
      <c r="I33" s="183"/>
      <c r="J33" s="183"/>
    </row>
    <row r="34" spans="1:10">
      <c r="A34" s="74"/>
      <c r="B34" s="177" t="s">
        <v>877</v>
      </c>
      <c r="C34" s="177" t="s">
        <v>97</v>
      </c>
      <c r="D34" s="177"/>
      <c r="E34" s="177"/>
      <c r="F34" s="177"/>
      <c r="G34" s="177">
        <v>5</v>
      </c>
      <c r="H34" s="247" t="s">
        <v>94</v>
      </c>
      <c r="I34" s="176" t="s">
        <v>44</v>
      </c>
      <c r="J34" s="176" t="s">
        <v>44</v>
      </c>
    </row>
    <row r="35" spans="1:10">
      <c r="A35" s="186"/>
      <c r="H35" s="27"/>
      <c r="I35" s="183"/>
      <c r="J35" s="183"/>
    </row>
    <row r="36" spans="1:10">
      <c r="A36" s="65" t="s">
        <v>168</v>
      </c>
      <c r="B36" s="248" t="s">
        <v>415</v>
      </c>
      <c r="C36" s="147">
        <v>4</v>
      </c>
      <c r="D36" s="147">
        <v>5</v>
      </c>
      <c r="E36" s="147">
        <v>2</v>
      </c>
      <c r="F36" s="147">
        <v>0</v>
      </c>
      <c r="G36" s="147">
        <v>13</v>
      </c>
      <c r="H36" s="148" t="s">
        <v>94</v>
      </c>
      <c r="I36" s="176" t="s">
        <v>219</v>
      </c>
      <c r="J36" s="176" t="s">
        <v>219</v>
      </c>
    </row>
    <row r="37" spans="1:10">
      <c r="A37" s="186"/>
      <c r="B37" s="174" t="s">
        <v>99</v>
      </c>
      <c r="C37" s="7">
        <v>11</v>
      </c>
      <c r="D37" s="7">
        <v>4</v>
      </c>
      <c r="E37" s="7">
        <v>2</v>
      </c>
      <c r="F37" s="7">
        <v>1</v>
      </c>
      <c r="G37" s="7">
        <v>10</v>
      </c>
      <c r="H37" s="27" t="s">
        <v>94</v>
      </c>
      <c r="I37" s="183" t="s">
        <v>44</v>
      </c>
      <c r="J37" s="183" t="s">
        <v>44</v>
      </c>
    </row>
    <row r="38" spans="1:10">
      <c r="A38" s="186"/>
      <c r="B38" s="174" t="s">
        <v>878</v>
      </c>
      <c r="C38" s="7">
        <v>3</v>
      </c>
      <c r="D38" s="7">
        <v>5</v>
      </c>
      <c r="E38" s="7">
        <v>5</v>
      </c>
      <c r="F38" s="7">
        <v>4</v>
      </c>
      <c r="G38" s="7">
        <v>7</v>
      </c>
      <c r="H38" s="27" t="s">
        <v>147</v>
      </c>
      <c r="I38" s="183" t="s">
        <v>219</v>
      </c>
      <c r="J38" s="183" t="s">
        <v>219</v>
      </c>
    </row>
    <row r="39" spans="1:10">
      <c r="A39" s="186"/>
      <c r="B39" s="174" t="s">
        <v>879</v>
      </c>
      <c r="C39" s="7">
        <v>6</v>
      </c>
      <c r="D39" s="7">
        <v>5</v>
      </c>
      <c r="E39" s="7">
        <v>5</v>
      </c>
      <c r="F39" s="7">
        <v>5</v>
      </c>
      <c r="G39" s="7">
        <v>8</v>
      </c>
      <c r="H39" s="27" t="s">
        <v>279</v>
      </c>
      <c r="I39" s="183" t="s">
        <v>44</v>
      </c>
      <c r="J39" s="183" t="s">
        <v>219</v>
      </c>
    </row>
    <row r="40" spans="1:10">
      <c r="A40" s="186"/>
      <c r="B40" s="174" t="s">
        <v>880</v>
      </c>
      <c r="C40" s="7">
        <v>4</v>
      </c>
      <c r="G40" s="7">
        <v>6</v>
      </c>
      <c r="H40" s="27" t="s">
        <v>279</v>
      </c>
      <c r="I40" s="183" t="s">
        <v>219</v>
      </c>
      <c r="J40" s="183" t="s">
        <v>219</v>
      </c>
    </row>
    <row r="41" spans="1:10">
      <c r="A41" s="186"/>
      <c r="B41" s="187" t="s">
        <v>881</v>
      </c>
      <c r="C41" s="183">
        <v>4</v>
      </c>
      <c r="D41" s="183">
        <v>3</v>
      </c>
      <c r="E41" s="183">
        <v>2</v>
      </c>
      <c r="F41" s="183">
        <v>2</v>
      </c>
      <c r="G41" s="183">
        <v>9</v>
      </c>
      <c r="H41" s="454"/>
      <c r="I41" s="183" t="s">
        <v>219</v>
      </c>
      <c r="J41" s="183" t="s">
        <v>219</v>
      </c>
    </row>
    <row r="42" spans="1:10">
      <c r="A42" s="186"/>
      <c r="B42" s="174" t="s">
        <v>177</v>
      </c>
      <c r="C42" s="7">
        <v>5</v>
      </c>
      <c r="D42" s="440">
        <v>4</v>
      </c>
      <c r="E42" s="35">
        <v>0</v>
      </c>
      <c r="F42" s="35">
        <v>1</v>
      </c>
      <c r="G42" s="7">
        <v>9</v>
      </c>
      <c r="H42" s="27" t="s">
        <v>94</v>
      </c>
      <c r="I42" s="183" t="s">
        <v>219</v>
      </c>
      <c r="J42" s="183" t="s">
        <v>44</v>
      </c>
    </row>
    <row r="43" spans="1:10">
      <c r="A43" s="186"/>
      <c r="B43" s="174" t="s">
        <v>882</v>
      </c>
      <c r="C43" s="7">
        <v>2</v>
      </c>
      <c r="G43" s="7">
        <v>5</v>
      </c>
      <c r="H43" s="27" t="s">
        <v>147</v>
      </c>
      <c r="I43" s="183" t="s">
        <v>44</v>
      </c>
      <c r="J43" s="183" t="s">
        <v>44</v>
      </c>
    </row>
    <row r="44" spans="1:10">
      <c r="A44" s="186"/>
      <c r="B44" s="174" t="s">
        <v>883</v>
      </c>
      <c r="C44" s="7">
        <v>6</v>
      </c>
      <c r="G44" s="7">
        <v>6</v>
      </c>
      <c r="H44" s="27" t="s">
        <v>147</v>
      </c>
      <c r="I44" s="183" t="s">
        <v>219</v>
      </c>
      <c r="J44" s="183" t="s">
        <v>44</v>
      </c>
    </row>
    <row r="45" spans="1:10">
      <c r="A45" s="186"/>
      <c r="B45" s="174" t="s">
        <v>884</v>
      </c>
      <c r="C45" s="7">
        <v>6</v>
      </c>
      <c r="G45" s="7">
        <v>5</v>
      </c>
      <c r="H45" s="27" t="s">
        <v>147</v>
      </c>
      <c r="I45" s="183" t="s">
        <v>219</v>
      </c>
      <c r="J45" s="183" t="s">
        <v>44</v>
      </c>
    </row>
    <row r="46" spans="1:10">
      <c r="A46" s="186"/>
      <c r="B46" s="174" t="s">
        <v>885</v>
      </c>
      <c r="C46" s="7">
        <v>6</v>
      </c>
      <c r="G46" s="7">
        <v>6</v>
      </c>
      <c r="H46" s="27" t="s">
        <v>279</v>
      </c>
      <c r="I46" s="183" t="s">
        <v>219</v>
      </c>
      <c r="J46" s="183" t="s">
        <v>44</v>
      </c>
    </row>
    <row r="47" spans="1:10">
      <c r="A47" s="186"/>
      <c r="B47" s="457" t="s">
        <v>439</v>
      </c>
      <c r="C47" s="440">
        <v>8</v>
      </c>
      <c r="D47" s="440">
        <v>2</v>
      </c>
      <c r="E47" s="440">
        <v>2</v>
      </c>
      <c r="F47" s="440">
        <v>2</v>
      </c>
      <c r="G47" s="440">
        <v>8</v>
      </c>
      <c r="H47" s="454" t="s">
        <v>94</v>
      </c>
      <c r="I47" s="183" t="s">
        <v>219</v>
      </c>
      <c r="J47" s="183" t="s">
        <v>44</v>
      </c>
    </row>
    <row r="48" spans="1:10">
      <c r="A48" s="186"/>
      <c r="B48" s="174" t="s">
        <v>726</v>
      </c>
      <c r="C48" s="7">
        <v>3</v>
      </c>
      <c r="D48" s="7">
        <v>5</v>
      </c>
      <c r="E48" s="7">
        <v>4</v>
      </c>
      <c r="F48" s="7">
        <v>4</v>
      </c>
      <c r="G48" s="7">
        <v>7</v>
      </c>
      <c r="H48" s="27"/>
      <c r="I48" s="183" t="s">
        <v>219</v>
      </c>
      <c r="J48" s="183" t="s">
        <v>44</v>
      </c>
    </row>
    <row r="49" spans="1:10">
      <c r="A49" s="186"/>
      <c r="B49" s="174" t="s">
        <v>886</v>
      </c>
      <c r="C49" s="7">
        <v>6</v>
      </c>
      <c r="G49" s="7">
        <v>8</v>
      </c>
      <c r="H49" s="27" t="s">
        <v>94</v>
      </c>
      <c r="I49" s="183" t="s">
        <v>219</v>
      </c>
      <c r="J49" s="183" t="s">
        <v>219</v>
      </c>
    </row>
    <row r="50" spans="1:10">
      <c r="A50" s="186"/>
      <c r="B50" s="448" t="s">
        <v>887</v>
      </c>
      <c r="C50" s="449">
        <v>7</v>
      </c>
      <c r="D50" s="449">
        <v>5</v>
      </c>
      <c r="E50" s="449">
        <v>1</v>
      </c>
      <c r="F50" s="449">
        <v>0</v>
      </c>
      <c r="G50" s="449">
        <v>10</v>
      </c>
      <c r="H50" s="450" t="s">
        <v>94</v>
      </c>
      <c r="I50" s="183" t="s">
        <v>219</v>
      </c>
      <c r="J50" s="183" t="s">
        <v>44</v>
      </c>
    </row>
    <row r="51" spans="1:10">
      <c r="A51" s="186"/>
      <c r="B51" s="41" t="s">
        <v>417</v>
      </c>
      <c r="C51" s="135"/>
      <c r="D51" s="41"/>
      <c r="E51" s="183"/>
      <c r="F51" s="183"/>
      <c r="G51" s="442">
        <v>6</v>
      </c>
      <c r="H51" s="443" t="s">
        <v>147</v>
      </c>
      <c r="I51" s="183"/>
      <c r="J51" s="183"/>
    </row>
    <row r="52" spans="1:10">
      <c r="A52" s="186"/>
      <c r="B52" s="41" t="s">
        <v>832</v>
      </c>
      <c r="C52" s="41"/>
      <c r="D52" s="41"/>
      <c r="E52" s="183"/>
      <c r="F52" s="183"/>
      <c r="G52" s="442">
        <v>5</v>
      </c>
      <c r="H52" s="443" t="s">
        <v>279</v>
      </c>
      <c r="I52" s="183"/>
      <c r="J52" s="183"/>
    </row>
    <row r="53" spans="1:10">
      <c r="A53" s="186"/>
      <c r="B53" s="41" t="s">
        <v>888</v>
      </c>
      <c r="C53" s="135"/>
      <c r="D53" s="41"/>
      <c r="E53" s="183"/>
      <c r="F53" s="183"/>
      <c r="G53" s="442">
        <v>5</v>
      </c>
      <c r="H53" s="443" t="s">
        <v>147</v>
      </c>
      <c r="I53" s="183"/>
      <c r="J53" s="183"/>
    </row>
    <row r="54" spans="1:10">
      <c r="A54" s="186"/>
      <c r="H54" s="27"/>
      <c r="I54" s="183"/>
      <c r="J54" s="183"/>
    </row>
    <row r="55" spans="1:10">
      <c r="A55" s="186" t="s">
        <v>825</v>
      </c>
      <c r="B55" s="174" t="s">
        <v>889</v>
      </c>
      <c r="C55" s="7">
        <v>5</v>
      </c>
      <c r="D55" s="7">
        <v>5</v>
      </c>
      <c r="E55" s="7">
        <v>5</v>
      </c>
      <c r="F55" s="7">
        <v>5</v>
      </c>
      <c r="G55" s="7">
        <v>8</v>
      </c>
      <c r="H55" s="27" t="s">
        <v>94</v>
      </c>
      <c r="I55" s="183" t="s">
        <v>44</v>
      </c>
      <c r="J55" s="183" t="s">
        <v>219</v>
      </c>
    </row>
    <row r="56" spans="1:10">
      <c r="A56" s="186"/>
      <c r="B56" s="174" t="s">
        <v>890</v>
      </c>
      <c r="C56" s="7">
        <v>4</v>
      </c>
      <c r="G56" s="7">
        <v>5</v>
      </c>
      <c r="H56" s="27" t="s">
        <v>94</v>
      </c>
      <c r="I56" s="183" t="s">
        <v>44</v>
      </c>
      <c r="J56" s="183" t="s">
        <v>219</v>
      </c>
    </row>
    <row r="57" spans="1:10">
      <c r="A57" s="186"/>
      <c r="B57" s="143" t="s">
        <v>891</v>
      </c>
      <c r="C57" s="144">
        <v>4</v>
      </c>
      <c r="D57" s="144">
        <v>5</v>
      </c>
      <c r="E57" s="144">
        <v>1</v>
      </c>
      <c r="F57" s="144">
        <v>2</v>
      </c>
      <c r="G57" s="144">
        <v>10</v>
      </c>
      <c r="H57" s="450" t="s">
        <v>94</v>
      </c>
      <c r="I57" s="183" t="s">
        <v>44</v>
      </c>
      <c r="J57" s="183" t="s">
        <v>219</v>
      </c>
    </row>
    <row r="58" spans="1:10">
      <c r="A58" s="186"/>
      <c r="B58" s="174" t="s">
        <v>892</v>
      </c>
      <c r="C58" s="7">
        <v>7</v>
      </c>
      <c r="D58" s="7">
        <v>5</v>
      </c>
      <c r="E58" s="7">
        <v>5</v>
      </c>
      <c r="F58" s="7">
        <v>4</v>
      </c>
      <c r="G58" s="7">
        <v>7</v>
      </c>
      <c r="H58" s="27" t="s">
        <v>94</v>
      </c>
      <c r="I58" s="183" t="s">
        <v>44</v>
      </c>
      <c r="J58" s="183" t="s">
        <v>44</v>
      </c>
    </row>
    <row r="59" spans="1:10">
      <c r="A59" s="181"/>
      <c r="B59" s="174" t="s">
        <v>205</v>
      </c>
      <c r="C59" s="7">
        <v>5</v>
      </c>
      <c r="D59" s="7">
        <v>5</v>
      </c>
      <c r="E59" s="7">
        <v>4</v>
      </c>
      <c r="F59" s="7">
        <v>4</v>
      </c>
      <c r="G59" s="7">
        <v>7</v>
      </c>
      <c r="H59" s="27" t="s">
        <v>94</v>
      </c>
      <c r="I59" s="183" t="s">
        <v>44</v>
      </c>
      <c r="J59" s="183" t="s">
        <v>219</v>
      </c>
    </row>
    <row r="60" spans="1:10">
      <c r="A60" s="181"/>
      <c r="B60" s="174" t="s">
        <v>893</v>
      </c>
      <c r="C60" s="7">
        <v>9</v>
      </c>
      <c r="D60" s="7">
        <v>6</v>
      </c>
      <c r="E60" s="7">
        <v>6</v>
      </c>
      <c r="F60" s="7">
        <v>5</v>
      </c>
      <c r="G60" s="7">
        <v>7</v>
      </c>
      <c r="H60" s="27" t="s">
        <v>94</v>
      </c>
      <c r="I60" s="183" t="s">
        <v>44</v>
      </c>
      <c r="J60" s="183" t="s">
        <v>219</v>
      </c>
    </row>
    <row r="61" spans="1:10">
      <c r="A61" s="181"/>
      <c r="B61" s="174" t="s">
        <v>849</v>
      </c>
      <c r="C61" s="7">
        <v>8</v>
      </c>
      <c r="D61" s="7">
        <v>6</v>
      </c>
      <c r="E61" s="7">
        <v>5</v>
      </c>
      <c r="F61" s="7">
        <v>5</v>
      </c>
      <c r="G61" s="7">
        <v>7</v>
      </c>
      <c r="H61" s="27" t="s">
        <v>94</v>
      </c>
      <c r="I61" s="183" t="s">
        <v>44</v>
      </c>
      <c r="J61" s="183" t="s">
        <v>219</v>
      </c>
    </row>
    <row r="62" spans="1:10">
      <c r="A62" s="181"/>
      <c r="B62" s="174" t="s">
        <v>702</v>
      </c>
      <c r="C62" s="7">
        <v>5</v>
      </c>
      <c r="G62" s="7">
        <v>5</v>
      </c>
      <c r="H62" s="27" t="s">
        <v>147</v>
      </c>
      <c r="I62" s="183" t="s">
        <v>44</v>
      </c>
      <c r="J62" s="183" t="s">
        <v>44</v>
      </c>
    </row>
    <row r="63" spans="1:10">
      <c r="A63" s="181"/>
      <c r="B63" s="174" t="s">
        <v>894</v>
      </c>
      <c r="C63" s="7">
        <v>8</v>
      </c>
      <c r="D63" s="7">
        <v>6</v>
      </c>
      <c r="E63" s="7">
        <v>5</v>
      </c>
      <c r="F63" s="7">
        <v>5</v>
      </c>
      <c r="G63" s="7">
        <v>6</v>
      </c>
      <c r="H63" s="27" t="s">
        <v>94</v>
      </c>
      <c r="I63" s="183" t="s">
        <v>44</v>
      </c>
      <c r="J63" s="183" t="s">
        <v>219</v>
      </c>
    </row>
    <row r="64" spans="1:10">
      <c r="A64" s="181"/>
      <c r="B64" s="174" t="s">
        <v>371</v>
      </c>
      <c r="C64" s="7">
        <v>8</v>
      </c>
      <c r="D64" s="7">
        <v>5</v>
      </c>
      <c r="E64" s="7">
        <v>6</v>
      </c>
      <c r="F64" s="7">
        <v>6</v>
      </c>
      <c r="G64" s="7">
        <v>8</v>
      </c>
      <c r="H64" s="27" t="s">
        <v>94</v>
      </c>
      <c r="I64" s="183" t="s">
        <v>44</v>
      </c>
      <c r="J64" s="183" t="s">
        <v>44</v>
      </c>
    </row>
    <row r="65" spans="1:10">
      <c r="A65" s="181"/>
      <c r="B65" s="174" t="s">
        <v>895</v>
      </c>
      <c r="C65" s="7">
        <v>5</v>
      </c>
      <c r="G65" s="7">
        <v>5</v>
      </c>
      <c r="H65" s="27" t="s">
        <v>147</v>
      </c>
      <c r="I65" s="183" t="s">
        <v>44</v>
      </c>
      <c r="J65" s="183" t="s">
        <v>219</v>
      </c>
    </row>
    <row r="66" spans="1:10">
      <c r="A66" s="181"/>
      <c r="B66" s="174" t="s">
        <v>896</v>
      </c>
      <c r="C66" s="7">
        <v>7</v>
      </c>
      <c r="D66" s="7">
        <v>4</v>
      </c>
      <c r="E66" s="7">
        <v>3</v>
      </c>
      <c r="F66" s="7">
        <v>3</v>
      </c>
      <c r="G66" s="7">
        <v>8</v>
      </c>
      <c r="H66" s="27" t="s">
        <v>94</v>
      </c>
      <c r="I66" s="183" t="s">
        <v>44</v>
      </c>
      <c r="J66" s="183" t="s">
        <v>44</v>
      </c>
    </row>
    <row r="67" spans="1:10">
      <c r="A67" s="181"/>
      <c r="B67" s="174" t="s">
        <v>897</v>
      </c>
      <c r="C67" s="7">
        <v>7</v>
      </c>
      <c r="D67" s="7">
        <v>5</v>
      </c>
      <c r="E67" s="7">
        <v>4</v>
      </c>
      <c r="F67" s="7">
        <v>4</v>
      </c>
      <c r="G67" s="7">
        <v>8</v>
      </c>
      <c r="H67" s="27" t="s">
        <v>94</v>
      </c>
      <c r="I67" s="183" t="s">
        <v>44</v>
      </c>
      <c r="J67" s="183" t="s">
        <v>219</v>
      </c>
    </row>
    <row r="68" spans="1:10">
      <c r="A68" s="181"/>
      <c r="B68" s="174" t="s">
        <v>898</v>
      </c>
      <c r="C68" s="7">
        <v>7</v>
      </c>
      <c r="D68" s="7">
        <v>4</v>
      </c>
      <c r="E68" s="7">
        <v>4</v>
      </c>
      <c r="F68" s="7">
        <v>4</v>
      </c>
      <c r="G68" s="7">
        <v>8</v>
      </c>
      <c r="H68" s="27" t="s">
        <v>147</v>
      </c>
      <c r="I68" s="183" t="s">
        <v>44</v>
      </c>
      <c r="J68" s="183" t="s">
        <v>44</v>
      </c>
    </row>
    <row r="69" spans="1:10" ht="15.75" customHeight="1">
      <c r="A69" s="181"/>
      <c r="B69" s="187" t="s">
        <v>734</v>
      </c>
      <c r="C69" s="183">
        <v>4</v>
      </c>
      <c r="D69" s="146">
        <v>2</v>
      </c>
      <c r="E69" s="183">
        <v>3</v>
      </c>
      <c r="F69" s="146">
        <v>2</v>
      </c>
      <c r="G69" s="183">
        <v>9</v>
      </c>
      <c r="H69" s="454" t="s">
        <v>94</v>
      </c>
      <c r="I69" s="183" t="s">
        <v>44</v>
      </c>
      <c r="J69" s="183" t="s">
        <v>219</v>
      </c>
    </row>
    <row r="70" spans="1:10">
      <c r="A70" s="181"/>
      <c r="B70" s="174" t="s">
        <v>735</v>
      </c>
      <c r="C70" s="7">
        <v>8</v>
      </c>
      <c r="D70" s="7">
        <v>5</v>
      </c>
      <c r="E70" s="7">
        <v>3</v>
      </c>
      <c r="F70" s="146">
        <v>2</v>
      </c>
      <c r="G70" s="7">
        <v>9</v>
      </c>
      <c r="H70" s="27" t="s">
        <v>94</v>
      </c>
      <c r="I70" s="183" t="s">
        <v>44</v>
      </c>
      <c r="J70" s="183" t="s">
        <v>219</v>
      </c>
    </row>
    <row r="71" spans="1:10">
      <c r="A71" s="181"/>
      <c r="H71" s="27"/>
      <c r="I71" s="183"/>
      <c r="J71" s="183"/>
    </row>
    <row r="72" spans="1:10">
      <c r="A72" s="181" t="s">
        <v>415</v>
      </c>
      <c r="B72" s="174" t="s">
        <v>899</v>
      </c>
      <c r="C72" s="7">
        <v>4</v>
      </c>
      <c r="D72" s="7">
        <v>6</v>
      </c>
      <c r="E72" s="7">
        <v>6</v>
      </c>
      <c r="F72" s="7">
        <v>6</v>
      </c>
      <c r="G72" s="7">
        <v>7</v>
      </c>
      <c r="H72" s="27" t="s">
        <v>279</v>
      </c>
      <c r="I72" s="183" t="s">
        <v>97</v>
      </c>
      <c r="J72" s="183" t="s">
        <v>44</v>
      </c>
    </row>
    <row r="73" spans="1:10">
      <c r="A73" s="181"/>
      <c r="B73" s="143" t="s">
        <v>900</v>
      </c>
      <c r="C73" s="144">
        <v>8</v>
      </c>
      <c r="D73" s="144">
        <v>5</v>
      </c>
      <c r="E73" s="144">
        <v>2</v>
      </c>
      <c r="F73" s="144">
        <v>1</v>
      </c>
      <c r="G73" s="144">
        <v>10</v>
      </c>
      <c r="H73" s="450" t="s">
        <v>279</v>
      </c>
      <c r="I73" s="183" t="s">
        <v>219</v>
      </c>
      <c r="J73" s="183" t="s">
        <v>44</v>
      </c>
    </row>
    <row r="74" spans="1:10">
      <c r="A74" s="51"/>
      <c r="B74" s="187" t="s">
        <v>901</v>
      </c>
      <c r="C74" s="183">
        <v>2</v>
      </c>
      <c r="D74" s="183"/>
      <c r="E74" s="183"/>
      <c r="F74" s="183"/>
      <c r="G74" s="183">
        <v>5</v>
      </c>
      <c r="H74" s="454" t="s">
        <v>94</v>
      </c>
      <c r="I74" s="183" t="s">
        <v>44</v>
      </c>
      <c r="J74" s="183" t="s">
        <v>44</v>
      </c>
    </row>
    <row r="75" spans="1:10">
      <c r="A75" s="181"/>
      <c r="B75" s="174" t="s">
        <v>468</v>
      </c>
      <c r="C75" s="7">
        <v>6</v>
      </c>
      <c r="D75" s="7">
        <v>6</v>
      </c>
      <c r="E75" s="7">
        <v>6</v>
      </c>
      <c r="F75" s="7">
        <v>6</v>
      </c>
      <c r="G75" s="7">
        <v>7</v>
      </c>
      <c r="H75" s="27" t="s">
        <v>279</v>
      </c>
      <c r="I75" s="183" t="s">
        <v>44</v>
      </c>
      <c r="J75" s="183" t="s">
        <v>44</v>
      </c>
    </row>
    <row r="76" spans="1:10">
      <c r="A76" s="181"/>
      <c r="B76" s="174" t="s">
        <v>469</v>
      </c>
      <c r="C76" s="7">
        <v>8</v>
      </c>
      <c r="D76" s="7">
        <v>6</v>
      </c>
      <c r="E76" s="7">
        <v>5</v>
      </c>
      <c r="F76" s="7">
        <v>5</v>
      </c>
      <c r="G76" s="7">
        <v>7</v>
      </c>
      <c r="H76" s="27" t="s">
        <v>94</v>
      </c>
      <c r="I76" s="183" t="s">
        <v>44</v>
      </c>
      <c r="J76" s="183" t="s">
        <v>44</v>
      </c>
    </row>
    <row r="77" spans="1:10">
      <c r="A77" s="186"/>
      <c r="B77" s="248" t="s">
        <v>902</v>
      </c>
      <c r="C77" s="144">
        <v>7</v>
      </c>
      <c r="D77" s="144">
        <v>5</v>
      </c>
      <c r="E77" s="144">
        <v>1</v>
      </c>
      <c r="F77" s="144">
        <v>0</v>
      </c>
      <c r="G77" s="144">
        <v>13</v>
      </c>
      <c r="H77" s="450" t="s">
        <v>94</v>
      </c>
      <c r="I77" s="183" t="s">
        <v>219</v>
      </c>
      <c r="J77" s="183" t="s">
        <v>44</v>
      </c>
    </row>
    <row r="78" spans="1:10">
      <c r="A78" s="186"/>
      <c r="B78" s="174" t="s">
        <v>903</v>
      </c>
      <c r="C78" s="7">
        <v>6</v>
      </c>
      <c r="D78" s="7">
        <v>6</v>
      </c>
      <c r="E78" s="7">
        <v>2</v>
      </c>
      <c r="F78" s="7">
        <v>2</v>
      </c>
      <c r="G78" s="7">
        <v>9</v>
      </c>
      <c r="H78" s="27" t="s">
        <v>279</v>
      </c>
      <c r="I78" s="183" t="s">
        <v>44</v>
      </c>
      <c r="J78" s="183" t="s">
        <v>44</v>
      </c>
    </row>
    <row r="79" spans="1:10">
      <c r="A79" s="186"/>
      <c r="B79" s="15" t="s">
        <v>139</v>
      </c>
      <c r="C79" s="70"/>
      <c r="D79" s="15"/>
      <c r="E79" s="15"/>
      <c r="F79" s="15"/>
      <c r="G79" s="15">
        <v>6</v>
      </c>
      <c r="H79" s="461" t="s">
        <v>147</v>
      </c>
      <c r="I79" s="183"/>
      <c r="J79" s="183"/>
    </row>
    <row r="80" spans="1:10">
      <c r="A80" s="186"/>
      <c r="B80" s="39"/>
      <c r="H80" s="27"/>
      <c r="I80" s="183"/>
      <c r="J80" s="183"/>
    </row>
    <row r="81" spans="1:11">
      <c r="A81" s="186" t="s">
        <v>824</v>
      </c>
      <c r="B81" s="176" t="s">
        <v>167</v>
      </c>
      <c r="C81" s="183">
        <v>3</v>
      </c>
      <c r="D81" s="183">
        <v>1</v>
      </c>
      <c r="E81" s="183">
        <v>5</v>
      </c>
      <c r="F81" s="183">
        <v>5</v>
      </c>
      <c r="G81" s="183">
        <v>5</v>
      </c>
      <c r="H81" s="454" t="s">
        <v>904</v>
      </c>
      <c r="I81" s="183" t="s">
        <v>44</v>
      </c>
      <c r="J81" s="183" t="s">
        <v>219</v>
      </c>
    </row>
    <row r="82" spans="1:11">
      <c r="A82" s="186"/>
      <c r="B82" s="177" t="s">
        <v>822</v>
      </c>
      <c r="C82" s="7">
        <v>4</v>
      </c>
      <c r="D82" s="7">
        <v>4</v>
      </c>
      <c r="E82" s="7">
        <v>5</v>
      </c>
      <c r="F82" s="7">
        <v>4</v>
      </c>
      <c r="G82" s="7">
        <v>7</v>
      </c>
      <c r="H82" s="27" t="s">
        <v>279</v>
      </c>
      <c r="I82" s="183" t="s">
        <v>219</v>
      </c>
      <c r="J82" s="183" t="s">
        <v>44</v>
      </c>
    </row>
    <row r="83" spans="1:11">
      <c r="A83" s="186"/>
      <c r="B83" s="176" t="s">
        <v>168</v>
      </c>
      <c r="C83" s="183">
        <v>9</v>
      </c>
      <c r="D83" s="183">
        <v>3</v>
      </c>
      <c r="E83" s="146">
        <v>2</v>
      </c>
      <c r="F83" s="146">
        <v>1</v>
      </c>
      <c r="G83" s="183">
        <v>9</v>
      </c>
      <c r="H83" s="454" t="s">
        <v>94</v>
      </c>
      <c r="I83" s="183" t="s">
        <v>219</v>
      </c>
      <c r="J83" s="183" t="s">
        <v>44</v>
      </c>
    </row>
    <row r="84" spans="1:11">
      <c r="A84" s="186"/>
      <c r="B84" s="177" t="s">
        <v>905</v>
      </c>
      <c r="C84" s="7">
        <v>5</v>
      </c>
      <c r="D84" s="7">
        <v>4</v>
      </c>
      <c r="E84" s="7">
        <v>3</v>
      </c>
      <c r="F84" s="7">
        <v>3</v>
      </c>
      <c r="G84" s="7">
        <v>8</v>
      </c>
      <c r="H84" s="27" t="s">
        <v>94</v>
      </c>
      <c r="I84" s="183" t="s">
        <v>219</v>
      </c>
      <c r="J84" s="183" t="s">
        <v>44</v>
      </c>
    </row>
    <row r="85" spans="1:11">
      <c r="A85" s="186"/>
      <c r="B85" s="177" t="s">
        <v>906</v>
      </c>
      <c r="C85" s="7">
        <v>8</v>
      </c>
      <c r="D85" s="7">
        <v>4</v>
      </c>
      <c r="E85" s="7">
        <v>3</v>
      </c>
      <c r="F85" s="7">
        <v>5</v>
      </c>
      <c r="G85" s="7">
        <v>8</v>
      </c>
      <c r="H85" s="27" t="s">
        <v>94</v>
      </c>
      <c r="I85" s="183" t="s">
        <v>44</v>
      </c>
      <c r="J85" s="183" t="s">
        <v>44</v>
      </c>
    </row>
    <row r="86" spans="1:11">
      <c r="A86" s="186"/>
      <c r="B86" s="177" t="s">
        <v>907</v>
      </c>
      <c r="C86" s="7">
        <v>6</v>
      </c>
      <c r="D86" s="7">
        <v>5</v>
      </c>
      <c r="E86" s="7">
        <v>4</v>
      </c>
      <c r="F86" s="7">
        <v>4</v>
      </c>
      <c r="G86" s="7">
        <v>8</v>
      </c>
      <c r="H86" s="27" t="s">
        <v>279</v>
      </c>
      <c r="I86" s="183" t="s">
        <v>44</v>
      </c>
      <c r="J86" s="183" t="s">
        <v>219</v>
      </c>
    </row>
    <row r="87" spans="1:11">
      <c r="A87" s="186"/>
      <c r="B87" s="176" t="s">
        <v>908</v>
      </c>
      <c r="C87" s="183">
        <v>10</v>
      </c>
      <c r="D87" s="183">
        <v>5</v>
      </c>
      <c r="E87" s="183">
        <v>3</v>
      </c>
      <c r="F87" s="183">
        <v>5</v>
      </c>
      <c r="G87" s="183">
        <v>8</v>
      </c>
      <c r="H87" s="454" t="s">
        <v>94</v>
      </c>
      <c r="I87" s="183" t="s">
        <v>219</v>
      </c>
      <c r="J87" s="183" t="s">
        <v>219</v>
      </c>
    </row>
    <row r="88" spans="1:11">
      <c r="A88" s="186"/>
      <c r="B88" s="177" t="s">
        <v>909</v>
      </c>
      <c r="C88" s="7">
        <v>6</v>
      </c>
      <c r="D88" s="7">
        <v>5</v>
      </c>
      <c r="E88" s="7">
        <v>2</v>
      </c>
      <c r="F88" s="7">
        <v>3</v>
      </c>
      <c r="G88" s="7">
        <v>8</v>
      </c>
      <c r="H88" s="27" t="s">
        <v>94</v>
      </c>
      <c r="I88" s="183" t="s">
        <v>44</v>
      </c>
      <c r="J88" s="183" t="s">
        <v>219</v>
      </c>
    </row>
    <row r="89" spans="1:11">
      <c r="A89" s="186"/>
      <c r="B89" s="177" t="s">
        <v>392</v>
      </c>
      <c r="C89" s="7" t="s">
        <v>97</v>
      </c>
      <c r="G89" s="7">
        <v>4.5999999999999996</v>
      </c>
      <c r="H89" s="27" t="s">
        <v>279</v>
      </c>
      <c r="I89" s="183" t="s">
        <v>44</v>
      </c>
      <c r="J89" s="183" t="s">
        <v>44</v>
      </c>
    </row>
    <row r="90" spans="1:11">
      <c r="A90" s="186"/>
      <c r="B90" s="60" t="s">
        <v>694</v>
      </c>
      <c r="C90" s="144">
        <v>5</v>
      </c>
      <c r="D90" s="144">
        <v>4</v>
      </c>
      <c r="E90" s="144">
        <v>0</v>
      </c>
      <c r="F90" s="144">
        <v>0</v>
      </c>
      <c r="G90" s="144">
        <v>16</v>
      </c>
      <c r="H90" s="450" t="s">
        <v>94</v>
      </c>
      <c r="I90" s="183" t="s">
        <v>219</v>
      </c>
      <c r="J90" s="183" t="s">
        <v>44</v>
      </c>
    </row>
    <row r="91" spans="1:11">
      <c r="A91" s="186"/>
      <c r="B91" s="177" t="s">
        <v>910</v>
      </c>
      <c r="C91" s="7">
        <v>7</v>
      </c>
      <c r="D91" s="7">
        <v>5</v>
      </c>
      <c r="E91" s="7">
        <v>3</v>
      </c>
      <c r="F91" s="7">
        <v>2</v>
      </c>
      <c r="G91" s="7">
        <v>8</v>
      </c>
      <c r="H91" s="27" t="s">
        <v>279</v>
      </c>
      <c r="I91" s="183" t="s">
        <v>219</v>
      </c>
      <c r="J91" s="183" t="s">
        <v>44</v>
      </c>
    </row>
    <row r="92" spans="1:11">
      <c r="A92" s="186"/>
      <c r="B92" s="177" t="s">
        <v>911</v>
      </c>
      <c r="C92" s="7">
        <v>8</v>
      </c>
      <c r="D92" s="7">
        <v>6</v>
      </c>
      <c r="E92" s="7">
        <v>5</v>
      </c>
      <c r="F92" s="7">
        <v>4</v>
      </c>
      <c r="G92" s="7">
        <v>7</v>
      </c>
      <c r="H92" s="27" t="s">
        <v>94</v>
      </c>
      <c r="I92" s="183" t="s">
        <v>219</v>
      </c>
      <c r="J92" s="183" t="s">
        <v>44</v>
      </c>
    </row>
    <row r="93" spans="1:11">
      <c r="A93" s="186"/>
      <c r="B93" s="177" t="s">
        <v>132</v>
      </c>
      <c r="C93" s="7">
        <v>1</v>
      </c>
      <c r="G93" s="7">
        <v>5</v>
      </c>
      <c r="H93" s="27" t="s">
        <v>279</v>
      </c>
      <c r="I93" s="183" t="s">
        <v>44</v>
      </c>
      <c r="J93" s="183" t="s">
        <v>44</v>
      </c>
    </row>
    <row r="94" spans="1:11">
      <c r="A94" s="186"/>
      <c r="B94" s="147" t="s">
        <v>912</v>
      </c>
      <c r="C94" s="144">
        <v>5</v>
      </c>
      <c r="D94" s="144">
        <v>3</v>
      </c>
      <c r="E94" s="144">
        <v>1</v>
      </c>
      <c r="F94" s="144">
        <v>0</v>
      </c>
      <c r="G94" s="144">
        <v>10</v>
      </c>
      <c r="H94" s="450" t="s">
        <v>94</v>
      </c>
      <c r="I94" s="183" t="s">
        <v>44</v>
      </c>
      <c r="J94" s="183" t="s">
        <v>219</v>
      </c>
    </row>
    <row r="95" spans="1:11">
      <c r="A95" s="186"/>
      <c r="H95" s="27"/>
      <c r="K95" s="181"/>
    </row>
    <row r="96" spans="1:11">
      <c r="A96" s="186"/>
    </row>
  </sheetData>
  <pageMargins left="0.75" right="0.75" top="1" bottom="1" header="0.5" footer="0.5"/>
  <pageSetup scale="37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workbookViewId="0">
      <selection activeCell="F27" sqref="F27"/>
    </sheetView>
  </sheetViews>
  <sheetFormatPr baseColWidth="10" defaultColWidth="8.83203125" defaultRowHeight="15" x14ac:dyDescent="0"/>
  <cols>
    <col min="1" max="1" width="8.6640625" style="433" bestFit="1" customWidth="1"/>
    <col min="2" max="2" width="10.1640625" style="410" bestFit="1" customWidth="1"/>
    <col min="3" max="3" width="13.5" style="410" bestFit="1" customWidth="1"/>
    <col min="4" max="4" width="14.83203125" style="419" bestFit="1" customWidth="1"/>
    <col min="6" max="8" width="9.1640625" style="405" bestFit="1" customWidth="1"/>
  </cols>
  <sheetData>
    <row r="1" spans="1:12">
      <c r="A1" s="459" t="s">
        <v>28</v>
      </c>
      <c r="B1" s="459" t="s">
        <v>18</v>
      </c>
      <c r="C1" s="439" t="s">
        <v>29</v>
      </c>
      <c r="D1" s="439" t="s">
        <v>19</v>
      </c>
      <c r="F1" s="416" t="s">
        <v>89</v>
      </c>
      <c r="G1" s="417" t="s">
        <v>90</v>
      </c>
      <c r="H1" s="418" t="s">
        <v>24</v>
      </c>
    </row>
    <row r="2" spans="1:12">
      <c r="A2" s="469" t="s">
        <v>42</v>
      </c>
      <c r="B2" s="413">
        <v>7</v>
      </c>
      <c r="C2" s="411">
        <v>49</v>
      </c>
      <c r="D2" s="395">
        <v>7</v>
      </c>
      <c r="F2" s="412" t="s">
        <v>42</v>
      </c>
      <c r="G2" s="406">
        <v>77</v>
      </c>
      <c r="H2" s="407">
        <v>37</v>
      </c>
      <c r="K2" s="439"/>
      <c r="L2" s="439"/>
    </row>
    <row r="3" spans="1:12">
      <c r="A3" s="444"/>
      <c r="B3" s="413">
        <v>8</v>
      </c>
      <c r="C3" s="411">
        <v>90</v>
      </c>
      <c r="D3" s="395">
        <v>12.857142857142858</v>
      </c>
      <c r="F3" s="412" t="s">
        <v>46</v>
      </c>
      <c r="G3" s="406">
        <v>62</v>
      </c>
      <c r="H3" s="407">
        <v>23</v>
      </c>
    </row>
    <row r="4" spans="1:12">
      <c r="A4" s="470"/>
      <c r="B4" s="399">
        <v>25</v>
      </c>
      <c r="C4" s="398">
        <v>104</v>
      </c>
      <c r="D4" s="397">
        <v>14.857142857142858</v>
      </c>
      <c r="F4" s="412" t="s">
        <v>47</v>
      </c>
      <c r="G4" s="406">
        <v>18</v>
      </c>
      <c r="H4" s="407">
        <v>2</v>
      </c>
    </row>
    <row r="5" spans="1:12">
      <c r="A5" s="470"/>
      <c r="B5" s="396">
        <v>26</v>
      </c>
      <c r="C5" s="398">
        <v>168</v>
      </c>
      <c r="D5" s="397">
        <v>24</v>
      </c>
      <c r="F5" s="412" t="s">
        <v>1418</v>
      </c>
      <c r="G5" s="406">
        <v>22</v>
      </c>
      <c r="H5" s="407">
        <v>2</v>
      </c>
    </row>
    <row r="6" spans="1:12">
      <c r="A6" s="470"/>
      <c r="B6" s="413">
        <v>36</v>
      </c>
      <c r="C6" s="411">
        <v>65</v>
      </c>
      <c r="D6" s="395">
        <v>9.2857142857142865</v>
      </c>
      <c r="F6" s="412" t="s">
        <v>49</v>
      </c>
      <c r="G6" s="406">
        <v>13</v>
      </c>
      <c r="H6" s="407">
        <v>5</v>
      </c>
    </row>
    <row r="7" spans="1:12">
      <c r="A7" s="470"/>
      <c r="B7" s="396">
        <v>38</v>
      </c>
      <c r="C7" s="398">
        <v>102</v>
      </c>
      <c r="D7" s="397">
        <v>14.571428571428571</v>
      </c>
      <c r="F7" s="412" t="s">
        <v>50</v>
      </c>
      <c r="G7" s="406">
        <v>4</v>
      </c>
      <c r="H7" s="407">
        <v>1</v>
      </c>
    </row>
    <row r="8" spans="1:12">
      <c r="A8" s="470"/>
      <c r="B8" s="396">
        <v>40</v>
      </c>
      <c r="C8" s="398">
        <v>150</v>
      </c>
      <c r="D8" s="397">
        <v>21.428571428571427</v>
      </c>
      <c r="F8" s="409" t="s">
        <v>26</v>
      </c>
      <c r="G8" s="408">
        <f>SUM(G2:G7)</f>
        <v>196</v>
      </c>
      <c r="H8" s="408">
        <f>SUM(H2:H7)</f>
        <v>70</v>
      </c>
    </row>
    <row r="9" spans="1:12">
      <c r="A9" s="470"/>
      <c r="B9" s="396">
        <v>41</v>
      </c>
      <c r="C9" s="398">
        <v>102</v>
      </c>
      <c r="D9" s="397">
        <v>14.571428571428571</v>
      </c>
    </row>
    <row r="10" spans="1:12">
      <c r="A10" s="469"/>
      <c r="B10" s="413">
        <v>44</v>
      </c>
      <c r="C10" s="411">
        <v>31</v>
      </c>
      <c r="D10" s="395">
        <v>4.4285714285714288</v>
      </c>
    </row>
    <row r="11" spans="1:12">
      <c r="A11" s="470"/>
      <c r="B11" s="396">
        <v>59</v>
      </c>
      <c r="C11" s="398">
        <v>246</v>
      </c>
      <c r="D11" s="397">
        <v>35.142857142857146</v>
      </c>
    </row>
    <row r="12" spans="1:12">
      <c r="A12" s="470"/>
      <c r="B12" s="396">
        <v>63</v>
      </c>
      <c r="C12" s="398">
        <v>181</v>
      </c>
      <c r="D12" s="397">
        <v>25.857142857142858</v>
      </c>
    </row>
    <row r="13" spans="1:12">
      <c r="A13" s="470"/>
      <c r="B13" s="396">
        <v>65</v>
      </c>
      <c r="C13" s="398">
        <v>146</v>
      </c>
      <c r="D13" s="397">
        <v>20.857142857142858</v>
      </c>
    </row>
    <row r="14" spans="1:12">
      <c r="A14" s="470"/>
      <c r="B14" s="396">
        <v>72</v>
      </c>
      <c r="C14" s="398">
        <v>117</v>
      </c>
      <c r="D14" s="397">
        <v>16.714285714285715</v>
      </c>
    </row>
    <row r="15" spans="1:12">
      <c r="A15" s="470"/>
      <c r="B15" s="396">
        <v>73</v>
      </c>
      <c r="C15" s="398">
        <v>123</v>
      </c>
      <c r="D15" s="397">
        <v>17.571428571428573</v>
      </c>
    </row>
    <row r="16" spans="1:12">
      <c r="A16" s="470"/>
      <c r="B16" s="413">
        <v>74</v>
      </c>
      <c r="C16" s="411">
        <v>48</v>
      </c>
      <c r="D16" s="395">
        <v>6.8571428571428568</v>
      </c>
    </row>
    <row r="17" spans="1:4">
      <c r="A17" s="470"/>
      <c r="B17" s="413">
        <v>84</v>
      </c>
      <c r="C17" s="411">
        <v>77</v>
      </c>
      <c r="D17" s="395">
        <v>11</v>
      </c>
    </row>
    <row r="18" spans="1:4">
      <c r="B18" s="396">
        <v>85</v>
      </c>
      <c r="C18" s="398">
        <v>105</v>
      </c>
      <c r="D18" s="397">
        <v>15</v>
      </c>
    </row>
    <row r="19" spans="1:4">
      <c r="B19" s="413">
        <v>92</v>
      </c>
      <c r="C19" s="410">
        <v>53</v>
      </c>
      <c r="D19" s="419">
        <v>7.5714285714285712</v>
      </c>
    </row>
    <row r="20" spans="1:4">
      <c r="B20" s="413">
        <v>103</v>
      </c>
      <c r="C20" s="410">
        <v>93</v>
      </c>
      <c r="D20" s="419">
        <v>13.285714285714286</v>
      </c>
    </row>
    <row r="21" spans="1:4">
      <c r="B21" s="396">
        <v>104</v>
      </c>
      <c r="C21" s="398">
        <v>105</v>
      </c>
      <c r="D21" s="397">
        <v>15</v>
      </c>
    </row>
    <row r="22" spans="1:4">
      <c r="B22" s="413">
        <v>105</v>
      </c>
      <c r="C22" s="410">
        <v>48</v>
      </c>
      <c r="D22" s="419">
        <v>6.8571428571428568</v>
      </c>
    </row>
    <row r="23" spans="1:4">
      <c r="A23" s="470"/>
      <c r="B23" s="413">
        <v>108</v>
      </c>
      <c r="C23" s="410">
        <v>30</v>
      </c>
      <c r="D23" s="419">
        <v>4.2857142857142856</v>
      </c>
    </row>
    <row r="24" spans="1:4">
      <c r="A24" s="470"/>
      <c r="B24" s="413">
        <v>109</v>
      </c>
      <c r="C24" s="410">
        <v>86</v>
      </c>
      <c r="D24" s="419">
        <v>12.285714285714286</v>
      </c>
    </row>
    <row r="25" spans="1:4">
      <c r="A25" s="470"/>
      <c r="B25" s="396">
        <v>127</v>
      </c>
      <c r="C25" s="398">
        <v>153</v>
      </c>
      <c r="D25" s="397">
        <v>21.857142857142858</v>
      </c>
    </row>
    <row r="26" spans="1:4">
      <c r="A26" s="470"/>
      <c r="B26" s="396">
        <v>129</v>
      </c>
      <c r="C26" s="398">
        <v>98</v>
      </c>
      <c r="D26" s="397">
        <v>14</v>
      </c>
    </row>
    <row r="27" spans="1:4">
      <c r="A27" s="470"/>
      <c r="B27" s="413">
        <v>130</v>
      </c>
      <c r="C27" s="410">
        <v>93</v>
      </c>
      <c r="D27" s="419">
        <v>13.285714285714286</v>
      </c>
    </row>
    <row r="28" spans="1:4">
      <c r="A28" s="470"/>
      <c r="B28" s="396">
        <v>134</v>
      </c>
      <c r="C28" s="398">
        <v>117</v>
      </c>
      <c r="D28" s="397">
        <v>16.714285714285715</v>
      </c>
    </row>
    <row r="29" spans="1:4">
      <c r="A29" s="470"/>
      <c r="B29" s="396">
        <v>135</v>
      </c>
      <c r="C29" s="398">
        <v>193</v>
      </c>
      <c r="D29" s="397">
        <v>27.571428571428573</v>
      </c>
    </row>
    <row r="30" spans="1:4">
      <c r="A30" s="470"/>
      <c r="B30" s="413">
        <v>190</v>
      </c>
      <c r="C30" s="410">
        <v>71</v>
      </c>
      <c r="D30" s="419">
        <v>10.142857142857142</v>
      </c>
    </row>
    <row r="31" spans="1:4">
      <c r="A31" s="470"/>
      <c r="B31" s="396">
        <v>192</v>
      </c>
      <c r="C31" s="398">
        <v>126</v>
      </c>
      <c r="D31" s="397">
        <v>18</v>
      </c>
    </row>
    <row r="32" spans="1:4">
      <c r="A32" s="470"/>
      <c r="B32" s="396">
        <v>194</v>
      </c>
      <c r="C32" s="398">
        <v>171</v>
      </c>
      <c r="D32" s="397">
        <v>24.428571428571427</v>
      </c>
    </row>
    <row r="33" spans="1:4">
      <c r="A33" s="470"/>
      <c r="B33" s="413">
        <v>228</v>
      </c>
      <c r="C33" s="410">
        <v>50</v>
      </c>
      <c r="D33" s="419">
        <v>7.1428571428571432</v>
      </c>
    </row>
    <row r="34" spans="1:4">
      <c r="A34" s="470"/>
      <c r="B34" s="396">
        <v>235</v>
      </c>
      <c r="C34" s="398">
        <v>111</v>
      </c>
      <c r="D34" s="397">
        <v>15.857142857142858</v>
      </c>
    </row>
    <row r="35" spans="1:4">
      <c r="A35" s="470"/>
      <c r="B35" s="413">
        <v>261</v>
      </c>
      <c r="C35" s="410">
        <v>67</v>
      </c>
      <c r="D35" s="419">
        <v>9.5714285714285712</v>
      </c>
    </row>
    <row r="36" spans="1:4">
      <c r="A36" s="470"/>
      <c r="B36" s="396">
        <v>262</v>
      </c>
      <c r="C36" s="398">
        <v>123</v>
      </c>
      <c r="D36" s="397">
        <v>17.571428571428573</v>
      </c>
    </row>
    <row r="37" spans="1:4">
      <c r="A37" s="470"/>
      <c r="B37" s="413">
        <v>270</v>
      </c>
      <c r="C37" s="410">
        <v>92</v>
      </c>
      <c r="D37" s="419">
        <v>13.142857142857142</v>
      </c>
    </row>
    <row r="38" spans="1:4">
      <c r="A38" s="470"/>
      <c r="B38" s="413">
        <v>271</v>
      </c>
      <c r="C38" s="410">
        <v>45</v>
      </c>
      <c r="D38" s="419">
        <v>6.4285714285714288</v>
      </c>
    </row>
    <row r="39" spans="1:4">
      <c r="A39" s="470"/>
      <c r="B39" s="413">
        <v>272</v>
      </c>
      <c r="C39" s="410">
        <v>55</v>
      </c>
      <c r="D39" s="419">
        <v>7.8571428571428568</v>
      </c>
    </row>
    <row r="40" spans="1:4">
      <c r="A40" s="470"/>
      <c r="B40" s="413">
        <v>273</v>
      </c>
      <c r="C40" s="410">
        <v>107</v>
      </c>
      <c r="D40" s="419">
        <v>15.285714285714286</v>
      </c>
    </row>
    <row r="41" spans="1:4">
      <c r="A41" s="470"/>
      <c r="B41" s="413">
        <v>278</v>
      </c>
      <c r="C41" s="410">
        <v>87</v>
      </c>
      <c r="D41" s="419">
        <v>12.428571428571429</v>
      </c>
    </row>
    <row r="42" spans="1:4">
      <c r="A42" s="469"/>
      <c r="B42" s="413">
        <v>279</v>
      </c>
      <c r="C42" s="410">
        <v>55</v>
      </c>
      <c r="D42" s="419">
        <v>7.8571428571428568</v>
      </c>
    </row>
    <row r="43" spans="1:4">
      <c r="B43" s="396">
        <v>280</v>
      </c>
      <c r="C43" s="398">
        <v>101</v>
      </c>
      <c r="D43" s="397">
        <v>14.428571428571429</v>
      </c>
    </row>
    <row r="44" spans="1:4">
      <c r="B44" s="413">
        <v>281</v>
      </c>
      <c r="C44" s="410">
        <v>86</v>
      </c>
      <c r="D44" s="419">
        <v>12.285714285714286</v>
      </c>
    </row>
    <row r="45" spans="1:4">
      <c r="B45" s="396">
        <v>293</v>
      </c>
      <c r="C45" s="398">
        <v>95</v>
      </c>
      <c r="D45" s="397">
        <v>13.571428571428571</v>
      </c>
    </row>
    <row r="46" spans="1:4">
      <c r="B46" s="396">
        <v>335</v>
      </c>
      <c r="C46" s="398">
        <v>186</v>
      </c>
      <c r="D46" s="397">
        <v>26.571428571428573</v>
      </c>
    </row>
    <row r="47" spans="1:4">
      <c r="B47" s="396">
        <v>336</v>
      </c>
      <c r="C47" s="398">
        <v>104</v>
      </c>
      <c r="D47" s="397">
        <v>14.857142857142858</v>
      </c>
    </row>
    <row r="48" spans="1:4">
      <c r="B48" s="415">
        <v>337</v>
      </c>
      <c r="C48" s="410">
        <v>69</v>
      </c>
      <c r="D48" s="419">
        <v>9.8571428571428577</v>
      </c>
    </row>
    <row r="49" spans="2:4">
      <c r="B49" s="414">
        <v>338</v>
      </c>
      <c r="C49" s="410">
        <v>48</v>
      </c>
      <c r="D49" s="419">
        <v>6.8571428571428568</v>
      </c>
    </row>
    <row r="50" spans="2:4">
      <c r="B50" s="396">
        <v>359</v>
      </c>
      <c r="C50" s="398">
        <v>116</v>
      </c>
      <c r="D50" s="397">
        <v>16.571428571428573</v>
      </c>
    </row>
    <row r="51" spans="2:4">
      <c r="B51" s="415">
        <v>363</v>
      </c>
      <c r="C51" s="410">
        <v>54</v>
      </c>
      <c r="D51" s="419">
        <v>7.7142857142857144</v>
      </c>
    </row>
    <row r="52" spans="2:4">
      <c r="B52" s="396">
        <v>365</v>
      </c>
      <c r="C52" s="398">
        <v>179</v>
      </c>
      <c r="D52" s="397">
        <v>25.571428571428573</v>
      </c>
    </row>
    <row r="53" spans="2:4">
      <c r="B53" s="396">
        <v>378</v>
      </c>
      <c r="C53" s="398">
        <v>275</v>
      </c>
      <c r="D53" s="397">
        <v>39.285714285714285</v>
      </c>
    </row>
    <row r="54" spans="2:4">
      <c r="B54" s="396">
        <v>380</v>
      </c>
      <c r="C54" s="398">
        <v>287</v>
      </c>
      <c r="D54" s="397">
        <v>41</v>
      </c>
    </row>
    <row r="55" spans="2:4">
      <c r="B55" s="396">
        <v>432</v>
      </c>
      <c r="C55" s="398">
        <v>239</v>
      </c>
      <c r="D55" s="397">
        <v>34.142857142857146</v>
      </c>
    </row>
    <row r="56" spans="2:4">
      <c r="B56" s="413">
        <v>454</v>
      </c>
      <c r="C56" s="410">
        <v>70</v>
      </c>
      <c r="D56" s="419">
        <v>10</v>
      </c>
    </row>
    <row r="57" spans="2:4">
      <c r="B57" s="413">
        <v>456</v>
      </c>
      <c r="C57" s="410">
        <v>78</v>
      </c>
      <c r="D57" s="419">
        <v>11.142857142857142</v>
      </c>
    </row>
    <row r="58" spans="2:4">
      <c r="B58" s="413">
        <v>458</v>
      </c>
      <c r="C58" s="410">
        <v>86</v>
      </c>
      <c r="D58" s="419">
        <v>12.285714285714286</v>
      </c>
    </row>
    <row r="59" spans="2:4">
      <c r="B59" s="413">
        <v>473</v>
      </c>
      <c r="C59" s="410">
        <v>70</v>
      </c>
      <c r="D59" s="419">
        <v>10</v>
      </c>
    </row>
    <row r="60" spans="2:4">
      <c r="B60" s="396">
        <v>475</v>
      </c>
      <c r="C60" s="398">
        <v>232</v>
      </c>
      <c r="D60" s="397">
        <v>33.142857142857146</v>
      </c>
    </row>
    <row r="61" spans="2:4">
      <c r="B61" s="396">
        <v>477</v>
      </c>
      <c r="C61" s="398">
        <v>169</v>
      </c>
      <c r="D61" s="397">
        <v>24.142857142857142</v>
      </c>
    </row>
    <row r="62" spans="2:4">
      <c r="B62" s="413">
        <v>488</v>
      </c>
      <c r="C62" s="410">
        <v>63</v>
      </c>
      <c r="D62" s="419">
        <v>9</v>
      </c>
    </row>
    <row r="63" spans="2:4">
      <c r="B63" s="413">
        <v>489</v>
      </c>
      <c r="C63" s="410">
        <v>91</v>
      </c>
      <c r="D63" s="419">
        <v>13</v>
      </c>
    </row>
    <row r="64" spans="2:4">
      <c r="B64" s="396">
        <v>506</v>
      </c>
      <c r="C64" s="398">
        <v>203</v>
      </c>
      <c r="D64" s="397">
        <v>29</v>
      </c>
    </row>
    <row r="65" spans="2:4">
      <c r="B65" s="415">
        <v>516</v>
      </c>
      <c r="C65" s="410">
        <v>67</v>
      </c>
      <c r="D65" s="419">
        <v>9.5714285714285712</v>
      </c>
    </row>
    <row r="66" spans="2:4">
      <c r="B66" s="396">
        <v>538</v>
      </c>
      <c r="C66" s="398">
        <v>117</v>
      </c>
      <c r="D66" s="397">
        <v>16.714285714285715</v>
      </c>
    </row>
    <row r="67" spans="2:4">
      <c r="B67" s="396">
        <v>540</v>
      </c>
      <c r="C67" s="398">
        <v>146</v>
      </c>
      <c r="D67" s="397">
        <v>20.857142857142858</v>
      </c>
    </row>
    <row r="68" spans="2:4">
      <c r="B68" s="396">
        <v>541</v>
      </c>
      <c r="C68" s="398">
        <v>134</v>
      </c>
      <c r="D68" s="397">
        <v>19.142857142857142</v>
      </c>
    </row>
    <row r="69" spans="2:4">
      <c r="B69" s="415">
        <v>542</v>
      </c>
      <c r="C69" s="410">
        <v>57</v>
      </c>
      <c r="D69" s="419">
        <v>8.1428571428571423</v>
      </c>
    </row>
    <row r="70" spans="2:4">
      <c r="B70" s="396">
        <v>543</v>
      </c>
      <c r="C70" s="398">
        <v>122</v>
      </c>
      <c r="D70" s="397">
        <v>17.428571428571427</v>
      </c>
    </row>
    <row r="71" spans="2:4">
      <c r="B71" s="415">
        <v>546</v>
      </c>
      <c r="C71" s="410">
        <v>62</v>
      </c>
      <c r="D71" s="419">
        <v>8.8571428571428577</v>
      </c>
    </row>
    <row r="72" spans="2:4">
      <c r="B72" s="415">
        <v>555</v>
      </c>
      <c r="C72" s="410">
        <v>84</v>
      </c>
      <c r="D72" s="419">
        <v>12</v>
      </c>
    </row>
    <row r="73" spans="2:4">
      <c r="B73" s="415">
        <v>557</v>
      </c>
      <c r="C73" s="410">
        <v>68</v>
      </c>
      <c r="D73" s="419">
        <v>9.7142857142857135</v>
      </c>
    </row>
    <row r="74" spans="2:4">
      <c r="B74" s="396">
        <v>558</v>
      </c>
      <c r="C74" s="398">
        <v>171</v>
      </c>
      <c r="D74" s="397">
        <v>24.428571428571427</v>
      </c>
    </row>
    <row r="75" spans="2:4">
      <c r="B75" s="413">
        <v>663</v>
      </c>
      <c r="C75" s="410">
        <v>79</v>
      </c>
      <c r="D75" s="419">
        <v>11.285714285714286</v>
      </c>
    </row>
    <row r="76" spans="2:4">
      <c r="B76" s="413">
        <v>669</v>
      </c>
      <c r="C76" s="410">
        <v>74</v>
      </c>
      <c r="D76" s="419">
        <v>10.571428571428571</v>
      </c>
    </row>
    <row r="77" spans="2:4">
      <c r="B77" s="413">
        <v>676</v>
      </c>
      <c r="C77" s="410">
        <v>74</v>
      </c>
      <c r="D77" s="419">
        <v>10.571428571428571</v>
      </c>
    </row>
    <row r="78" spans="2:4">
      <c r="B78" s="413">
        <v>714</v>
      </c>
      <c r="C78" s="410">
        <v>44</v>
      </c>
      <c r="D78" s="419">
        <v>6.2857142857142856</v>
      </c>
    </row>
    <row r="79" spans="2:4">
      <c r="B79" s="413"/>
    </row>
    <row r="80" spans="2:4">
      <c r="B80" s="413"/>
    </row>
    <row r="81" spans="1:4">
      <c r="A81" s="470" t="s">
        <v>46</v>
      </c>
      <c r="B81" s="413">
        <v>10</v>
      </c>
      <c r="C81" s="410">
        <v>91</v>
      </c>
      <c r="D81" s="419">
        <v>13</v>
      </c>
    </row>
    <row r="82" spans="1:4">
      <c r="B82" s="413">
        <v>11</v>
      </c>
      <c r="C82" s="410">
        <v>57</v>
      </c>
      <c r="D82" s="419">
        <v>8.1428571428571423</v>
      </c>
    </row>
    <row r="83" spans="1:4">
      <c r="B83" s="396">
        <v>12</v>
      </c>
      <c r="C83" s="398">
        <v>193</v>
      </c>
      <c r="D83" s="397">
        <v>27.571428571428573</v>
      </c>
    </row>
    <row r="84" spans="1:4">
      <c r="B84" s="396">
        <v>13</v>
      </c>
      <c r="C84" s="398">
        <v>105</v>
      </c>
      <c r="D84" s="397">
        <v>15</v>
      </c>
    </row>
    <row r="85" spans="1:4">
      <c r="B85" s="413">
        <v>23</v>
      </c>
      <c r="C85" s="410">
        <v>58</v>
      </c>
      <c r="D85" s="419">
        <v>8.2857142857142865</v>
      </c>
    </row>
    <row r="86" spans="1:4">
      <c r="B86" s="413">
        <v>27</v>
      </c>
      <c r="C86" s="410">
        <v>87</v>
      </c>
      <c r="D86" s="419">
        <v>12.428571428571429</v>
      </c>
    </row>
    <row r="87" spans="1:4">
      <c r="B87" s="396">
        <v>28</v>
      </c>
      <c r="C87" s="398">
        <v>161</v>
      </c>
      <c r="D87" s="397">
        <v>23</v>
      </c>
    </row>
    <row r="88" spans="1:4">
      <c r="B88" s="413">
        <v>45</v>
      </c>
      <c r="C88" s="410">
        <v>53</v>
      </c>
      <c r="D88" s="419">
        <v>7.5714285714285712</v>
      </c>
    </row>
    <row r="89" spans="1:4">
      <c r="B89" s="413">
        <v>49</v>
      </c>
      <c r="C89" s="410">
        <v>53</v>
      </c>
      <c r="D89" s="419">
        <v>7.5714285714285712</v>
      </c>
    </row>
    <row r="90" spans="1:4">
      <c r="B90" s="413">
        <v>53</v>
      </c>
      <c r="C90" s="410">
        <v>58</v>
      </c>
      <c r="D90" s="419">
        <v>8.2857142857142865</v>
      </c>
    </row>
    <row r="91" spans="1:4">
      <c r="B91" s="396">
        <v>54</v>
      </c>
      <c r="C91" s="398">
        <v>164</v>
      </c>
      <c r="D91" s="397">
        <v>23.428571428571427</v>
      </c>
    </row>
    <row r="92" spans="1:4">
      <c r="B92" s="413">
        <v>56</v>
      </c>
      <c r="C92" s="410">
        <v>44</v>
      </c>
      <c r="D92" s="419">
        <v>6.2857142857142856</v>
      </c>
    </row>
    <row r="93" spans="1:4">
      <c r="B93" s="396">
        <v>60</v>
      </c>
      <c r="C93" s="398">
        <v>283</v>
      </c>
      <c r="D93" s="397">
        <v>40.428571428571431</v>
      </c>
    </row>
    <row r="94" spans="1:4">
      <c r="B94" s="413">
        <v>78</v>
      </c>
      <c r="C94" s="410">
        <v>83</v>
      </c>
      <c r="D94" s="419">
        <v>11.857142857142858</v>
      </c>
    </row>
    <row r="95" spans="1:4">
      <c r="B95" s="413">
        <v>79</v>
      </c>
      <c r="C95" s="410">
        <v>72</v>
      </c>
      <c r="D95" s="419">
        <v>10.285714285714286</v>
      </c>
    </row>
    <row r="96" spans="1:4">
      <c r="B96" s="413">
        <v>82</v>
      </c>
      <c r="C96" s="410">
        <v>40</v>
      </c>
      <c r="D96" s="419">
        <v>5.7142857142857144</v>
      </c>
    </row>
    <row r="97" spans="1:4">
      <c r="A97" s="469"/>
      <c r="B97" s="413">
        <v>86</v>
      </c>
      <c r="C97" s="410">
        <v>64</v>
      </c>
      <c r="D97" s="419">
        <v>9.1428571428571423</v>
      </c>
    </row>
    <row r="98" spans="1:4">
      <c r="B98" s="413">
        <v>102</v>
      </c>
      <c r="C98" s="410">
        <v>53</v>
      </c>
      <c r="D98" s="419">
        <v>7.5714285714285712</v>
      </c>
    </row>
    <row r="99" spans="1:4">
      <c r="B99" s="399">
        <v>110</v>
      </c>
      <c r="C99" s="398">
        <v>116</v>
      </c>
      <c r="D99" s="397">
        <v>16.571428571428573</v>
      </c>
    </row>
    <row r="100" spans="1:4">
      <c r="A100" s="470"/>
      <c r="B100" s="413">
        <v>113</v>
      </c>
      <c r="C100" s="410">
        <v>45</v>
      </c>
      <c r="D100" s="419">
        <v>6.4285714285714288</v>
      </c>
    </row>
    <row r="101" spans="1:4">
      <c r="A101" s="470"/>
      <c r="B101" s="413">
        <v>124</v>
      </c>
      <c r="C101" s="410">
        <v>73</v>
      </c>
      <c r="D101" s="419">
        <v>10.428571428571429</v>
      </c>
    </row>
    <row r="102" spans="1:4">
      <c r="A102" s="470"/>
      <c r="B102" s="413">
        <v>125</v>
      </c>
      <c r="C102" s="410">
        <v>79</v>
      </c>
      <c r="D102" s="419">
        <v>11.285714285714286</v>
      </c>
    </row>
    <row r="103" spans="1:4">
      <c r="A103" s="470"/>
      <c r="B103" s="413">
        <v>131</v>
      </c>
      <c r="C103" s="410">
        <v>40</v>
      </c>
      <c r="D103" s="419">
        <v>5.7142857142857144</v>
      </c>
    </row>
    <row r="104" spans="1:4">
      <c r="A104" s="470"/>
      <c r="B104" s="413">
        <v>132</v>
      </c>
      <c r="C104" s="410">
        <v>67</v>
      </c>
      <c r="D104" s="419">
        <v>9.5714285714285712</v>
      </c>
    </row>
    <row r="105" spans="1:4">
      <c r="A105" s="470"/>
      <c r="B105" s="413">
        <v>152</v>
      </c>
      <c r="C105" s="410">
        <v>63</v>
      </c>
      <c r="D105" s="419">
        <v>9</v>
      </c>
    </row>
    <row r="106" spans="1:4">
      <c r="A106" s="470"/>
      <c r="B106" s="396">
        <v>153</v>
      </c>
      <c r="C106" s="398">
        <v>190</v>
      </c>
      <c r="D106" s="397">
        <v>27.1428571428571</v>
      </c>
    </row>
    <row r="107" spans="1:4">
      <c r="A107" s="470"/>
      <c r="B107" s="396">
        <v>155</v>
      </c>
      <c r="C107" s="398">
        <v>97</v>
      </c>
      <c r="D107" s="397">
        <v>13.857142857142858</v>
      </c>
    </row>
    <row r="108" spans="1:4">
      <c r="A108" s="470"/>
      <c r="B108" s="413">
        <v>161</v>
      </c>
      <c r="C108" s="410">
        <v>43</v>
      </c>
      <c r="D108" s="419">
        <v>6.1428571428571432</v>
      </c>
    </row>
    <row r="109" spans="1:4">
      <c r="A109" s="470"/>
      <c r="B109" s="396">
        <v>162</v>
      </c>
      <c r="C109" s="398">
        <v>157</v>
      </c>
      <c r="D109" s="397">
        <v>22.428571428571427</v>
      </c>
    </row>
    <row r="110" spans="1:4">
      <c r="A110" s="470"/>
      <c r="B110" s="396">
        <v>164</v>
      </c>
      <c r="C110" s="398">
        <v>168</v>
      </c>
      <c r="D110" s="397">
        <v>24</v>
      </c>
    </row>
    <row r="111" spans="1:4">
      <c r="A111" s="470"/>
      <c r="B111" s="413">
        <v>166</v>
      </c>
      <c r="C111" s="410">
        <v>83</v>
      </c>
      <c r="D111" s="419">
        <v>11.857142857142858</v>
      </c>
    </row>
    <row r="112" spans="1:4">
      <c r="A112" s="470"/>
      <c r="B112" s="396">
        <v>167</v>
      </c>
      <c r="C112" s="398">
        <v>100</v>
      </c>
      <c r="D112" s="397">
        <v>14.285714285714286</v>
      </c>
    </row>
    <row r="113" spans="1:4">
      <c r="A113" s="470"/>
      <c r="B113" s="413">
        <v>236</v>
      </c>
      <c r="C113" s="410">
        <v>77</v>
      </c>
      <c r="D113" s="419">
        <v>11</v>
      </c>
    </row>
    <row r="114" spans="1:4">
      <c r="A114" s="470"/>
      <c r="B114" s="396">
        <v>238</v>
      </c>
      <c r="C114" s="398">
        <v>111</v>
      </c>
      <c r="D114" s="397">
        <v>15.857142857142858</v>
      </c>
    </row>
    <row r="115" spans="1:4">
      <c r="A115" s="470"/>
      <c r="B115" s="413">
        <v>252</v>
      </c>
      <c r="C115" s="410">
        <v>76</v>
      </c>
      <c r="D115" s="419">
        <v>10.857142857142858</v>
      </c>
    </row>
    <row r="116" spans="1:4">
      <c r="A116" s="470"/>
      <c r="B116" s="413">
        <v>255</v>
      </c>
      <c r="C116" s="410">
        <v>76</v>
      </c>
      <c r="D116" s="419">
        <v>10.857142857142858</v>
      </c>
    </row>
    <row r="117" spans="1:4">
      <c r="A117" s="470"/>
      <c r="B117" s="413">
        <v>258</v>
      </c>
      <c r="C117" s="410">
        <v>58</v>
      </c>
      <c r="D117" s="419">
        <v>8.2857142857142865</v>
      </c>
    </row>
    <row r="118" spans="1:4">
      <c r="A118" s="470"/>
      <c r="B118" s="413">
        <v>259</v>
      </c>
      <c r="C118" s="410">
        <v>60</v>
      </c>
      <c r="D118" s="419">
        <v>8.5714285714285712</v>
      </c>
    </row>
    <row r="119" spans="1:4">
      <c r="A119" s="470"/>
      <c r="B119" s="413">
        <v>267</v>
      </c>
      <c r="C119" s="410">
        <v>53</v>
      </c>
      <c r="D119" s="419">
        <v>7.5714285714285712</v>
      </c>
    </row>
    <row r="120" spans="1:4">
      <c r="A120" s="470"/>
      <c r="B120" s="413">
        <v>269</v>
      </c>
      <c r="C120" s="410">
        <v>55</v>
      </c>
      <c r="D120" s="419">
        <v>7.8571428571428568</v>
      </c>
    </row>
    <row r="121" spans="1:4">
      <c r="A121" s="470"/>
      <c r="B121" s="413">
        <v>283</v>
      </c>
      <c r="C121" s="410">
        <v>92</v>
      </c>
      <c r="D121" s="419">
        <v>13.142857142857142</v>
      </c>
    </row>
    <row r="122" spans="1:4">
      <c r="A122" s="470"/>
      <c r="B122" s="396">
        <v>284</v>
      </c>
      <c r="C122" s="398">
        <v>134</v>
      </c>
      <c r="D122" s="397">
        <v>19.142857142857142</v>
      </c>
    </row>
    <row r="123" spans="1:4">
      <c r="A123" s="470"/>
      <c r="B123" s="396">
        <v>286</v>
      </c>
      <c r="C123" s="398">
        <v>148</v>
      </c>
      <c r="D123" s="397">
        <v>21.142857142857142</v>
      </c>
    </row>
    <row r="124" spans="1:4">
      <c r="A124" s="470"/>
      <c r="B124" s="396">
        <v>294</v>
      </c>
      <c r="C124" s="398">
        <v>141</v>
      </c>
      <c r="D124" s="397">
        <v>20.142857142857142</v>
      </c>
    </row>
    <row r="125" spans="1:4">
      <c r="A125" s="470"/>
      <c r="B125" s="413">
        <v>298</v>
      </c>
      <c r="C125" s="410">
        <v>43</v>
      </c>
      <c r="D125" s="419">
        <v>6.1428571428571432</v>
      </c>
    </row>
    <row r="126" spans="1:4">
      <c r="A126" s="470"/>
      <c r="B126" s="414">
        <v>313</v>
      </c>
      <c r="C126" s="410">
        <v>51</v>
      </c>
      <c r="D126" s="419">
        <v>7.2857142857142856</v>
      </c>
    </row>
    <row r="127" spans="1:4">
      <c r="A127" s="470"/>
      <c r="B127" s="396">
        <v>314</v>
      </c>
      <c r="C127" s="398">
        <v>105</v>
      </c>
      <c r="D127" s="397">
        <v>15</v>
      </c>
    </row>
    <row r="128" spans="1:4">
      <c r="A128" s="470"/>
      <c r="B128" s="396">
        <v>315</v>
      </c>
      <c r="C128" s="398">
        <v>140</v>
      </c>
      <c r="D128" s="397">
        <v>20</v>
      </c>
    </row>
    <row r="129" spans="1:4">
      <c r="A129" s="470"/>
      <c r="B129" s="396">
        <v>316</v>
      </c>
      <c r="C129" s="398">
        <v>105</v>
      </c>
      <c r="D129" s="397">
        <v>15</v>
      </c>
    </row>
    <row r="130" spans="1:4">
      <c r="A130" s="470"/>
      <c r="B130" s="414">
        <v>317</v>
      </c>
      <c r="C130" s="410">
        <v>51</v>
      </c>
      <c r="D130" s="419">
        <v>7.2857142857142856</v>
      </c>
    </row>
    <row r="131" spans="1:4">
      <c r="A131" s="470"/>
      <c r="B131" s="414">
        <v>340</v>
      </c>
      <c r="C131" s="410">
        <v>53</v>
      </c>
      <c r="D131" s="419">
        <v>7.5714285714285712</v>
      </c>
    </row>
    <row r="132" spans="1:4">
      <c r="A132" s="470"/>
      <c r="B132" s="396">
        <v>341</v>
      </c>
      <c r="C132" s="398">
        <v>122</v>
      </c>
      <c r="D132" s="397">
        <v>17.428571428571427</v>
      </c>
    </row>
    <row r="133" spans="1:4">
      <c r="A133" s="470"/>
      <c r="B133" s="396">
        <v>342</v>
      </c>
      <c r="C133" s="398">
        <v>127</v>
      </c>
      <c r="D133" s="397">
        <v>18.142857142857142</v>
      </c>
    </row>
    <row r="134" spans="1:4">
      <c r="A134" s="470"/>
      <c r="B134" s="413">
        <v>375</v>
      </c>
      <c r="C134" s="410">
        <v>70</v>
      </c>
      <c r="D134" s="419">
        <v>10</v>
      </c>
    </row>
    <row r="135" spans="1:4">
      <c r="A135" s="470"/>
      <c r="B135" s="415">
        <v>377</v>
      </c>
      <c r="C135" s="410">
        <v>56</v>
      </c>
      <c r="D135" s="419">
        <v>8</v>
      </c>
    </row>
    <row r="136" spans="1:4">
      <c r="A136" s="470"/>
      <c r="B136" s="396">
        <v>418</v>
      </c>
      <c r="C136" s="398">
        <v>137</v>
      </c>
      <c r="D136" s="397">
        <v>19.571428571428573</v>
      </c>
    </row>
    <row r="137" spans="1:4">
      <c r="A137" s="470"/>
      <c r="B137" s="396">
        <v>452</v>
      </c>
      <c r="C137" s="398">
        <v>70</v>
      </c>
      <c r="D137" s="397">
        <v>10</v>
      </c>
    </row>
    <row r="138" spans="1:4">
      <c r="A138" s="470"/>
      <c r="B138" s="396">
        <v>453</v>
      </c>
      <c r="C138" s="398">
        <v>105</v>
      </c>
      <c r="D138" s="397">
        <v>15</v>
      </c>
    </row>
    <row r="139" spans="1:4">
      <c r="A139" s="469"/>
      <c r="B139" s="413">
        <v>508</v>
      </c>
      <c r="C139" s="410">
        <v>60</v>
      </c>
      <c r="D139" s="419">
        <v>8.5714285714285712</v>
      </c>
    </row>
    <row r="140" spans="1:4">
      <c r="B140" s="413">
        <v>521</v>
      </c>
      <c r="C140" s="410">
        <v>50</v>
      </c>
      <c r="D140" s="419">
        <v>7.1428571428571432</v>
      </c>
    </row>
    <row r="141" spans="1:4">
      <c r="B141" s="413">
        <v>522</v>
      </c>
      <c r="C141" s="410">
        <v>44</v>
      </c>
      <c r="D141" s="419">
        <v>6.2857142857142856</v>
      </c>
    </row>
    <row r="142" spans="1:4">
      <c r="B142" s="413">
        <v>532</v>
      </c>
      <c r="C142" s="410">
        <v>51</v>
      </c>
      <c r="D142" s="419">
        <v>7.2857142857142856</v>
      </c>
    </row>
    <row r="143" spans="1:4">
      <c r="B143" s="414"/>
      <c r="D143" s="419">
        <v>0</v>
      </c>
    </row>
    <row r="144" spans="1:4">
      <c r="A144" s="433" t="s">
        <v>47</v>
      </c>
      <c r="B144" s="413">
        <v>139</v>
      </c>
      <c r="C144" s="410">
        <v>47</v>
      </c>
      <c r="D144" s="419">
        <v>6.7142857142857144</v>
      </c>
    </row>
    <row r="145" spans="1:4">
      <c r="B145" s="413">
        <v>141</v>
      </c>
      <c r="C145" s="410">
        <v>50</v>
      </c>
      <c r="D145" s="419">
        <v>7.1428571428571432</v>
      </c>
    </row>
    <row r="146" spans="1:4">
      <c r="B146" s="413">
        <v>143</v>
      </c>
      <c r="C146" s="410">
        <v>37</v>
      </c>
      <c r="D146" s="419">
        <v>5.2857142857142856</v>
      </c>
    </row>
    <row r="147" spans="1:4">
      <c r="B147" s="413">
        <v>144</v>
      </c>
      <c r="C147" s="410">
        <v>52</v>
      </c>
      <c r="D147" s="419">
        <v>7.4285714285714288</v>
      </c>
    </row>
    <row r="148" spans="1:4">
      <c r="B148" s="413">
        <v>145</v>
      </c>
      <c r="C148" s="410">
        <v>53</v>
      </c>
      <c r="D148" s="419">
        <v>7.5714285714285712</v>
      </c>
    </row>
    <row r="149" spans="1:4">
      <c r="B149" s="413">
        <v>157</v>
      </c>
      <c r="C149" s="410">
        <v>53</v>
      </c>
      <c r="D149" s="419">
        <v>7.5714285714285712</v>
      </c>
    </row>
    <row r="150" spans="1:4">
      <c r="B150" s="396">
        <v>171</v>
      </c>
      <c r="C150" s="398">
        <v>100</v>
      </c>
      <c r="D150" s="397">
        <v>14.285714285714286</v>
      </c>
    </row>
    <row r="151" spans="1:4">
      <c r="B151" s="413">
        <v>178</v>
      </c>
      <c r="C151" s="410">
        <v>50</v>
      </c>
      <c r="D151" s="419">
        <v>7.1428571428571432</v>
      </c>
    </row>
    <row r="152" spans="1:4">
      <c r="B152" s="413">
        <v>185</v>
      </c>
      <c r="C152" s="410">
        <v>43</v>
      </c>
      <c r="D152" s="419">
        <v>6.1428571428571432</v>
      </c>
    </row>
    <row r="153" spans="1:4">
      <c r="B153" s="396">
        <v>186</v>
      </c>
      <c r="C153" s="398">
        <v>120</v>
      </c>
      <c r="D153" s="397">
        <v>17.142857142857142</v>
      </c>
    </row>
    <row r="154" spans="1:4">
      <c r="B154" s="413">
        <v>187</v>
      </c>
      <c r="C154" s="410">
        <v>41</v>
      </c>
      <c r="D154" s="419">
        <v>5.8571428571428568</v>
      </c>
    </row>
    <row r="155" spans="1:4">
      <c r="A155" s="469"/>
      <c r="B155" s="413">
        <v>197</v>
      </c>
      <c r="C155" s="410">
        <v>58</v>
      </c>
      <c r="D155" s="419">
        <v>8.2857142857142865</v>
      </c>
    </row>
    <row r="156" spans="1:4">
      <c r="A156" s="470"/>
      <c r="B156" s="413">
        <v>224</v>
      </c>
      <c r="C156" s="410">
        <v>77</v>
      </c>
      <c r="D156" s="419">
        <v>11</v>
      </c>
    </row>
    <row r="157" spans="1:4">
      <c r="A157" s="469"/>
      <c r="B157" s="413">
        <v>226</v>
      </c>
      <c r="C157" s="410">
        <v>71</v>
      </c>
      <c r="D157" s="419">
        <v>10.142857142857142</v>
      </c>
    </row>
    <row r="158" spans="1:4">
      <c r="A158" s="469"/>
      <c r="B158" s="413">
        <v>248</v>
      </c>
      <c r="C158" s="410">
        <v>93</v>
      </c>
      <c r="D158" s="419">
        <v>13.285714285714286</v>
      </c>
    </row>
    <row r="159" spans="1:4">
      <c r="A159" s="469"/>
      <c r="B159" s="413">
        <v>249</v>
      </c>
      <c r="C159" s="410">
        <v>59</v>
      </c>
      <c r="D159" s="419">
        <v>8.4285714285714288</v>
      </c>
    </row>
    <row r="160" spans="1:4">
      <c r="A160" s="469"/>
      <c r="B160" s="413">
        <v>295</v>
      </c>
      <c r="C160" s="410">
        <v>65</v>
      </c>
      <c r="D160" s="419">
        <v>9.2857142857142865</v>
      </c>
    </row>
    <row r="161" spans="1:4">
      <c r="A161" s="469"/>
      <c r="B161" s="414">
        <v>339</v>
      </c>
      <c r="C161" s="410">
        <v>47</v>
      </c>
      <c r="D161" s="419">
        <v>6.7142857142857144</v>
      </c>
    </row>
    <row r="162" spans="1:4">
      <c r="A162" s="469"/>
      <c r="B162" s="413"/>
      <c r="D162" s="419">
        <v>0</v>
      </c>
    </row>
    <row r="163" spans="1:4">
      <c r="A163" s="469" t="s">
        <v>1418</v>
      </c>
      <c r="B163" s="413">
        <v>148</v>
      </c>
      <c r="C163" s="410">
        <v>52</v>
      </c>
      <c r="D163" s="419">
        <v>7.4285714285714288</v>
      </c>
    </row>
    <row r="164" spans="1:4">
      <c r="A164" s="469"/>
      <c r="B164" s="396">
        <v>149</v>
      </c>
      <c r="C164" s="398">
        <v>112</v>
      </c>
      <c r="D164" s="397">
        <v>16</v>
      </c>
    </row>
    <row r="165" spans="1:4">
      <c r="A165" s="469"/>
      <c r="B165" s="396">
        <v>151</v>
      </c>
      <c r="C165" s="398">
        <v>109</v>
      </c>
      <c r="D165" s="397">
        <v>15.571428571428571</v>
      </c>
    </row>
    <row r="166" spans="1:4">
      <c r="A166" s="469"/>
      <c r="B166" s="413">
        <v>173</v>
      </c>
      <c r="C166" s="410">
        <v>63</v>
      </c>
      <c r="D166" s="419">
        <v>9</v>
      </c>
    </row>
    <row r="167" spans="1:4">
      <c r="A167" s="469"/>
      <c r="B167" s="413">
        <v>174</v>
      </c>
      <c r="C167" s="410">
        <v>43</v>
      </c>
      <c r="D167" s="419">
        <v>6.1428571428571432</v>
      </c>
    </row>
    <row r="168" spans="1:4">
      <c r="A168" s="469"/>
      <c r="B168" s="413">
        <v>182</v>
      </c>
      <c r="C168" s="410">
        <v>68</v>
      </c>
      <c r="D168" s="419">
        <v>9.7142857142857135</v>
      </c>
    </row>
    <row r="169" spans="1:4">
      <c r="A169" s="469"/>
      <c r="B169" s="413">
        <v>184</v>
      </c>
      <c r="C169" s="410">
        <v>32</v>
      </c>
      <c r="D169" s="419">
        <v>4.5714285714285712</v>
      </c>
    </row>
    <row r="170" spans="1:4">
      <c r="A170" s="469"/>
      <c r="B170" s="413">
        <v>244</v>
      </c>
      <c r="C170" s="410">
        <v>87</v>
      </c>
      <c r="D170" s="419">
        <v>12.428571428571429</v>
      </c>
    </row>
    <row r="171" spans="1:4">
      <c r="A171" s="469"/>
      <c r="B171" s="413">
        <v>245</v>
      </c>
      <c r="C171" s="410">
        <v>70</v>
      </c>
      <c r="D171" s="419">
        <v>10</v>
      </c>
    </row>
    <row r="172" spans="1:4">
      <c r="A172" s="469"/>
      <c r="B172" s="413">
        <v>246</v>
      </c>
      <c r="C172" s="410">
        <v>36</v>
      </c>
      <c r="D172" s="419">
        <v>5.1428571428571432</v>
      </c>
    </row>
    <row r="173" spans="1:4">
      <c r="A173" s="444"/>
      <c r="B173" s="413">
        <v>250</v>
      </c>
      <c r="C173" s="410">
        <v>46</v>
      </c>
      <c r="D173" s="419">
        <v>6.5714285714285712</v>
      </c>
    </row>
    <row r="174" spans="1:4">
      <c r="A174" s="470"/>
      <c r="B174" s="413">
        <v>251</v>
      </c>
      <c r="C174" s="410">
        <v>38</v>
      </c>
      <c r="D174" s="419">
        <v>5.4285714285714288</v>
      </c>
    </row>
    <row r="175" spans="1:4">
      <c r="A175" s="469"/>
      <c r="B175" s="413">
        <v>312</v>
      </c>
      <c r="C175" s="410">
        <v>54</v>
      </c>
      <c r="D175" s="419">
        <v>7.7142857142857144</v>
      </c>
    </row>
    <row r="176" spans="1:4">
      <c r="A176" s="444"/>
      <c r="B176" s="413">
        <v>388</v>
      </c>
      <c r="C176" s="410">
        <v>79</v>
      </c>
      <c r="D176" s="419">
        <v>11.285714285714286</v>
      </c>
    </row>
    <row r="177" spans="1:4">
      <c r="A177" s="469"/>
      <c r="B177" s="413">
        <v>515</v>
      </c>
      <c r="C177" s="410">
        <v>57</v>
      </c>
      <c r="D177" s="419">
        <v>8.1428571428571423</v>
      </c>
    </row>
    <row r="178" spans="1:4">
      <c r="A178" s="469"/>
      <c r="B178" s="396">
        <v>517</v>
      </c>
      <c r="C178" s="398">
        <v>133</v>
      </c>
      <c r="D178" s="397">
        <v>19</v>
      </c>
    </row>
    <row r="179" spans="1:4">
      <c r="A179" s="469"/>
      <c r="B179" s="413">
        <v>519</v>
      </c>
      <c r="C179" s="410">
        <v>49</v>
      </c>
      <c r="D179" s="419">
        <v>7</v>
      </c>
    </row>
    <row r="180" spans="1:4">
      <c r="A180" s="469"/>
      <c r="B180" s="413">
        <v>536</v>
      </c>
      <c r="C180" s="410">
        <v>33</v>
      </c>
      <c r="D180" s="419">
        <v>4.7142857142857144</v>
      </c>
    </row>
    <row r="181" spans="1:4">
      <c r="A181" s="469"/>
      <c r="B181" s="413">
        <v>549</v>
      </c>
      <c r="C181" s="410">
        <v>70</v>
      </c>
      <c r="D181" s="419">
        <v>10</v>
      </c>
    </row>
    <row r="182" spans="1:4">
      <c r="A182" s="469"/>
      <c r="B182" s="413">
        <v>551</v>
      </c>
      <c r="C182" s="410">
        <v>35</v>
      </c>
      <c r="D182" s="419">
        <v>5</v>
      </c>
    </row>
    <row r="183" spans="1:4">
      <c r="A183" s="469"/>
      <c r="B183" s="415">
        <v>564</v>
      </c>
      <c r="C183" s="410">
        <v>60</v>
      </c>
      <c r="D183" s="419">
        <v>8.5714285714285712</v>
      </c>
    </row>
    <row r="184" spans="1:4">
      <c r="A184" s="469"/>
      <c r="B184" s="415">
        <v>566</v>
      </c>
      <c r="C184" s="410">
        <v>67</v>
      </c>
      <c r="D184" s="419">
        <v>9.5714285714285712</v>
      </c>
    </row>
    <row r="185" spans="1:4">
      <c r="A185" s="469"/>
      <c r="B185" s="413"/>
      <c r="D185" s="419">
        <v>0</v>
      </c>
    </row>
    <row r="186" spans="1:4">
      <c r="A186" s="433" t="s">
        <v>49</v>
      </c>
      <c r="B186" s="413">
        <v>31</v>
      </c>
      <c r="C186" s="410">
        <v>88</v>
      </c>
      <c r="D186" s="419">
        <v>12.571428571428571</v>
      </c>
    </row>
    <row r="187" spans="1:4">
      <c r="B187" s="413">
        <v>52</v>
      </c>
      <c r="C187" s="410">
        <v>74</v>
      </c>
      <c r="D187" s="419">
        <v>10.571428571428571</v>
      </c>
    </row>
    <row r="188" spans="1:4">
      <c r="B188" s="396">
        <v>67</v>
      </c>
      <c r="C188" s="398">
        <v>125</v>
      </c>
      <c r="D188" s="397">
        <v>17.857142857142858</v>
      </c>
    </row>
    <row r="189" spans="1:4">
      <c r="B189" s="396">
        <v>69</v>
      </c>
      <c r="C189" s="398">
        <v>99</v>
      </c>
      <c r="D189" s="397">
        <v>14.142857142857142</v>
      </c>
    </row>
    <row r="190" spans="1:4">
      <c r="B190" s="396">
        <v>76</v>
      </c>
      <c r="C190" s="398">
        <v>118</v>
      </c>
      <c r="D190" s="397">
        <v>16.857142857142858</v>
      </c>
    </row>
    <row r="191" spans="1:4">
      <c r="A191" s="470"/>
      <c r="B191" s="413">
        <v>88</v>
      </c>
      <c r="C191" s="410">
        <v>88</v>
      </c>
      <c r="D191" s="419">
        <v>12.571428571428571</v>
      </c>
    </row>
    <row r="192" spans="1:4">
      <c r="B192" s="413">
        <v>95</v>
      </c>
      <c r="C192" s="410">
        <v>43</v>
      </c>
      <c r="D192" s="419">
        <v>6.1428571428571432</v>
      </c>
    </row>
    <row r="193" spans="1:4">
      <c r="A193" s="470"/>
      <c r="B193" s="413">
        <v>97</v>
      </c>
      <c r="C193" s="410">
        <v>52</v>
      </c>
      <c r="D193" s="419">
        <v>7.4285714285714288</v>
      </c>
    </row>
    <row r="194" spans="1:4">
      <c r="A194" s="470"/>
      <c r="B194" s="396">
        <v>116</v>
      </c>
      <c r="C194" s="398">
        <v>153</v>
      </c>
      <c r="D194" s="397">
        <v>21.857142857142858</v>
      </c>
    </row>
    <row r="195" spans="1:4">
      <c r="A195" s="470"/>
      <c r="B195" s="413">
        <v>118</v>
      </c>
      <c r="C195" s="410">
        <v>51</v>
      </c>
      <c r="D195" s="419">
        <v>7.2857142857142856</v>
      </c>
    </row>
    <row r="196" spans="1:4">
      <c r="A196" s="470"/>
      <c r="B196" s="413">
        <v>119</v>
      </c>
      <c r="C196" s="410">
        <v>47</v>
      </c>
      <c r="D196" s="419">
        <v>6.7142857142857144</v>
      </c>
    </row>
    <row r="197" spans="1:4">
      <c r="A197" s="470"/>
      <c r="B197" s="413">
        <v>120</v>
      </c>
      <c r="C197" s="410">
        <v>47</v>
      </c>
      <c r="D197" s="419">
        <v>6.7142857142857144</v>
      </c>
    </row>
    <row r="198" spans="1:4">
      <c r="B198" s="396">
        <v>137</v>
      </c>
      <c r="C198" s="410">
        <v>178</v>
      </c>
      <c r="D198" s="419">
        <v>25.428571428571427</v>
      </c>
    </row>
    <row r="199" spans="1:4">
      <c r="A199" s="470"/>
      <c r="B199" s="413"/>
      <c r="D199" s="419">
        <v>0</v>
      </c>
    </row>
    <row r="200" spans="1:4">
      <c r="A200" s="470" t="s">
        <v>50</v>
      </c>
      <c r="B200" s="396">
        <v>34</v>
      </c>
      <c r="C200" s="398">
        <v>95</v>
      </c>
      <c r="D200" s="397">
        <v>13.571428571428571</v>
      </c>
    </row>
    <row r="201" spans="1:4">
      <c r="A201" s="470"/>
      <c r="B201" s="413">
        <v>35</v>
      </c>
      <c r="C201" s="410">
        <v>53</v>
      </c>
      <c r="D201" s="419">
        <v>7.5714285714285712</v>
      </c>
    </row>
    <row r="202" spans="1:4">
      <c r="A202" s="470"/>
      <c r="B202" s="413">
        <v>42</v>
      </c>
      <c r="C202" s="410">
        <v>35</v>
      </c>
      <c r="D202" s="419">
        <v>5</v>
      </c>
    </row>
    <row r="203" spans="1:4">
      <c r="B203" s="413">
        <v>43</v>
      </c>
      <c r="C203" s="410">
        <v>35</v>
      </c>
      <c r="D203" s="419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workbookViewId="0">
      <selection activeCell="K15" sqref="K15"/>
    </sheetView>
  </sheetViews>
  <sheetFormatPr baseColWidth="10" defaultColWidth="8.83203125" defaultRowHeight="15" x14ac:dyDescent="0"/>
  <cols>
    <col min="1" max="1" width="8.83203125" style="458"/>
    <col min="2" max="2" width="10.1640625" style="458" bestFit="1" customWidth="1"/>
    <col min="3" max="3" width="13.5" style="458" bestFit="1" customWidth="1"/>
    <col min="4" max="4" width="14.83203125" style="458" bestFit="1" customWidth="1"/>
    <col min="5" max="5" width="8.83203125" style="432"/>
  </cols>
  <sheetData>
    <row r="1" spans="1:8">
      <c r="A1" s="459" t="s">
        <v>28</v>
      </c>
      <c r="B1" s="459" t="s">
        <v>18</v>
      </c>
      <c r="C1" s="439" t="s">
        <v>29</v>
      </c>
      <c r="D1" s="439" t="s">
        <v>19</v>
      </c>
      <c r="E1" s="426"/>
      <c r="F1" s="446" t="s">
        <v>89</v>
      </c>
      <c r="G1" s="464" t="s">
        <v>90</v>
      </c>
      <c r="H1" s="447" t="s">
        <v>24</v>
      </c>
    </row>
    <row r="2" spans="1:8">
      <c r="A2" s="470" t="s">
        <v>42</v>
      </c>
      <c r="B2" s="470">
        <v>35</v>
      </c>
      <c r="C2" s="472">
        <v>64</v>
      </c>
      <c r="D2" s="423">
        <v>9</v>
      </c>
      <c r="E2" s="425"/>
      <c r="F2" s="474" t="s">
        <v>42</v>
      </c>
      <c r="G2" s="471">
        <v>3</v>
      </c>
      <c r="H2" s="451">
        <v>0</v>
      </c>
    </row>
    <row r="3" spans="1:8">
      <c r="A3" s="470"/>
      <c r="B3" s="470">
        <v>37</v>
      </c>
      <c r="C3" s="472">
        <v>85</v>
      </c>
      <c r="D3" s="423">
        <v>12</v>
      </c>
      <c r="E3" s="425"/>
      <c r="F3" s="474" t="s">
        <v>1419</v>
      </c>
      <c r="G3" s="471">
        <v>24</v>
      </c>
      <c r="H3" s="451">
        <v>12</v>
      </c>
    </row>
    <row r="4" spans="1:8">
      <c r="A4" s="470"/>
      <c r="B4" s="470">
        <v>104</v>
      </c>
      <c r="C4" s="472">
        <v>74</v>
      </c>
      <c r="D4" s="423">
        <v>11</v>
      </c>
      <c r="E4" s="425"/>
      <c r="F4" s="474" t="s">
        <v>1420</v>
      </c>
      <c r="G4" s="471">
        <v>5</v>
      </c>
      <c r="H4" s="451">
        <v>1</v>
      </c>
    </row>
    <row r="5" spans="1:8">
      <c r="A5" s="470"/>
      <c r="B5" s="470"/>
      <c r="C5" s="472"/>
      <c r="D5" s="423"/>
      <c r="E5" s="425"/>
      <c r="F5" s="474" t="s">
        <v>48</v>
      </c>
      <c r="G5" s="471">
        <v>16</v>
      </c>
      <c r="H5" s="451">
        <v>3</v>
      </c>
    </row>
    <row r="6" spans="1:8">
      <c r="A6" s="470" t="s">
        <v>1419</v>
      </c>
      <c r="B6" s="470">
        <v>21</v>
      </c>
      <c r="C6" s="472">
        <v>63</v>
      </c>
      <c r="D6" s="423">
        <v>9</v>
      </c>
      <c r="E6" s="425"/>
      <c r="F6" s="474" t="s">
        <v>1421</v>
      </c>
      <c r="G6" s="471">
        <v>16</v>
      </c>
      <c r="H6" s="451">
        <v>6</v>
      </c>
    </row>
    <row r="7" spans="1:8">
      <c r="A7" s="470"/>
      <c r="B7" s="431">
        <v>22</v>
      </c>
      <c r="C7" s="430">
        <v>107</v>
      </c>
      <c r="D7" s="422">
        <v>15</v>
      </c>
      <c r="E7" s="425"/>
      <c r="F7" s="474" t="s">
        <v>1422</v>
      </c>
      <c r="G7" s="471">
        <v>13</v>
      </c>
      <c r="H7" s="451">
        <v>2</v>
      </c>
    </row>
    <row r="8" spans="1:8">
      <c r="A8" s="470"/>
      <c r="B8" s="470">
        <v>24</v>
      </c>
      <c r="C8" s="472">
        <v>46</v>
      </c>
      <c r="D8" s="423">
        <v>7</v>
      </c>
      <c r="E8" s="425"/>
      <c r="F8" s="474" t="s">
        <v>1423</v>
      </c>
      <c r="G8" s="471">
        <v>12</v>
      </c>
      <c r="H8" s="451">
        <v>7</v>
      </c>
    </row>
    <row r="9" spans="1:8">
      <c r="A9" s="470"/>
      <c r="B9" s="470">
        <v>52</v>
      </c>
      <c r="C9" s="472">
        <v>87</v>
      </c>
      <c r="D9" s="423">
        <v>12</v>
      </c>
      <c r="E9" s="425"/>
      <c r="F9" s="474" t="s">
        <v>1424</v>
      </c>
      <c r="G9" s="471">
        <v>17</v>
      </c>
      <c r="H9" s="451">
        <v>1</v>
      </c>
    </row>
    <row r="10" spans="1:8">
      <c r="A10" s="470"/>
      <c r="B10" s="470">
        <v>54</v>
      </c>
      <c r="C10" s="472">
        <v>87</v>
      </c>
      <c r="D10" s="423">
        <v>12</v>
      </c>
      <c r="E10" s="425"/>
      <c r="F10" s="474" t="s">
        <v>1425</v>
      </c>
      <c r="G10" s="471">
        <v>16</v>
      </c>
      <c r="H10" s="451">
        <v>6</v>
      </c>
    </row>
    <row r="11" spans="1:8">
      <c r="A11" s="470"/>
      <c r="B11" s="470">
        <v>56</v>
      </c>
      <c r="C11" s="472">
        <v>82</v>
      </c>
      <c r="D11" s="423">
        <v>12</v>
      </c>
      <c r="E11" s="425"/>
      <c r="F11" s="474" t="s">
        <v>1426</v>
      </c>
      <c r="G11" s="471">
        <v>18</v>
      </c>
      <c r="H11" s="451">
        <v>10</v>
      </c>
    </row>
    <row r="12" spans="1:8">
      <c r="A12" s="470"/>
      <c r="B12" s="470">
        <v>83</v>
      </c>
      <c r="C12" s="472">
        <v>60</v>
      </c>
      <c r="D12" s="423">
        <v>9</v>
      </c>
      <c r="E12" s="425"/>
      <c r="F12" s="474" t="s">
        <v>1427</v>
      </c>
      <c r="G12" s="471">
        <v>8</v>
      </c>
      <c r="H12" s="451">
        <v>2</v>
      </c>
    </row>
    <row r="13" spans="1:8">
      <c r="A13" s="470"/>
      <c r="B13" s="431">
        <v>84</v>
      </c>
      <c r="C13" s="430">
        <v>220</v>
      </c>
      <c r="D13" s="422">
        <v>31</v>
      </c>
      <c r="E13" s="425"/>
      <c r="F13" s="474" t="s">
        <v>1428</v>
      </c>
      <c r="G13" s="471">
        <v>22</v>
      </c>
      <c r="H13" s="451">
        <v>1</v>
      </c>
    </row>
    <row r="14" spans="1:8">
      <c r="A14" s="470"/>
      <c r="B14" s="470">
        <v>142</v>
      </c>
      <c r="C14" s="472">
        <v>63</v>
      </c>
      <c r="D14" s="423">
        <v>9</v>
      </c>
      <c r="E14" s="425"/>
      <c r="F14" s="474" t="s">
        <v>1429</v>
      </c>
      <c r="G14" s="471">
        <v>10</v>
      </c>
      <c r="H14" s="451">
        <v>6</v>
      </c>
    </row>
    <row r="15" spans="1:8">
      <c r="A15" s="470"/>
      <c r="B15" s="396">
        <v>192</v>
      </c>
      <c r="C15" s="430">
        <v>96</v>
      </c>
      <c r="D15" s="422">
        <v>13.8</v>
      </c>
      <c r="E15" s="425"/>
      <c r="F15" s="474" t="s">
        <v>1430</v>
      </c>
      <c r="G15" s="471">
        <v>10</v>
      </c>
      <c r="H15" s="451">
        <v>4</v>
      </c>
    </row>
    <row r="16" spans="1:8">
      <c r="A16" s="470"/>
      <c r="B16" s="396">
        <v>193</v>
      </c>
      <c r="C16" s="430">
        <v>96</v>
      </c>
      <c r="D16" s="422">
        <v>14</v>
      </c>
      <c r="E16" s="425"/>
      <c r="F16" s="434" t="s">
        <v>1431</v>
      </c>
      <c r="G16" s="473">
        <f>SUM(G2:G15)</f>
        <v>190</v>
      </c>
      <c r="H16" s="473">
        <f>SUM(H2:H15)</f>
        <v>61</v>
      </c>
    </row>
    <row r="17" spans="1:5">
      <c r="A17" s="470"/>
      <c r="B17" s="396">
        <v>194</v>
      </c>
      <c r="C17" s="430">
        <v>96</v>
      </c>
      <c r="D17" s="422">
        <v>14</v>
      </c>
      <c r="E17" s="425"/>
    </row>
    <row r="18" spans="1:5">
      <c r="A18" s="470"/>
      <c r="B18" s="431">
        <v>195</v>
      </c>
      <c r="C18" s="430">
        <v>119</v>
      </c>
      <c r="D18" s="422">
        <v>17</v>
      </c>
      <c r="E18" s="425"/>
    </row>
    <row r="19" spans="1:5">
      <c r="A19" s="470"/>
      <c r="B19" s="431">
        <v>196</v>
      </c>
      <c r="C19" s="430">
        <v>152</v>
      </c>
      <c r="D19" s="422">
        <v>22</v>
      </c>
      <c r="E19" s="425"/>
    </row>
    <row r="20" spans="1:5">
      <c r="A20" s="470"/>
      <c r="B20" s="470">
        <v>276</v>
      </c>
      <c r="C20" s="472">
        <v>54</v>
      </c>
      <c r="D20" s="423">
        <v>8</v>
      </c>
      <c r="E20" s="425"/>
    </row>
    <row r="21" spans="1:5">
      <c r="A21" s="470"/>
      <c r="B21" s="396">
        <v>291</v>
      </c>
      <c r="C21" s="430">
        <v>99</v>
      </c>
      <c r="D21" s="422">
        <v>14</v>
      </c>
      <c r="E21" s="425"/>
    </row>
    <row r="22" spans="1:5">
      <c r="A22" s="470"/>
      <c r="B22" s="470">
        <v>292</v>
      </c>
      <c r="C22" s="472">
        <v>78</v>
      </c>
      <c r="D22" s="423">
        <v>11</v>
      </c>
      <c r="E22" s="425"/>
    </row>
    <row r="23" spans="1:5">
      <c r="A23" s="470"/>
      <c r="B23" s="396">
        <v>295</v>
      </c>
      <c r="C23" s="430">
        <v>101</v>
      </c>
      <c r="D23" s="422">
        <v>14</v>
      </c>
      <c r="E23" s="425"/>
    </row>
    <row r="24" spans="1:5">
      <c r="A24" s="470"/>
      <c r="B24" s="470">
        <v>336</v>
      </c>
      <c r="C24" s="472">
        <v>52</v>
      </c>
      <c r="D24" s="423">
        <v>7</v>
      </c>
      <c r="E24" s="425"/>
    </row>
    <row r="25" spans="1:5">
      <c r="A25" s="470"/>
      <c r="B25" s="470">
        <v>337</v>
      </c>
      <c r="C25" s="472">
        <v>77</v>
      </c>
      <c r="D25" s="423">
        <v>11</v>
      </c>
      <c r="E25" s="425"/>
    </row>
    <row r="26" spans="1:5">
      <c r="A26" s="470"/>
      <c r="B26" s="396">
        <v>338</v>
      </c>
      <c r="C26" s="430">
        <v>124</v>
      </c>
      <c r="D26" s="422">
        <v>18</v>
      </c>
      <c r="E26" s="425"/>
    </row>
    <row r="27" spans="1:5">
      <c r="A27" s="470"/>
      <c r="B27" s="396">
        <v>386</v>
      </c>
      <c r="C27" s="430">
        <v>109</v>
      </c>
      <c r="D27" s="422">
        <v>16</v>
      </c>
      <c r="E27" s="425"/>
    </row>
    <row r="28" spans="1:5">
      <c r="A28" s="470"/>
      <c r="B28" s="470">
        <v>387</v>
      </c>
      <c r="C28" s="472">
        <v>66</v>
      </c>
      <c r="D28" s="423">
        <v>9</v>
      </c>
      <c r="E28" s="425"/>
    </row>
    <row r="29" spans="1:5">
      <c r="A29" s="470"/>
      <c r="B29" s="396">
        <v>408</v>
      </c>
      <c r="C29" s="430">
        <v>120</v>
      </c>
      <c r="D29" s="422">
        <v>17</v>
      </c>
      <c r="E29" s="425"/>
    </row>
    <row r="30" spans="1:5">
      <c r="A30" s="470"/>
      <c r="B30" s="470"/>
      <c r="C30" s="472"/>
      <c r="D30" s="423"/>
      <c r="E30" s="425"/>
    </row>
    <row r="31" spans="1:5">
      <c r="A31" s="470" t="s">
        <v>1420</v>
      </c>
      <c r="B31" s="470">
        <v>147</v>
      </c>
      <c r="C31" s="472">
        <v>63</v>
      </c>
      <c r="D31" s="423">
        <v>9</v>
      </c>
      <c r="E31" s="425"/>
    </row>
    <row r="32" spans="1:5">
      <c r="A32" s="470"/>
      <c r="B32" s="470">
        <v>148</v>
      </c>
      <c r="C32" s="472">
        <v>86</v>
      </c>
      <c r="D32" s="423">
        <v>12</v>
      </c>
      <c r="E32" s="425"/>
    </row>
    <row r="33" spans="1:5">
      <c r="A33" s="470"/>
      <c r="B33" s="396">
        <v>168</v>
      </c>
      <c r="C33" s="430">
        <v>126</v>
      </c>
      <c r="D33" s="422">
        <v>18</v>
      </c>
      <c r="E33" s="425"/>
    </row>
    <row r="34" spans="1:5">
      <c r="A34" s="470"/>
      <c r="B34" s="470">
        <v>169</v>
      </c>
      <c r="C34" s="472">
        <v>44</v>
      </c>
      <c r="D34" s="423">
        <v>6</v>
      </c>
      <c r="E34" s="425"/>
    </row>
    <row r="35" spans="1:5">
      <c r="A35" s="470"/>
      <c r="B35" s="470">
        <v>231</v>
      </c>
      <c r="C35" s="472">
        <v>86</v>
      </c>
      <c r="D35" s="423">
        <v>12</v>
      </c>
      <c r="E35" s="425"/>
    </row>
    <row r="36" spans="1:5">
      <c r="A36" s="470"/>
      <c r="B36" s="470"/>
      <c r="C36" s="472"/>
      <c r="D36" s="423"/>
      <c r="E36" s="425"/>
    </row>
    <row r="37" spans="1:5">
      <c r="A37" s="470" t="s">
        <v>48</v>
      </c>
      <c r="B37" s="470">
        <v>33</v>
      </c>
      <c r="C37" s="472">
        <v>50</v>
      </c>
      <c r="D37" s="423">
        <v>7</v>
      </c>
      <c r="E37" s="425"/>
    </row>
    <row r="38" spans="1:5">
      <c r="A38" s="470"/>
      <c r="B38" s="470">
        <v>73</v>
      </c>
      <c r="C38" s="472">
        <v>84</v>
      </c>
      <c r="D38" s="423">
        <v>12</v>
      </c>
      <c r="E38" s="425"/>
    </row>
    <row r="39" spans="1:5">
      <c r="A39" s="470"/>
      <c r="B39" s="470">
        <v>91</v>
      </c>
      <c r="C39" s="472">
        <v>37</v>
      </c>
      <c r="D39" s="423">
        <v>5</v>
      </c>
      <c r="E39" s="425"/>
    </row>
    <row r="40" spans="1:5">
      <c r="A40" s="470"/>
      <c r="B40" s="470">
        <v>143</v>
      </c>
      <c r="C40" s="472">
        <v>59</v>
      </c>
      <c r="D40" s="423">
        <v>8</v>
      </c>
      <c r="E40" s="425"/>
    </row>
    <row r="41" spans="1:5">
      <c r="A41" s="470"/>
      <c r="B41" s="470">
        <v>144</v>
      </c>
      <c r="C41" s="472">
        <v>59</v>
      </c>
      <c r="D41" s="423">
        <v>8</v>
      </c>
      <c r="E41" s="425"/>
    </row>
    <row r="42" spans="1:5">
      <c r="A42" s="470"/>
      <c r="B42" s="470">
        <v>145</v>
      </c>
      <c r="C42" s="472">
        <v>59</v>
      </c>
      <c r="D42" s="423">
        <v>8</v>
      </c>
      <c r="E42" s="425"/>
    </row>
    <row r="43" spans="1:5">
      <c r="A43" s="470"/>
      <c r="B43" s="470">
        <v>172</v>
      </c>
      <c r="C43" s="472">
        <v>40</v>
      </c>
      <c r="D43" s="423">
        <v>6</v>
      </c>
      <c r="E43" s="425"/>
    </row>
    <row r="44" spans="1:5">
      <c r="A44" s="470"/>
      <c r="B44" s="431">
        <v>173</v>
      </c>
      <c r="C44" s="430">
        <v>102</v>
      </c>
      <c r="D44" s="422">
        <v>15</v>
      </c>
      <c r="E44" s="425"/>
    </row>
    <row r="45" spans="1:5">
      <c r="A45" s="470"/>
      <c r="B45" s="431">
        <v>174</v>
      </c>
      <c r="C45" s="430">
        <v>107</v>
      </c>
      <c r="D45" s="422">
        <v>15</v>
      </c>
      <c r="E45" s="425"/>
    </row>
    <row r="46" spans="1:5">
      <c r="A46" s="470"/>
      <c r="B46" s="470">
        <v>176</v>
      </c>
      <c r="C46" s="472">
        <v>33</v>
      </c>
      <c r="D46" s="423">
        <v>5</v>
      </c>
      <c r="E46" s="425"/>
    </row>
    <row r="47" spans="1:5">
      <c r="A47" s="470"/>
      <c r="B47" s="431">
        <v>177</v>
      </c>
      <c r="C47" s="430">
        <v>107</v>
      </c>
      <c r="D47" s="422">
        <v>15</v>
      </c>
      <c r="E47" s="425"/>
    </row>
    <row r="48" spans="1:5">
      <c r="A48" s="470"/>
      <c r="B48" s="470">
        <v>223</v>
      </c>
      <c r="C48" s="472">
        <v>48</v>
      </c>
      <c r="D48" s="423">
        <v>7</v>
      </c>
      <c r="E48" s="425"/>
    </row>
    <row r="49" spans="1:5">
      <c r="A49" s="470"/>
      <c r="B49" s="470">
        <v>248</v>
      </c>
      <c r="C49" s="472">
        <v>38</v>
      </c>
      <c r="D49" s="423">
        <v>5</v>
      </c>
      <c r="E49" s="425"/>
    </row>
    <row r="50" spans="1:5">
      <c r="A50" s="470"/>
      <c r="B50" s="470">
        <v>249</v>
      </c>
      <c r="C50" s="472">
        <v>87</v>
      </c>
      <c r="D50" s="423">
        <v>12</v>
      </c>
      <c r="E50" s="425"/>
    </row>
    <row r="51" spans="1:5">
      <c r="A51" s="470"/>
      <c r="B51" s="470">
        <v>250</v>
      </c>
      <c r="C51" s="472">
        <v>87</v>
      </c>
      <c r="D51" s="423">
        <v>12</v>
      </c>
      <c r="E51" s="425"/>
    </row>
    <row r="52" spans="1:5">
      <c r="A52" s="470"/>
      <c r="B52" s="470">
        <v>288</v>
      </c>
      <c r="C52" s="472">
        <v>64</v>
      </c>
      <c r="D52" s="423">
        <v>9</v>
      </c>
      <c r="E52" s="425"/>
    </row>
    <row r="53" spans="1:5">
      <c r="A53" s="470"/>
      <c r="B53" s="470"/>
      <c r="C53" s="472"/>
      <c r="D53" s="423"/>
      <c r="E53" s="425"/>
    </row>
    <row r="54" spans="1:5">
      <c r="A54" s="470" t="s">
        <v>1421</v>
      </c>
      <c r="B54" s="470">
        <v>60</v>
      </c>
      <c r="C54" s="472">
        <v>85</v>
      </c>
      <c r="D54" s="423">
        <v>12</v>
      </c>
      <c r="E54" s="425"/>
    </row>
    <row r="55" spans="1:5">
      <c r="A55" s="470"/>
      <c r="B55" s="470">
        <v>62</v>
      </c>
      <c r="C55" s="472">
        <v>58</v>
      </c>
      <c r="D55" s="423">
        <v>8</v>
      </c>
      <c r="E55" s="425"/>
    </row>
    <row r="56" spans="1:5">
      <c r="A56" s="470"/>
      <c r="B56" s="470">
        <v>65</v>
      </c>
      <c r="C56" s="472">
        <v>85</v>
      </c>
      <c r="D56" s="423">
        <v>12</v>
      </c>
      <c r="E56" s="425"/>
    </row>
    <row r="57" spans="1:5">
      <c r="A57" s="470"/>
      <c r="B57" s="396">
        <v>206</v>
      </c>
      <c r="C57" s="430">
        <v>156</v>
      </c>
      <c r="D57" s="422">
        <v>22</v>
      </c>
      <c r="E57" s="425"/>
    </row>
    <row r="58" spans="1:5">
      <c r="A58" s="470"/>
      <c r="B58" s="470">
        <v>232</v>
      </c>
      <c r="C58" s="472">
        <v>76</v>
      </c>
      <c r="D58" s="423">
        <v>11</v>
      </c>
      <c r="E58" s="425"/>
    </row>
    <row r="59" spans="1:5">
      <c r="A59" s="470"/>
      <c r="B59" s="470">
        <v>278</v>
      </c>
      <c r="C59" s="472">
        <v>53</v>
      </c>
      <c r="D59" s="423">
        <v>8</v>
      </c>
      <c r="E59" s="425"/>
    </row>
    <row r="60" spans="1:5">
      <c r="A60" s="470"/>
      <c r="B60" s="396">
        <v>280</v>
      </c>
      <c r="C60" s="430">
        <v>218</v>
      </c>
      <c r="D60" s="422">
        <v>31</v>
      </c>
      <c r="E60" s="425"/>
    </row>
    <row r="61" spans="1:5">
      <c r="A61" s="470"/>
      <c r="B61" s="431">
        <v>281</v>
      </c>
      <c r="C61" s="430">
        <v>121</v>
      </c>
      <c r="D61" s="422">
        <v>17</v>
      </c>
      <c r="E61" s="425"/>
    </row>
    <row r="62" spans="1:5">
      <c r="A62" s="470"/>
      <c r="B62" s="470">
        <v>318</v>
      </c>
      <c r="C62" s="472">
        <v>57</v>
      </c>
      <c r="D62" s="423">
        <v>8</v>
      </c>
      <c r="E62" s="425"/>
    </row>
    <row r="63" spans="1:5">
      <c r="A63" s="470"/>
      <c r="B63" s="470">
        <v>320</v>
      </c>
      <c r="C63" s="472">
        <v>57</v>
      </c>
      <c r="D63" s="423">
        <v>8</v>
      </c>
      <c r="E63" s="425"/>
    </row>
    <row r="64" spans="1:5">
      <c r="A64" s="470"/>
      <c r="B64" s="470">
        <v>363</v>
      </c>
      <c r="C64" s="472">
        <v>48</v>
      </c>
      <c r="D64" s="423">
        <v>7</v>
      </c>
      <c r="E64" s="425"/>
    </row>
    <row r="65" spans="1:5">
      <c r="A65" s="470"/>
      <c r="B65" s="431">
        <v>398</v>
      </c>
      <c r="C65" s="430">
        <v>118</v>
      </c>
      <c r="D65" s="422">
        <v>17</v>
      </c>
      <c r="E65" s="425"/>
    </row>
    <row r="66" spans="1:5">
      <c r="A66" s="470"/>
      <c r="B66" s="429">
        <v>399</v>
      </c>
      <c r="C66" s="475">
        <v>54</v>
      </c>
      <c r="D66" s="423">
        <v>8</v>
      </c>
      <c r="E66" s="425"/>
    </row>
    <row r="67" spans="1:5">
      <c r="A67" s="470"/>
      <c r="B67" s="431">
        <v>401</v>
      </c>
      <c r="C67" s="430">
        <v>118</v>
      </c>
      <c r="D67" s="422">
        <v>17</v>
      </c>
      <c r="E67" s="425"/>
    </row>
    <row r="68" spans="1:5">
      <c r="A68" s="470"/>
      <c r="B68" s="431">
        <v>410</v>
      </c>
      <c r="C68" s="430">
        <v>124</v>
      </c>
      <c r="D68" s="422">
        <v>18</v>
      </c>
      <c r="E68" s="425"/>
    </row>
    <row r="69" spans="1:5">
      <c r="A69" s="470"/>
      <c r="B69" s="470">
        <v>411</v>
      </c>
      <c r="C69" s="472">
        <v>83</v>
      </c>
      <c r="D69" s="423">
        <v>12</v>
      </c>
      <c r="E69" s="425"/>
    </row>
    <row r="70" spans="1:5">
      <c r="A70" s="470"/>
      <c r="B70" s="470"/>
      <c r="C70" s="472"/>
      <c r="D70" s="423"/>
      <c r="E70" s="425"/>
    </row>
    <row r="71" spans="1:5">
      <c r="A71" s="470" t="s">
        <v>1422</v>
      </c>
      <c r="B71" s="470">
        <v>46</v>
      </c>
      <c r="C71" s="472">
        <v>90</v>
      </c>
      <c r="D71" s="423">
        <v>13</v>
      </c>
      <c r="E71" s="425"/>
    </row>
    <row r="72" spans="1:5">
      <c r="A72" s="470"/>
      <c r="B72" s="470">
        <v>47</v>
      </c>
      <c r="C72" s="472">
        <v>36</v>
      </c>
      <c r="D72" s="423">
        <v>5</v>
      </c>
      <c r="E72" s="425"/>
    </row>
    <row r="73" spans="1:5">
      <c r="A73" s="470"/>
      <c r="B73" s="470">
        <v>48</v>
      </c>
      <c r="C73" s="472">
        <v>90</v>
      </c>
      <c r="D73" s="423">
        <v>13</v>
      </c>
      <c r="E73" s="425"/>
    </row>
    <row r="74" spans="1:5">
      <c r="A74" s="470"/>
      <c r="B74" s="470">
        <v>106</v>
      </c>
      <c r="C74" s="472">
        <v>54</v>
      </c>
      <c r="D74" s="423">
        <v>8</v>
      </c>
      <c r="E74" s="425"/>
    </row>
    <row r="75" spans="1:5">
      <c r="A75" s="470"/>
      <c r="B75" s="470">
        <v>109</v>
      </c>
      <c r="C75" s="472">
        <v>49</v>
      </c>
      <c r="D75" s="423">
        <v>7</v>
      </c>
      <c r="E75" s="425"/>
    </row>
    <row r="76" spans="1:5">
      <c r="A76" s="470"/>
      <c r="B76" s="470">
        <v>209</v>
      </c>
      <c r="C76" s="472">
        <v>58</v>
      </c>
      <c r="D76" s="423">
        <v>8</v>
      </c>
      <c r="E76" s="425"/>
    </row>
    <row r="77" spans="1:5">
      <c r="A77" s="470"/>
      <c r="B77" s="429">
        <v>327</v>
      </c>
      <c r="C77" s="475">
        <v>45</v>
      </c>
      <c r="D77" s="423">
        <v>6</v>
      </c>
      <c r="E77" s="425"/>
    </row>
    <row r="78" spans="1:5">
      <c r="A78" s="470"/>
      <c r="B78" s="470">
        <v>329</v>
      </c>
      <c r="C78" s="472">
        <v>72</v>
      </c>
      <c r="D78" s="423">
        <v>10</v>
      </c>
      <c r="E78" s="425"/>
    </row>
    <row r="79" spans="1:5">
      <c r="A79" s="470"/>
      <c r="B79" s="470">
        <v>364</v>
      </c>
      <c r="C79" s="472">
        <v>49</v>
      </c>
      <c r="D79" s="423">
        <v>7</v>
      </c>
      <c r="E79" s="425"/>
    </row>
    <row r="80" spans="1:5">
      <c r="A80" s="470"/>
      <c r="B80" s="470">
        <v>365</v>
      </c>
      <c r="C80" s="472">
        <v>72</v>
      </c>
      <c r="D80" s="423">
        <v>10</v>
      </c>
      <c r="E80" s="425"/>
    </row>
    <row r="81" spans="1:5">
      <c r="A81" s="470"/>
      <c r="B81" s="470">
        <v>389</v>
      </c>
      <c r="C81" s="472">
        <v>62</v>
      </c>
      <c r="D81" s="423">
        <v>9</v>
      </c>
      <c r="E81" s="425"/>
    </row>
    <row r="82" spans="1:5">
      <c r="A82" s="470"/>
      <c r="B82" s="396">
        <v>391</v>
      </c>
      <c r="C82" s="428">
        <v>98</v>
      </c>
      <c r="D82" s="422">
        <v>14</v>
      </c>
      <c r="E82" s="425"/>
    </row>
    <row r="83" spans="1:5">
      <c r="A83" s="470"/>
      <c r="B83" s="396">
        <v>392</v>
      </c>
      <c r="C83" s="428">
        <v>98</v>
      </c>
      <c r="D83" s="422">
        <v>14</v>
      </c>
      <c r="E83" s="425"/>
    </row>
    <row r="84" spans="1:5">
      <c r="A84" s="470"/>
      <c r="B84" s="470"/>
      <c r="C84" s="472"/>
      <c r="D84" s="421"/>
      <c r="E84" s="424"/>
    </row>
    <row r="85" spans="1:5">
      <c r="A85" s="470" t="s">
        <v>1423</v>
      </c>
      <c r="B85" s="470">
        <v>57</v>
      </c>
      <c r="C85" s="472">
        <v>68</v>
      </c>
      <c r="D85" s="421">
        <v>11</v>
      </c>
      <c r="E85" s="424"/>
    </row>
    <row r="86" spans="1:5">
      <c r="A86" s="470"/>
      <c r="B86" s="470">
        <v>92</v>
      </c>
      <c r="C86" s="472">
        <v>64</v>
      </c>
      <c r="D86" s="421">
        <v>9</v>
      </c>
      <c r="E86" s="424"/>
    </row>
    <row r="87" spans="1:5">
      <c r="A87" s="470"/>
      <c r="B87" s="396">
        <v>112</v>
      </c>
      <c r="C87" s="430">
        <v>101</v>
      </c>
      <c r="D87" s="422">
        <v>14</v>
      </c>
      <c r="E87" s="425"/>
    </row>
    <row r="88" spans="1:5">
      <c r="A88" s="470"/>
      <c r="B88" s="396">
        <v>207</v>
      </c>
      <c r="C88" s="430">
        <v>96</v>
      </c>
      <c r="D88" s="420">
        <v>14</v>
      </c>
      <c r="E88" s="424"/>
    </row>
    <row r="89" spans="1:5">
      <c r="A89" s="470"/>
      <c r="B89" s="396">
        <v>208</v>
      </c>
      <c r="C89" s="430">
        <v>96</v>
      </c>
      <c r="D89" s="420">
        <v>14</v>
      </c>
      <c r="E89" s="424"/>
    </row>
    <row r="90" spans="1:5">
      <c r="A90" s="470"/>
      <c r="B90" s="470">
        <v>268</v>
      </c>
      <c r="C90" s="472">
        <v>51</v>
      </c>
      <c r="D90" s="423">
        <v>7</v>
      </c>
      <c r="E90" s="425"/>
    </row>
    <row r="91" spans="1:5">
      <c r="A91" s="470"/>
      <c r="B91" s="431">
        <v>270</v>
      </c>
      <c r="C91" s="430">
        <v>465</v>
      </c>
      <c r="D91" s="422">
        <v>66</v>
      </c>
      <c r="E91" s="425"/>
    </row>
    <row r="92" spans="1:5">
      <c r="A92" s="470"/>
      <c r="B92" s="470">
        <v>311</v>
      </c>
      <c r="C92" s="472">
        <v>60</v>
      </c>
      <c r="D92" s="423">
        <v>9</v>
      </c>
      <c r="E92" s="425"/>
    </row>
    <row r="93" spans="1:5">
      <c r="A93" s="470"/>
      <c r="B93" s="396">
        <v>393</v>
      </c>
      <c r="C93" s="430">
        <v>138</v>
      </c>
      <c r="D93" s="422">
        <v>20</v>
      </c>
      <c r="E93" s="425"/>
    </row>
    <row r="94" spans="1:5">
      <c r="A94" s="470"/>
      <c r="B94" s="396">
        <v>394</v>
      </c>
      <c r="C94" s="430">
        <v>103</v>
      </c>
      <c r="D94" s="422">
        <v>15</v>
      </c>
      <c r="E94" s="425"/>
    </row>
    <row r="95" spans="1:5">
      <c r="A95" s="470"/>
      <c r="B95" s="431">
        <v>418</v>
      </c>
      <c r="C95" s="430">
        <v>186</v>
      </c>
      <c r="D95" s="422">
        <v>27</v>
      </c>
      <c r="E95" s="425"/>
    </row>
    <row r="96" spans="1:5">
      <c r="A96" s="470"/>
      <c r="B96" s="470">
        <v>419</v>
      </c>
      <c r="C96" s="472">
        <v>94</v>
      </c>
      <c r="D96" s="423">
        <v>13</v>
      </c>
      <c r="E96" s="425"/>
    </row>
    <row r="97" spans="1:5">
      <c r="A97" s="470"/>
      <c r="B97" s="470"/>
      <c r="C97" s="472"/>
      <c r="D97" s="421"/>
      <c r="E97" s="424"/>
    </row>
    <row r="98" spans="1:5">
      <c r="A98" s="470" t="s">
        <v>1424</v>
      </c>
      <c r="B98" s="470">
        <v>39</v>
      </c>
      <c r="C98" s="472">
        <v>63</v>
      </c>
      <c r="D98" s="423">
        <v>9</v>
      </c>
      <c r="E98" s="425"/>
    </row>
    <row r="99" spans="1:5">
      <c r="A99" s="470"/>
      <c r="B99" s="470">
        <v>40</v>
      </c>
      <c r="C99" s="472">
        <v>85</v>
      </c>
      <c r="D99" s="423">
        <v>12</v>
      </c>
      <c r="E99" s="425"/>
    </row>
    <row r="100" spans="1:5">
      <c r="A100" s="470"/>
      <c r="B100" s="470">
        <v>93</v>
      </c>
      <c r="C100" s="472">
        <v>47</v>
      </c>
      <c r="D100" s="423">
        <v>7</v>
      </c>
      <c r="E100" s="425"/>
    </row>
    <row r="101" spans="1:5">
      <c r="A101" s="470"/>
      <c r="B101" s="470">
        <v>96</v>
      </c>
      <c r="C101" s="472">
        <v>79</v>
      </c>
      <c r="D101" s="423">
        <v>11</v>
      </c>
      <c r="E101" s="425"/>
    </row>
    <row r="102" spans="1:5">
      <c r="A102" s="470"/>
      <c r="B102" s="470">
        <v>97</v>
      </c>
      <c r="C102" s="472">
        <v>65</v>
      </c>
      <c r="D102" s="423">
        <v>9</v>
      </c>
      <c r="E102" s="425"/>
    </row>
    <row r="103" spans="1:5">
      <c r="A103" s="470"/>
      <c r="B103" s="470">
        <v>98</v>
      </c>
      <c r="C103" s="472">
        <v>82</v>
      </c>
      <c r="D103" s="423">
        <v>12</v>
      </c>
      <c r="E103" s="425"/>
    </row>
    <row r="104" spans="1:5">
      <c r="A104" s="470"/>
      <c r="B104" s="470">
        <v>116</v>
      </c>
      <c r="C104" s="472">
        <v>56</v>
      </c>
      <c r="D104" s="423">
        <v>8</v>
      </c>
      <c r="E104" s="425"/>
    </row>
    <row r="105" spans="1:5">
      <c r="A105" s="470"/>
      <c r="B105" s="470">
        <v>117</v>
      </c>
      <c r="C105" s="472">
        <v>59</v>
      </c>
      <c r="D105" s="423">
        <v>8</v>
      </c>
      <c r="E105" s="425"/>
    </row>
    <row r="106" spans="1:5">
      <c r="A106" s="470"/>
      <c r="B106" s="470">
        <v>119</v>
      </c>
      <c r="C106" s="472">
        <v>69</v>
      </c>
      <c r="D106" s="423">
        <v>10</v>
      </c>
      <c r="E106" s="425"/>
    </row>
    <row r="107" spans="1:5">
      <c r="A107" s="470"/>
      <c r="B107" s="470">
        <v>120</v>
      </c>
      <c r="C107" s="472">
        <v>66</v>
      </c>
      <c r="D107" s="423">
        <v>9</v>
      </c>
      <c r="E107" s="425"/>
    </row>
    <row r="108" spans="1:5">
      <c r="A108" s="470"/>
      <c r="B108" s="396">
        <v>121</v>
      </c>
      <c r="C108" s="430">
        <v>153</v>
      </c>
      <c r="D108" s="422">
        <v>22</v>
      </c>
      <c r="E108" s="425"/>
    </row>
    <row r="109" spans="1:5">
      <c r="A109" s="470"/>
      <c r="B109" s="470">
        <v>188</v>
      </c>
      <c r="C109" s="472">
        <v>83</v>
      </c>
      <c r="D109" s="423">
        <v>12</v>
      </c>
      <c r="E109" s="425"/>
    </row>
    <row r="110" spans="1:5">
      <c r="A110" s="470"/>
      <c r="B110" s="470">
        <v>190</v>
      </c>
      <c r="C110" s="472">
        <v>83</v>
      </c>
      <c r="D110" s="423">
        <v>12</v>
      </c>
      <c r="E110" s="425"/>
    </row>
    <row r="111" spans="1:5">
      <c r="A111" s="470"/>
      <c r="B111" s="470">
        <v>272</v>
      </c>
      <c r="C111" s="472">
        <v>78</v>
      </c>
      <c r="D111" s="423">
        <v>11</v>
      </c>
      <c r="E111" s="425"/>
    </row>
    <row r="112" spans="1:5">
      <c r="A112" s="470"/>
      <c r="B112" s="470">
        <v>274</v>
      </c>
      <c r="C112" s="472">
        <v>78</v>
      </c>
      <c r="D112" s="423">
        <v>11</v>
      </c>
      <c r="E112" s="425"/>
    </row>
    <row r="113" spans="1:5">
      <c r="A113" s="470"/>
      <c r="B113" s="470">
        <v>275</v>
      </c>
      <c r="C113" s="472">
        <v>50</v>
      </c>
      <c r="D113" s="423">
        <v>7</v>
      </c>
      <c r="E113" s="425"/>
    </row>
    <row r="114" spans="1:5">
      <c r="A114" s="470"/>
      <c r="B114" s="470">
        <v>360</v>
      </c>
      <c r="C114" s="472">
        <v>54</v>
      </c>
      <c r="D114" s="423">
        <v>8</v>
      </c>
      <c r="E114" s="425"/>
    </row>
    <row r="115" spans="1:5">
      <c r="A115" s="470"/>
      <c r="B115" s="470"/>
      <c r="C115" s="472"/>
      <c r="D115" s="421"/>
      <c r="E115" s="424"/>
    </row>
    <row r="116" spans="1:5">
      <c r="A116" s="470" t="s">
        <v>1425</v>
      </c>
      <c r="B116" s="470">
        <v>68</v>
      </c>
      <c r="C116" s="472">
        <v>87</v>
      </c>
      <c r="D116" s="423">
        <v>12</v>
      </c>
      <c r="E116" s="425"/>
    </row>
    <row r="117" spans="1:5">
      <c r="A117" s="470"/>
      <c r="B117" s="470">
        <v>69</v>
      </c>
      <c r="C117" s="472">
        <v>70</v>
      </c>
      <c r="D117" s="423">
        <v>10</v>
      </c>
      <c r="E117" s="425"/>
    </row>
    <row r="118" spans="1:5">
      <c r="A118" s="470"/>
      <c r="B118" s="470">
        <v>71</v>
      </c>
      <c r="C118" s="472">
        <v>69</v>
      </c>
      <c r="D118" s="423">
        <v>10</v>
      </c>
      <c r="E118" s="425"/>
    </row>
    <row r="119" spans="1:5">
      <c r="A119" s="470"/>
      <c r="B119" s="470">
        <v>102</v>
      </c>
      <c r="C119" s="472">
        <v>80</v>
      </c>
      <c r="D119" s="423">
        <v>11</v>
      </c>
      <c r="E119" s="425"/>
    </row>
    <row r="120" spans="1:5">
      <c r="A120" s="470"/>
      <c r="B120" s="396">
        <v>154</v>
      </c>
      <c r="C120" s="430">
        <v>113</v>
      </c>
      <c r="D120" s="422">
        <v>16</v>
      </c>
      <c r="E120" s="425"/>
    </row>
    <row r="121" spans="1:5">
      <c r="A121" s="470"/>
      <c r="B121" s="396">
        <v>155</v>
      </c>
      <c r="C121" s="430">
        <v>170</v>
      </c>
      <c r="D121" s="422">
        <v>24</v>
      </c>
      <c r="E121" s="425"/>
    </row>
    <row r="122" spans="1:5">
      <c r="A122" s="470"/>
      <c r="B122" s="396">
        <v>156</v>
      </c>
      <c r="C122" s="430">
        <v>200</v>
      </c>
      <c r="D122" s="422">
        <v>29</v>
      </c>
      <c r="E122" s="425"/>
    </row>
    <row r="123" spans="1:5">
      <c r="A123" s="470"/>
      <c r="B123" s="470">
        <v>157</v>
      </c>
      <c r="C123" s="472">
        <v>33</v>
      </c>
      <c r="D123" s="423">
        <v>5</v>
      </c>
      <c r="E123" s="425"/>
    </row>
    <row r="124" spans="1:5">
      <c r="A124" s="470"/>
      <c r="B124" s="470">
        <v>158</v>
      </c>
      <c r="C124" s="472">
        <v>59</v>
      </c>
      <c r="D124" s="423">
        <v>8</v>
      </c>
      <c r="E124" s="425"/>
    </row>
    <row r="125" spans="1:5">
      <c r="A125" s="470"/>
      <c r="B125" s="470">
        <v>214</v>
      </c>
      <c r="C125" s="472">
        <v>67</v>
      </c>
      <c r="D125" s="423">
        <v>10</v>
      </c>
      <c r="E125" s="425"/>
    </row>
    <row r="126" spans="1:5">
      <c r="A126" s="470"/>
      <c r="B126" s="429">
        <v>215</v>
      </c>
      <c r="C126" s="475">
        <v>67</v>
      </c>
      <c r="D126" s="423">
        <v>10</v>
      </c>
      <c r="E126" s="425"/>
    </row>
    <row r="127" spans="1:5">
      <c r="A127" s="470"/>
      <c r="B127" s="431">
        <v>216</v>
      </c>
      <c r="C127" s="430">
        <v>170</v>
      </c>
      <c r="D127" s="422">
        <v>24</v>
      </c>
      <c r="E127" s="425"/>
    </row>
    <row r="128" spans="1:5">
      <c r="A128" s="470"/>
      <c r="B128" s="396">
        <v>330</v>
      </c>
      <c r="C128" s="430">
        <v>149</v>
      </c>
      <c r="D128" s="422">
        <v>21</v>
      </c>
      <c r="E128" s="425"/>
    </row>
    <row r="129" spans="1:5">
      <c r="A129" s="470"/>
      <c r="B129" s="470">
        <v>331</v>
      </c>
      <c r="C129" s="472">
        <v>66</v>
      </c>
      <c r="D129" s="423">
        <v>9</v>
      </c>
      <c r="E129" s="425"/>
    </row>
    <row r="130" spans="1:5">
      <c r="A130" s="470"/>
      <c r="B130" s="470">
        <v>332</v>
      </c>
      <c r="C130" s="472">
        <v>43</v>
      </c>
      <c r="D130" s="423">
        <v>6</v>
      </c>
      <c r="E130" s="425"/>
    </row>
    <row r="131" spans="1:5">
      <c r="A131" s="470"/>
      <c r="B131" s="396">
        <v>350</v>
      </c>
      <c r="C131" s="430">
        <v>106</v>
      </c>
      <c r="D131" s="422">
        <v>15</v>
      </c>
      <c r="E131" s="425"/>
    </row>
    <row r="132" spans="1:5">
      <c r="A132" s="470"/>
      <c r="B132" s="470"/>
      <c r="C132" s="472"/>
      <c r="D132" s="421"/>
      <c r="E132" s="424"/>
    </row>
    <row r="133" spans="1:5">
      <c r="A133" s="470" t="s">
        <v>1426</v>
      </c>
      <c r="B133" s="470">
        <v>75</v>
      </c>
      <c r="C133" s="472">
        <v>70</v>
      </c>
      <c r="D133" s="423">
        <v>10</v>
      </c>
      <c r="E133" s="425"/>
    </row>
    <row r="134" spans="1:5">
      <c r="A134" s="470"/>
      <c r="B134" s="396">
        <v>79</v>
      </c>
      <c r="C134" s="430">
        <v>112</v>
      </c>
      <c r="D134" s="422">
        <v>16</v>
      </c>
      <c r="E134" s="425"/>
    </row>
    <row r="135" spans="1:5">
      <c r="A135" s="470"/>
      <c r="B135" s="470">
        <v>80</v>
      </c>
      <c r="C135" s="472">
        <v>70</v>
      </c>
      <c r="D135" s="423">
        <v>10</v>
      </c>
      <c r="E135" s="425"/>
    </row>
    <row r="136" spans="1:5">
      <c r="A136" s="470"/>
      <c r="B136" s="470">
        <v>149</v>
      </c>
      <c r="C136" s="472">
        <v>77</v>
      </c>
      <c r="D136" s="423">
        <v>11</v>
      </c>
      <c r="E136" s="425"/>
    </row>
    <row r="137" spans="1:5">
      <c r="A137" s="470"/>
      <c r="B137" s="470">
        <v>150</v>
      </c>
      <c r="C137" s="472">
        <v>77</v>
      </c>
      <c r="D137" s="423">
        <v>11</v>
      </c>
      <c r="E137" s="425"/>
    </row>
    <row r="138" spans="1:5">
      <c r="A138" s="470"/>
      <c r="B138" s="396">
        <v>151</v>
      </c>
      <c r="C138" s="430">
        <v>110</v>
      </c>
      <c r="D138" s="422">
        <v>16</v>
      </c>
      <c r="E138" s="425"/>
    </row>
    <row r="139" spans="1:5">
      <c r="A139" s="470"/>
      <c r="B139" s="396">
        <v>152</v>
      </c>
      <c r="C139" s="430">
        <v>110</v>
      </c>
      <c r="D139" s="422">
        <v>16</v>
      </c>
      <c r="E139" s="425"/>
    </row>
    <row r="140" spans="1:5">
      <c r="A140" s="470"/>
      <c r="B140" s="396">
        <v>181</v>
      </c>
      <c r="C140" s="430">
        <v>178</v>
      </c>
      <c r="D140" s="422">
        <v>25</v>
      </c>
      <c r="E140" s="425"/>
    </row>
    <row r="141" spans="1:5">
      <c r="A141" s="470"/>
      <c r="B141" s="470">
        <v>182</v>
      </c>
      <c r="C141" s="472">
        <v>66</v>
      </c>
      <c r="D141" s="423">
        <v>9</v>
      </c>
      <c r="E141" s="425"/>
    </row>
    <row r="142" spans="1:5">
      <c r="A142" s="470"/>
      <c r="B142" s="396">
        <v>235</v>
      </c>
      <c r="C142" s="430">
        <v>103</v>
      </c>
      <c r="D142" s="422">
        <v>15</v>
      </c>
      <c r="E142" s="425"/>
    </row>
    <row r="143" spans="1:5">
      <c r="A143" s="470"/>
      <c r="B143" s="470">
        <v>238</v>
      </c>
      <c r="C143" s="472">
        <v>66</v>
      </c>
      <c r="D143" s="423">
        <v>9</v>
      </c>
      <c r="E143" s="425"/>
    </row>
    <row r="144" spans="1:5">
      <c r="A144" s="470"/>
      <c r="B144" s="470">
        <v>263</v>
      </c>
      <c r="C144" s="472">
        <v>56</v>
      </c>
      <c r="D144" s="423">
        <v>8</v>
      </c>
      <c r="E144" s="425"/>
    </row>
    <row r="145" spans="1:5">
      <c r="A145" s="470"/>
      <c r="B145" s="396">
        <v>264</v>
      </c>
      <c r="C145" s="430">
        <v>95</v>
      </c>
      <c r="D145" s="422">
        <v>14</v>
      </c>
      <c r="E145" s="425"/>
    </row>
    <row r="146" spans="1:5">
      <c r="A146" s="470"/>
      <c r="B146" s="396">
        <v>266</v>
      </c>
      <c r="C146" s="430">
        <v>142</v>
      </c>
      <c r="D146" s="422">
        <v>20</v>
      </c>
      <c r="E146" s="425"/>
    </row>
    <row r="147" spans="1:5">
      <c r="A147" s="470"/>
      <c r="B147" s="396">
        <v>305</v>
      </c>
      <c r="C147" s="430">
        <v>242</v>
      </c>
      <c r="D147" s="422">
        <v>35</v>
      </c>
      <c r="E147" s="425"/>
    </row>
    <row r="148" spans="1:5">
      <c r="A148" s="470"/>
      <c r="B148" s="470">
        <v>306</v>
      </c>
      <c r="C148" s="472">
        <v>72</v>
      </c>
      <c r="D148" s="423">
        <v>10</v>
      </c>
      <c r="E148" s="425"/>
    </row>
    <row r="149" spans="1:5">
      <c r="A149" s="470"/>
      <c r="B149" s="396">
        <v>308</v>
      </c>
      <c r="C149" s="430">
        <v>102</v>
      </c>
      <c r="D149" s="422">
        <v>15</v>
      </c>
      <c r="E149" s="425"/>
    </row>
    <row r="150" spans="1:5">
      <c r="A150" s="470"/>
      <c r="B150" s="470">
        <v>367</v>
      </c>
      <c r="C150" s="427">
        <v>94</v>
      </c>
      <c r="D150" s="423">
        <v>13</v>
      </c>
      <c r="E150" s="425"/>
    </row>
    <row r="151" spans="1:5">
      <c r="A151" s="470"/>
      <c r="B151" s="470"/>
      <c r="C151" s="472"/>
      <c r="D151" s="421"/>
      <c r="E151" s="424"/>
    </row>
    <row r="152" spans="1:5">
      <c r="A152" s="470" t="s">
        <v>1427</v>
      </c>
      <c r="B152" s="470">
        <v>123</v>
      </c>
      <c r="C152" s="472">
        <v>66</v>
      </c>
      <c r="D152" s="423">
        <v>9</v>
      </c>
      <c r="E152" s="425"/>
    </row>
    <row r="153" spans="1:5">
      <c r="A153" s="470"/>
      <c r="B153" s="431">
        <v>125</v>
      </c>
      <c r="C153" s="430">
        <v>136</v>
      </c>
      <c r="D153" s="422">
        <v>19</v>
      </c>
      <c r="E153" s="425"/>
    </row>
    <row r="154" spans="1:5">
      <c r="A154" s="470"/>
      <c r="B154" s="470">
        <v>220</v>
      </c>
      <c r="C154" s="472">
        <v>88</v>
      </c>
      <c r="D154" s="423">
        <v>13</v>
      </c>
      <c r="E154" s="425"/>
    </row>
    <row r="155" spans="1:5">
      <c r="A155" s="470"/>
      <c r="B155" s="470">
        <v>221</v>
      </c>
      <c r="C155" s="472">
        <v>88</v>
      </c>
      <c r="D155" s="423">
        <v>13</v>
      </c>
      <c r="E155" s="425"/>
    </row>
    <row r="156" spans="1:5">
      <c r="A156" s="470"/>
      <c r="B156" s="470">
        <v>239</v>
      </c>
      <c r="C156" s="472">
        <v>69</v>
      </c>
      <c r="D156" s="423">
        <v>10</v>
      </c>
      <c r="E156" s="425"/>
    </row>
    <row r="157" spans="1:5">
      <c r="A157" s="470"/>
      <c r="B157" s="470">
        <v>240</v>
      </c>
      <c r="C157" s="472">
        <v>69</v>
      </c>
      <c r="D157" s="423">
        <v>10</v>
      </c>
      <c r="E157" s="425"/>
    </row>
    <row r="158" spans="1:5">
      <c r="A158" s="470"/>
      <c r="B158" s="470">
        <v>241</v>
      </c>
      <c r="C158" s="472">
        <v>51</v>
      </c>
      <c r="D158" s="423">
        <v>7</v>
      </c>
      <c r="E158" s="425"/>
    </row>
    <row r="159" spans="1:5">
      <c r="A159" s="470"/>
      <c r="B159" s="431">
        <v>242</v>
      </c>
      <c r="C159" s="430">
        <v>147</v>
      </c>
      <c r="D159" s="422">
        <v>21</v>
      </c>
      <c r="E159" s="425"/>
    </row>
    <row r="160" spans="1:5">
      <c r="A160" s="470"/>
      <c r="B160" s="470"/>
      <c r="C160" s="472"/>
      <c r="D160" s="421"/>
      <c r="E160" s="424"/>
    </row>
    <row r="161" spans="1:5">
      <c r="A161" s="470" t="s">
        <v>1428</v>
      </c>
      <c r="B161" s="470">
        <v>126</v>
      </c>
      <c r="C161" s="472">
        <v>67</v>
      </c>
      <c r="D161" s="423">
        <v>10</v>
      </c>
      <c r="E161" s="425"/>
    </row>
    <row r="162" spans="1:5">
      <c r="A162" s="470"/>
      <c r="B162" s="470">
        <v>129</v>
      </c>
      <c r="C162" s="472">
        <v>67</v>
      </c>
      <c r="D162" s="423">
        <v>10</v>
      </c>
      <c r="E162" s="425"/>
    </row>
    <row r="163" spans="1:5">
      <c r="A163" s="470"/>
      <c r="B163" s="470">
        <v>130</v>
      </c>
      <c r="C163" s="472">
        <v>67</v>
      </c>
      <c r="D163" s="423">
        <v>10</v>
      </c>
      <c r="E163" s="425"/>
    </row>
    <row r="164" spans="1:5">
      <c r="A164" s="470"/>
      <c r="B164" s="470">
        <v>131</v>
      </c>
      <c r="C164" s="472">
        <v>67</v>
      </c>
      <c r="D164" s="423">
        <v>10</v>
      </c>
      <c r="E164" s="425"/>
    </row>
    <row r="165" spans="1:5">
      <c r="A165" s="470"/>
      <c r="B165" s="470">
        <v>132</v>
      </c>
      <c r="C165" s="472">
        <v>63</v>
      </c>
      <c r="D165" s="423">
        <v>9</v>
      </c>
      <c r="E165" s="425"/>
    </row>
    <row r="166" spans="1:5">
      <c r="A166" s="470"/>
      <c r="B166" s="470">
        <v>161</v>
      </c>
      <c r="C166" s="472">
        <v>59</v>
      </c>
      <c r="D166" s="423">
        <v>8</v>
      </c>
      <c r="E166" s="425"/>
    </row>
    <row r="167" spans="1:5">
      <c r="A167" s="470"/>
      <c r="B167" s="470">
        <v>197</v>
      </c>
      <c r="C167" s="472">
        <v>57</v>
      </c>
      <c r="D167" s="423">
        <v>8</v>
      </c>
      <c r="E167" s="425"/>
    </row>
    <row r="168" spans="1:5">
      <c r="A168" s="470"/>
      <c r="B168" s="470">
        <v>199</v>
      </c>
      <c r="C168" s="472">
        <v>70</v>
      </c>
      <c r="D168" s="423">
        <v>10</v>
      </c>
      <c r="E168" s="425"/>
    </row>
    <row r="169" spans="1:5">
      <c r="A169" s="470"/>
      <c r="B169" s="470">
        <v>201</v>
      </c>
      <c r="C169" s="472">
        <v>81</v>
      </c>
      <c r="D169" s="423">
        <v>12</v>
      </c>
      <c r="E169" s="425"/>
    </row>
    <row r="170" spans="1:5">
      <c r="A170" s="470"/>
      <c r="B170" s="470">
        <v>202</v>
      </c>
      <c r="C170" s="472">
        <v>81</v>
      </c>
      <c r="D170" s="423">
        <v>12</v>
      </c>
      <c r="E170" s="425"/>
    </row>
    <row r="171" spans="1:5">
      <c r="A171" s="470"/>
      <c r="B171" s="470">
        <v>284</v>
      </c>
      <c r="C171" s="472">
        <v>46</v>
      </c>
      <c r="D171" s="423">
        <v>7</v>
      </c>
      <c r="E171" s="425"/>
    </row>
    <row r="172" spans="1:5">
      <c r="A172" s="470"/>
      <c r="B172" s="470">
        <v>285</v>
      </c>
      <c r="C172" s="472">
        <v>75</v>
      </c>
      <c r="D172" s="423">
        <v>11</v>
      </c>
      <c r="E172" s="425"/>
    </row>
    <row r="173" spans="1:5">
      <c r="A173" s="470"/>
      <c r="B173" s="470">
        <v>296</v>
      </c>
      <c r="C173" s="472">
        <v>66</v>
      </c>
      <c r="D173" s="423">
        <v>9</v>
      </c>
      <c r="E173" s="425"/>
    </row>
    <row r="174" spans="1:5">
      <c r="A174" s="470"/>
      <c r="B174" s="470">
        <v>297</v>
      </c>
      <c r="C174" s="472">
        <v>66</v>
      </c>
      <c r="D174" s="423">
        <v>9</v>
      </c>
      <c r="E174" s="425"/>
    </row>
    <row r="175" spans="1:5">
      <c r="A175" s="470"/>
      <c r="B175" s="470">
        <v>298</v>
      </c>
      <c r="C175" s="472">
        <v>66</v>
      </c>
      <c r="D175" s="423">
        <v>9</v>
      </c>
      <c r="E175" s="425"/>
    </row>
    <row r="176" spans="1:5">
      <c r="A176" s="470"/>
      <c r="B176" s="470">
        <v>301</v>
      </c>
      <c r="C176" s="472">
        <v>66</v>
      </c>
      <c r="D176" s="423">
        <v>9</v>
      </c>
      <c r="E176" s="425"/>
    </row>
    <row r="177" spans="1:5">
      <c r="A177" s="470"/>
      <c r="B177" s="431">
        <v>356</v>
      </c>
      <c r="C177" s="430">
        <v>129</v>
      </c>
      <c r="D177" s="422">
        <v>18</v>
      </c>
      <c r="E177" s="425"/>
    </row>
    <row r="178" spans="1:5">
      <c r="A178" s="470"/>
      <c r="B178" s="470">
        <v>357</v>
      </c>
      <c r="C178" s="472">
        <v>57</v>
      </c>
      <c r="D178" s="423">
        <v>8</v>
      </c>
      <c r="E178" s="425"/>
    </row>
    <row r="179" spans="1:5">
      <c r="A179" s="470"/>
      <c r="B179" s="470">
        <v>374</v>
      </c>
      <c r="C179" s="472">
        <v>68</v>
      </c>
      <c r="D179" s="423">
        <v>10</v>
      </c>
      <c r="E179" s="425"/>
    </row>
    <row r="180" spans="1:5">
      <c r="A180" s="470"/>
      <c r="B180" s="470">
        <v>375</v>
      </c>
      <c r="C180" s="472">
        <v>68</v>
      </c>
      <c r="D180" s="423">
        <v>10</v>
      </c>
      <c r="E180" s="425"/>
    </row>
    <row r="181" spans="1:5">
      <c r="A181" s="470"/>
      <c r="B181" s="470">
        <v>376</v>
      </c>
      <c r="C181" s="472">
        <v>68</v>
      </c>
      <c r="D181" s="423">
        <v>10</v>
      </c>
      <c r="E181" s="425"/>
    </row>
    <row r="182" spans="1:5">
      <c r="A182" s="470"/>
      <c r="B182" s="470">
        <v>380</v>
      </c>
      <c r="C182" s="472">
        <v>75</v>
      </c>
      <c r="D182" s="423">
        <v>11</v>
      </c>
      <c r="E182" s="425"/>
    </row>
    <row r="183" spans="1:5">
      <c r="A183" s="470"/>
      <c r="B183" s="470"/>
      <c r="C183" s="472"/>
      <c r="D183" s="421"/>
      <c r="E183" s="424"/>
    </row>
    <row r="184" spans="1:5">
      <c r="A184" s="470" t="s">
        <v>1429</v>
      </c>
      <c r="B184" s="431">
        <v>185</v>
      </c>
      <c r="C184" s="430">
        <v>102</v>
      </c>
      <c r="D184" s="422">
        <v>15</v>
      </c>
      <c r="E184" s="425"/>
    </row>
    <row r="185" spans="1:5">
      <c r="A185" s="470"/>
      <c r="B185" s="470">
        <v>186</v>
      </c>
      <c r="C185" s="472">
        <v>64</v>
      </c>
      <c r="D185" s="423">
        <v>9</v>
      </c>
      <c r="E185" s="425"/>
    </row>
    <row r="186" spans="1:5">
      <c r="A186" s="470"/>
      <c r="B186" s="431">
        <v>187</v>
      </c>
      <c r="C186" s="430">
        <v>102</v>
      </c>
      <c r="D186" s="422">
        <v>15</v>
      </c>
      <c r="E186" s="425"/>
    </row>
    <row r="187" spans="1:5">
      <c r="A187" s="470"/>
      <c r="B187" s="470">
        <v>228</v>
      </c>
      <c r="C187" s="472">
        <v>66</v>
      </c>
      <c r="D187" s="423">
        <v>9</v>
      </c>
      <c r="E187" s="425"/>
    </row>
    <row r="188" spans="1:5">
      <c r="A188" s="470"/>
      <c r="B188" s="470">
        <v>254</v>
      </c>
      <c r="C188" s="472">
        <v>62</v>
      </c>
      <c r="D188" s="423">
        <v>9</v>
      </c>
      <c r="E188" s="425"/>
    </row>
    <row r="189" spans="1:5">
      <c r="A189" s="470"/>
      <c r="B189" s="431">
        <v>255</v>
      </c>
      <c r="C189" s="430">
        <v>120</v>
      </c>
      <c r="D189" s="422">
        <v>17</v>
      </c>
      <c r="E189" s="425"/>
    </row>
    <row r="190" spans="1:5">
      <c r="A190" s="470"/>
      <c r="B190" s="431">
        <v>256</v>
      </c>
      <c r="C190" s="430">
        <v>140</v>
      </c>
      <c r="D190" s="422">
        <v>20</v>
      </c>
      <c r="E190" s="425"/>
    </row>
    <row r="191" spans="1:5">
      <c r="A191" s="470"/>
      <c r="B191" s="431">
        <v>324</v>
      </c>
      <c r="C191" s="430">
        <v>97</v>
      </c>
      <c r="D191" s="422">
        <v>14</v>
      </c>
      <c r="E191" s="425"/>
    </row>
    <row r="192" spans="1:5">
      <c r="A192" s="470"/>
      <c r="B192" s="470">
        <v>325</v>
      </c>
      <c r="C192" s="472">
        <v>50</v>
      </c>
      <c r="D192" s="423">
        <v>7</v>
      </c>
      <c r="E192" s="425"/>
    </row>
    <row r="193" spans="1:5">
      <c r="A193" s="470"/>
      <c r="B193" s="431">
        <v>326</v>
      </c>
      <c r="C193" s="430">
        <v>97</v>
      </c>
      <c r="D193" s="422">
        <v>14</v>
      </c>
      <c r="E193" s="425"/>
    </row>
    <row r="194" spans="1:5">
      <c r="A194" s="470"/>
      <c r="B194" s="470"/>
      <c r="C194" s="472"/>
      <c r="D194" s="421"/>
      <c r="E194" s="424"/>
    </row>
    <row r="195" spans="1:5">
      <c r="A195" s="470" t="s">
        <v>1430</v>
      </c>
      <c r="B195" s="470">
        <v>134</v>
      </c>
      <c r="C195" s="472">
        <v>43</v>
      </c>
      <c r="D195" s="423">
        <v>6</v>
      </c>
      <c r="E195" s="425"/>
    </row>
    <row r="196" spans="1:5">
      <c r="A196" s="470"/>
      <c r="B196" s="431">
        <v>162</v>
      </c>
      <c r="C196" s="430">
        <v>99</v>
      </c>
      <c r="D196" s="422">
        <v>14</v>
      </c>
      <c r="E196" s="425"/>
    </row>
    <row r="197" spans="1:5">
      <c r="A197" s="470"/>
      <c r="B197" s="431">
        <v>163</v>
      </c>
      <c r="C197" s="430">
        <v>103</v>
      </c>
      <c r="D197" s="422">
        <v>15</v>
      </c>
      <c r="E197" s="425"/>
    </row>
    <row r="198" spans="1:5">
      <c r="A198" s="470"/>
      <c r="B198" s="470">
        <v>213</v>
      </c>
      <c r="C198" s="472">
        <v>40</v>
      </c>
      <c r="D198" s="423">
        <v>6</v>
      </c>
      <c r="E198" s="425"/>
    </row>
    <row r="199" spans="1:5">
      <c r="A199" s="470"/>
      <c r="B199" s="470">
        <v>282</v>
      </c>
      <c r="C199" s="472">
        <v>77</v>
      </c>
      <c r="D199" s="423">
        <v>11</v>
      </c>
      <c r="E199" s="425"/>
    </row>
    <row r="200" spans="1:5">
      <c r="A200" s="470"/>
      <c r="B200" s="470">
        <v>314</v>
      </c>
      <c r="C200" s="472">
        <v>81</v>
      </c>
      <c r="D200" s="423">
        <v>12</v>
      </c>
      <c r="E200" s="425"/>
    </row>
    <row r="201" spans="1:5">
      <c r="A201" s="470"/>
      <c r="B201" s="431">
        <v>317</v>
      </c>
      <c r="C201" s="430">
        <v>98</v>
      </c>
      <c r="D201" s="422">
        <v>14</v>
      </c>
      <c r="E201" s="425"/>
    </row>
    <row r="202" spans="1:5">
      <c r="A202" s="470"/>
      <c r="B202" s="431">
        <v>344</v>
      </c>
      <c r="C202" s="430">
        <v>123</v>
      </c>
      <c r="D202" s="422">
        <v>18</v>
      </c>
      <c r="E202" s="425"/>
    </row>
    <row r="203" spans="1:5">
      <c r="A203" s="470"/>
      <c r="B203" s="470">
        <v>371</v>
      </c>
      <c r="C203" s="472">
        <v>72</v>
      </c>
      <c r="D203" s="423">
        <v>10</v>
      </c>
      <c r="E203" s="425"/>
    </row>
    <row r="204" spans="1:5">
      <c r="A204" s="470"/>
      <c r="B204" s="470">
        <v>405</v>
      </c>
      <c r="C204" s="472">
        <v>59</v>
      </c>
      <c r="D204" s="423">
        <v>8</v>
      </c>
      <c r="E204" s="42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16"/>
  <sheetViews>
    <sheetView workbookViewId="0">
      <selection activeCell="L24" sqref="L24"/>
    </sheetView>
  </sheetViews>
  <sheetFormatPr baseColWidth="10" defaultColWidth="11.1640625" defaultRowHeight="15" x14ac:dyDescent="0"/>
  <cols>
    <col min="1" max="1" width="11.1640625" style="181"/>
    <col min="2" max="2" width="11.1640625" style="7"/>
    <col min="3" max="5" width="11.1640625" style="435"/>
    <col min="6" max="6" width="16.1640625" style="172" customWidth="1"/>
    <col min="7" max="7" width="9.83203125" customWidth="1"/>
    <col min="11" max="11" width="11.1640625" style="5"/>
  </cols>
  <sheetData>
    <row r="1" spans="1:11">
      <c r="A1" s="257" t="s">
        <v>28</v>
      </c>
      <c r="B1" s="257" t="s">
        <v>18</v>
      </c>
      <c r="C1" s="468" t="s">
        <v>919</v>
      </c>
      <c r="D1" s="468" t="s">
        <v>920</v>
      </c>
      <c r="E1" s="468" t="s">
        <v>922</v>
      </c>
      <c r="F1" s="258" t="s">
        <v>923</v>
      </c>
      <c r="G1" s="259" t="s">
        <v>89</v>
      </c>
      <c r="H1" s="383" t="s">
        <v>90</v>
      </c>
      <c r="I1" s="260" t="s">
        <v>24</v>
      </c>
      <c r="K1" s="261" t="s">
        <v>924</v>
      </c>
    </row>
    <row r="2" spans="1:11">
      <c r="A2" s="181" t="s">
        <v>925</v>
      </c>
      <c r="B2" s="7">
        <v>96</v>
      </c>
      <c r="C2" s="400">
        <v>7.3</v>
      </c>
      <c r="D2" s="404">
        <v>6</v>
      </c>
      <c r="E2" s="435">
        <v>2</v>
      </c>
      <c r="F2" s="172" t="s">
        <v>94</v>
      </c>
      <c r="G2" s="262" t="s">
        <v>925</v>
      </c>
      <c r="H2" s="7">
        <v>19</v>
      </c>
      <c r="I2" s="124">
        <v>2</v>
      </c>
    </row>
    <row r="3" spans="1:11">
      <c r="B3" s="7">
        <v>98</v>
      </c>
      <c r="C3" s="400">
        <v>6.3</v>
      </c>
      <c r="D3" s="404">
        <v>10</v>
      </c>
      <c r="E3" s="435">
        <v>2</v>
      </c>
      <c r="F3" s="172" t="s">
        <v>94</v>
      </c>
      <c r="G3" s="262" t="s">
        <v>926</v>
      </c>
      <c r="H3" s="7">
        <v>15</v>
      </c>
      <c r="I3" s="124">
        <v>1</v>
      </c>
    </row>
    <row r="4" spans="1:11">
      <c r="B4" s="7">
        <v>194</v>
      </c>
      <c r="C4" s="400">
        <v>5.6</v>
      </c>
      <c r="D4" s="404">
        <v>0</v>
      </c>
      <c r="E4" s="435" t="s">
        <v>927</v>
      </c>
      <c r="F4" s="172" t="s">
        <v>94</v>
      </c>
      <c r="G4" s="262" t="s">
        <v>928</v>
      </c>
      <c r="H4" s="7">
        <v>12</v>
      </c>
      <c r="I4" s="124">
        <v>1</v>
      </c>
    </row>
    <row r="5" spans="1:11">
      <c r="B5" s="78">
        <v>195</v>
      </c>
      <c r="C5" s="460">
        <v>8.1</v>
      </c>
      <c r="D5" s="403">
        <v>4</v>
      </c>
      <c r="E5" s="449">
        <v>1</v>
      </c>
      <c r="F5" s="386" t="s">
        <v>98</v>
      </c>
      <c r="G5" s="262" t="s">
        <v>929</v>
      </c>
      <c r="H5" s="7">
        <v>10</v>
      </c>
      <c r="I5" s="124">
        <v>2</v>
      </c>
    </row>
    <row r="6" spans="1:11">
      <c r="B6" s="78">
        <v>196</v>
      </c>
      <c r="C6" s="460">
        <v>8.1</v>
      </c>
      <c r="D6" s="403">
        <v>3</v>
      </c>
      <c r="E6" s="449">
        <v>0</v>
      </c>
      <c r="F6" s="172" t="s">
        <v>1412</v>
      </c>
      <c r="G6" s="262" t="s">
        <v>930</v>
      </c>
      <c r="H6" s="7">
        <v>2</v>
      </c>
      <c r="I6" s="124">
        <v>0</v>
      </c>
    </row>
    <row r="7" spans="1:11">
      <c r="B7" s="7">
        <v>198</v>
      </c>
      <c r="C7" s="400">
        <v>8.1</v>
      </c>
      <c r="D7" s="404">
        <v>6</v>
      </c>
      <c r="E7" s="435">
        <v>0</v>
      </c>
      <c r="F7" s="172" t="s">
        <v>94</v>
      </c>
      <c r="G7" s="262" t="s">
        <v>931</v>
      </c>
      <c r="H7" s="7">
        <v>3</v>
      </c>
      <c r="I7" s="124">
        <v>0</v>
      </c>
    </row>
    <row r="8" spans="1:11">
      <c r="B8" s="7">
        <v>200</v>
      </c>
      <c r="C8" s="400">
        <v>7.1</v>
      </c>
      <c r="D8" s="404">
        <v>7</v>
      </c>
      <c r="E8" s="435">
        <v>1</v>
      </c>
      <c r="F8" s="172" t="s">
        <v>94</v>
      </c>
      <c r="G8" s="262" t="s">
        <v>932</v>
      </c>
      <c r="H8" s="7">
        <v>15</v>
      </c>
      <c r="I8" s="124">
        <v>3</v>
      </c>
    </row>
    <row r="9" spans="1:11">
      <c r="B9" s="7">
        <v>203</v>
      </c>
      <c r="C9" s="400">
        <v>5.6</v>
      </c>
      <c r="D9" s="404">
        <v>3</v>
      </c>
      <c r="E9" s="435">
        <v>0</v>
      </c>
      <c r="F9" s="172" t="s">
        <v>94</v>
      </c>
      <c r="G9" s="262" t="s">
        <v>933</v>
      </c>
      <c r="H9" s="7">
        <v>2</v>
      </c>
      <c r="I9" s="124">
        <v>0</v>
      </c>
    </row>
    <row r="10" spans="1:11">
      <c r="B10" s="7">
        <v>174</v>
      </c>
      <c r="C10" s="400">
        <v>8.4</v>
      </c>
      <c r="D10" s="404">
        <v>9</v>
      </c>
      <c r="E10" s="435">
        <v>1</v>
      </c>
      <c r="F10" s="172" t="s">
        <v>94</v>
      </c>
      <c r="G10" s="262" t="s">
        <v>934</v>
      </c>
      <c r="H10" s="7">
        <v>11</v>
      </c>
      <c r="I10" s="124">
        <v>2</v>
      </c>
    </row>
    <row r="11" spans="1:11">
      <c r="B11" s="7">
        <v>175</v>
      </c>
      <c r="C11" s="400">
        <v>7.1</v>
      </c>
      <c r="D11" s="404">
        <v>6</v>
      </c>
      <c r="E11" s="435">
        <v>1</v>
      </c>
      <c r="G11" s="262" t="s">
        <v>935</v>
      </c>
      <c r="H11" s="7">
        <v>9</v>
      </c>
      <c r="I11" s="124">
        <v>1</v>
      </c>
    </row>
    <row r="12" spans="1:11">
      <c r="B12" s="7">
        <v>176</v>
      </c>
      <c r="C12" s="400">
        <v>5.0999999999999996</v>
      </c>
      <c r="D12" s="404">
        <v>1</v>
      </c>
      <c r="E12" s="435">
        <v>0</v>
      </c>
      <c r="F12" s="172" t="s">
        <v>936</v>
      </c>
      <c r="G12" s="262" t="s">
        <v>937</v>
      </c>
      <c r="H12" s="7">
        <v>6</v>
      </c>
      <c r="I12" s="124">
        <v>0</v>
      </c>
    </row>
    <row r="13" spans="1:11">
      <c r="B13" s="7">
        <v>133</v>
      </c>
      <c r="C13" s="400">
        <v>9</v>
      </c>
      <c r="D13" s="404">
        <v>8</v>
      </c>
      <c r="E13" s="435">
        <v>2</v>
      </c>
      <c r="F13" s="172" t="s">
        <v>94</v>
      </c>
      <c r="G13" s="133" t="s">
        <v>938</v>
      </c>
      <c r="H13" s="131">
        <f>SUM(H2:H12)</f>
        <v>104</v>
      </c>
      <c r="I13" s="408">
        <f>SUM(I2:I12)</f>
        <v>12</v>
      </c>
    </row>
    <row r="14" spans="1:11">
      <c r="B14" s="7">
        <v>134</v>
      </c>
      <c r="C14" s="400">
        <v>9</v>
      </c>
      <c r="D14" s="404">
        <v>6</v>
      </c>
      <c r="E14" s="435">
        <v>2</v>
      </c>
    </row>
    <row r="15" spans="1:11">
      <c r="B15" s="7">
        <v>135</v>
      </c>
      <c r="C15" s="400">
        <v>9</v>
      </c>
      <c r="D15" s="404">
        <v>5</v>
      </c>
      <c r="E15" s="435">
        <v>0</v>
      </c>
      <c r="F15" s="172" t="s">
        <v>94</v>
      </c>
    </row>
    <row r="16" spans="1:11">
      <c r="B16" s="7">
        <v>171</v>
      </c>
      <c r="C16" s="400">
        <v>7.3</v>
      </c>
      <c r="D16" s="404">
        <v>5</v>
      </c>
      <c r="E16" s="435">
        <v>1</v>
      </c>
      <c r="F16" s="172" t="s">
        <v>94</v>
      </c>
    </row>
    <row r="17" spans="1:7">
      <c r="B17" s="7">
        <v>172</v>
      </c>
      <c r="C17" s="400">
        <v>6.4</v>
      </c>
      <c r="D17" s="404">
        <v>5</v>
      </c>
      <c r="E17" s="435">
        <v>1</v>
      </c>
    </row>
    <row r="18" spans="1:7">
      <c r="B18" s="7">
        <v>112</v>
      </c>
      <c r="C18" s="400">
        <v>6.7</v>
      </c>
      <c r="D18" s="404">
        <v>4</v>
      </c>
      <c r="E18" s="435">
        <v>1</v>
      </c>
      <c r="F18" s="172" t="s">
        <v>94</v>
      </c>
    </row>
    <row r="19" spans="1:7">
      <c r="B19" s="7">
        <v>146</v>
      </c>
      <c r="C19" s="400">
        <v>7.1</v>
      </c>
      <c r="D19" s="404">
        <v>8</v>
      </c>
      <c r="E19" s="435">
        <v>1</v>
      </c>
      <c r="F19" s="172" t="s">
        <v>94</v>
      </c>
    </row>
    <row r="20" spans="1:7">
      <c r="B20" s="7">
        <v>147</v>
      </c>
      <c r="C20" s="400">
        <v>7.1</v>
      </c>
      <c r="D20" s="404">
        <v>5</v>
      </c>
      <c r="E20" s="435">
        <v>0</v>
      </c>
      <c r="F20" s="172" t="s">
        <v>94</v>
      </c>
    </row>
    <row r="22" spans="1:7">
      <c r="A22" s="181" t="s">
        <v>926</v>
      </c>
      <c r="B22" s="7">
        <v>138</v>
      </c>
      <c r="C22" s="400">
        <v>7.1</v>
      </c>
      <c r="D22" s="404">
        <v>5</v>
      </c>
      <c r="E22" s="435">
        <v>2</v>
      </c>
    </row>
    <row r="23" spans="1:7">
      <c r="B23" s="7">
        <v>139</v>
      </c>
      <c r="C23" s="400">
        <v>7.1</v>
      </c>
      <c r="D23" s="404">
        <v>6</v>
      </c>
      <c r="E23" s="435">
        <v>2</v>
      </c>
    </row>
    <row r="24" spans="1:7">
      <c r="B24" s="7">
        <v>32</v>
      </c>
      <c r="C24" s="400">
        <v>7.6</v>
      </c>
      <c r="D24" s="404">
        <v>0</v>
      </c>
      <c r="E24" s="435">
        <v>0</v>
      </c>
      <c r="F24" s="386" t="s">
        <v>1413</v>
      </c>
      <c r="G24" s="258"/>
    </row>
    <row r="25" spans="1:7">
      <c r="B25" s="7">
        <v>166</v>
      </c>
      <c r="C25" s="400">
        <v>8.4</v>
      </c>
      <c r="D25" s="404">
        <v>7</v>
      </c>
      <c r="E25" s="435">
        <v>1</v>
      </c>
      <c r="F25" s="172" t="s">
        <v>94</v>
      </c>
    </row>
    <row r="26" spans="1:7">
      <c r="B26" s="7">
        <v>169</v>
      </c>
      <c r="C26" s="400">
        <v>8.4</v>
      </c>
      <c r="D26" s="404">
        <v>9</v>
      </c>
      <c r="E26" s="435">
        <v>1</v>
      </c>
      <c r="F26" s="172" t="s">
        <v>94</v>
      </c>
    </row>
    <row r="27" spans="1:7">
      <c r="B27" s="7">
        <v>170</v>
      </c>
      <c r="C27" s="400">
        <v>6.3</v>
      </c>
      <c r="D27" s="404">
        <v>8</v>
      </c>
      <c r="E27" s="435">
        <v>1</v>
      </c>
      <c r="F27" s="172" t="s">
        <v>94</v>
      </c>
    </row>
    <row r="28" spans="1:7">
      <c r="B28" s="7">
        <v>141</v>
      </c>
      <c r="C28" s="400">
        <v>10</v>
      </c>
      <c r="D28" s="404">
        <v>5</v>
      </c>
      <c r="E28" s="435">
        <v>1</v>
      </c>
    </row>
    <row r="29" spans="1:7">
      <c r="B29" s="144">
        <v>145</v>
      </c>
      <c r="C29" s="460">
        <v>12</v>
      </c>
      <c r="D29" s="403">
        <v>4</v>
      </c>
      <c r="E29" s="449" t="s">
        <v>927</v>
      </c>
      <c r="F29" s="172" t="s">
        <v>94</v>
      </c>
    </row>
    <row r="30" spans="1:7">
      <c r="B30" s="7">
        <v>82</v>
      </c>
      <c r="C30" s="400">
        <v>7.4</v>
      </c>
      <c r="D30" s="404">
        <v>10</v>
      </c>
      <c r="E30" s="435">
        <v>2</v>
      </c>
      <c r="F30" s="172" t="s">
        <v>94</v>
      </c>
    </row>
    <row r="31" spans="1:7">
      <c r="B31" s="7">
        <v>84</v>
      </c>
      <c r="C31" s="400">
        <v>7.4</v>
      </c>
      <c r="D31" s="404">
        <v>10</v>
      </c>
      <c r="E31" s="435">
        <v>2</v>
      </c>
      <c r="F31" s="172" t="s">
        <v>94</v>
      </c>
    </row>
    <row r="32" spans="1:7">
      <c r="B32" s="7">
        <v>192</v>
      </c>
      <c r="C32" s="400">
        <v>6.6</v>
      </c>
      <c r="D32" s="404">
        <v>3</v>
      </c>
      <c r="E32" s="435">
        <v>0</v>
      </c>
      <c r="F32" s="172" t="s">
        <v>94</v>
      </c>
    </row>
    <row r="34" spans="1:6">
      <c r="A34" s="181" t="s">
        <v>928</v>
      </c>
      <c r="B34" s="7">
        <v>18</v>
      </c>
      <c r="C34" s="400">
        <v>5.7</v>
      </c>
      <c r="D34" s="404">
        <v>6</v>
      </c>
      <c r="E34" s="435">
        <v>1</v>
      </c>
      <c r="F34" s="172" t="s">
        <v>94</v>
      </c>
    </row>
    <row r="35" spans="1:6">
      <c r="A35" s="51"/>
      <c r="B35" s="263">
        <v>58</v>
      </c>
      <c r="C35" s="402">
        <v>14</v>
      </c>
      <c r="D35" s="401">
        <v>6</v>
      </c>
      <c r="E35" s="462">
        <v>2</v>
      </c>
      <c r="F35" s="386" t="s">
        <v>94</v>
      </c>
    </row>
    <row r="36" spans="1:6">
      <c r="B36" s="7">
        <v>87</v>
      </c>
      <c r="C36" s="400">
        <v>6.4</v>
      </c>
      <c r="D36" s="404">
        <v>8</v>
      </c>
      <c r="E36" s="435">
        <v>2</v>
      </c>
      <c r="F36" s="172" t="s">
        <v>94</v>
      </c>
    </row>
    <row r="37" spans="1:6">
      <c r="B37" s="7">
        <v>88</v>
      </c>
      <c r="C37" s="400">
        <v>6.4</v>
      </c>
      <c r="D37" s="404">
        <v>6</v>
      </c>
      <c r="E37" s="435">
        <v>1</v>
      </c>
      <c r="F37" s="172" t="s">
        <v>94</v>
      </c>
    </row>
    <row r="38" spans="1:6">
      <c r="B38" s="7">
        <v>90</v>
      </c>
      <c r="C38" s="400">
        <v>6.4</v>
      </c>
      <c r="D38" s="404">
        <v>8</v>
      </c>
      <c r="E38" s="435">
        <v>2</v>
      </c>
      <c r="F38" s="172" t="s">
        <v>94</v>
      </c>
    </row>
    <row r="39" spans="1:6">
      <c r="B39" s="7">
        <v>91</v>
      </c>
      <c r="C39" s="400">
        <v>6.4</v>
      </c>
      <c r="D39" s="404">
        <v>7</v>
      </c>
      <c r="E39" s="435">
        <v>1</v>
      </c>
      <c r="F39" s="172" t="s">
        <v>94</v>
      </c>
    </row>
    <row r="40" spans="1:6">
      <c r="B40" s="7">
        <v>92</v>
      </c>
      <c r="C40" s="400">
        <v>6.4</v>
      </c>
      <c r="D40" s="404">
        <v>8</v>
      </c>
      <c r="E40" s="435">
        <v>1</v>
      </c>
      <c r="F40" s="172" t="s">
        <v>94</v>
      </c>
    </row>
    <row r="41" spans="1:6">
      <c r="B41" s="7">
        <v>179</v>
      </c>
      <c r="C41" s="400">
        <v>5.3</v>
      </c>
      <c r="D41" s="404"/>
      <c r="F41" s="172" t="s">
        <v>94</v>
      </c>
    </row>
    <row r="42" spans="1:6">
      <c r="B42" s="7">
        <v>180</v>
      </c>
      <c r="C42" s="400">
        <v>6.1</v>
      </c>
      <c r="D42" s="404">
        <v>6</v>
      </c>
      <c r="E42" s="435">
        <v>1</v>
      </c>
      <c r="F42" s="172" t="s">
        <v>94</v>
      </c>
    </row>
    <row r="43" spans="1:6">
      <c r="B43" s="7">
        <v>152</v>
      </c>
      <c r="C43" s="400">
        <v>7.6</v>
      </c>
      <c r="D43" s="404">
        <v>7</v>
      </c>
      <c r="E43" s="435" t="s">
        <v>927</v>
      </c>
      <c r="F43" s="172" t="s">
        <v>94</v>
      </c>
    </row>
    <row r="44" spans="1:6">
      <c r="B44" s="7">
        <v>153</v>
      </c>
      <c r="C44" s="400">
        <v>5.9</v>
      </c>
      <c r="D44" s="404">
        <v>8</v>
      </c>
      <c r="E44" s="435" t="s">
        <v>927</v>
      </c>
      <c r="F44" s="172" t="s">
        <v>94</v>
      </c>
    </row>
    <row r="45" spans="1:6">
      <c r="B45" s="7">
        <v>181</v>
      </c>
      <c r="C45" s="400">
        <v>6.6</v>
      </c>
      <c r="D45" s="404">
        <v>5</v>
      </c>
      <c r="E45" s="435">
        <v>0</v>
      </c>
      <c r="F45" s="172" t="s">
        <v>94</v>
      </c>
    </row>
    <row r="47" spans="1:6">
      <c r="A47" s="181" t="s">
        <v>929</v>
      </c>
      <c r="B47" s="7">
        <v>163</v>
      </c>
      <c r="C47" s="400">
        <v>7.9</v>
      </c>
      <c r="D47" s="404">
        <v>7</v>
      </c>
      <c r="E47" s="435">
        <v>2</v>
      </c>
      <c r="F47" s="172" t="s">
        <v>94</v>
      </c>
    </row>
    <row r="48" spans="1:6">
      <c r="B48" s="7">
        <v>164</v>
      </c>
      <c r="C48" s="400">
        <v>7</v>
      </c>
      <c r="D48" s="404"/>
      <c r="F48" s="172" t="s">
        <v>98</v>
      </c>
    </row>
    <row r="49" spans="1:7">
      <c r="B49" s="7">
        <v>189</v>
      </c>
      <c r="C49" s="400">
        <v>6.6</v>
      </c>
      <c r="D49" s="404">
        <v>0</v>
      </c>
      <c r="F49" s="172" t="s">
        <v>94</v>
      </c>
    </row>
    <row r="50" spans="1:7">
      <c r="B50" s="144">
        <v>68</v>
      </c>
      <c r="C50" s="449">
        <v>12</v>
      </c>
      <c r="D50" s="449">
        <v>0</v>
      </c>
      <c r="E50" s="449"/>
      <c r="F50" s="172" t="s">
        <v>98</v>
      </c>
    </row>
    <row r="51" spans="1:7">
      <c r="B51" s="7">
        <v>71</v>
      </c>
      <c r="C51" s="400">
        <v>7.7</v>
      </c>
      <c r="D51" s="404">
        <v>9</v>
      </c>
      <c r="E51" s="435">
        <v>2</v>
      </c>
      <c r="F51" s="172" t="s">
        <v>94</v>
      </c>
    </row>
    <row r="52" spans="1:7">
      <c r="B52" s="7">
        <v>72</v>
      </c>
      <c r="C52" s="400">
        <v>6.7</v>
      </c>
      <c r="D52" s="404">
        <v>3</v>
      </c>
      <c r="E52" s="435">
        <v>0</v>
      </c>
    </row>
    <row r="53" spans="1:7">
      <c r="B53" s="7">
        <v>73</v>
      </c>
      <c r="C53" s="400">
        <v>11</v>
      </c>
      <c r="D53" s="404">
        <v>7</v>
      </c>
      <c r="E53" s="435">
        <v>2</v>
      </c>
      <c r="F53" s="172" t="s">
        <v>94</v>
      </c>
    </row>
    <row r="54" spans="1:7">
      <c r="B54" s="144">
        <v>74</v>
      </c>
      <c r="C54" s="460">
        <v>12</v>
      </c>
      <c r="D54" s="403">
        <v>6</v>
      </c>
      <c r="E54" s="449">
        <v>1</v>
      </c>
      <c r="F54" s="386" t="s">
        <v>94</v>
      </c>
      <c r="G54" s="258"/>
    </row>
    <row r="55" spans="1:7">
      <c r="B55" s="7">
        <v>75</v>
      </c>
      <c r="C55" s="400">
        <v>10</v>
      </c>
      <c r="D55" s="404">
        <v>5</v>
      </c>
      <c r="E55" s="435">
        <v>1</v>
      </c>
      <c r="F55" s="172" t="s">
        <v>94</v>
      </c>
    </row>
    <row r="56" spans="1:7">
      <c r="B56" s="7">
        <v>116</v>
      </c>
      <c r="C56" s="400">
        <v>6.6</v>
      </c>
      <c r="D56" s="404">
        <v>1</v>
      </c>
      <c r="E56" s="435" t="s">
        <v>927</v>
      </c>
      <c r="F56" s="172" t="s">
        <v>94</v>
      </c>
    </row>
    <row r="58" spans="1:7">
      <c r="A58" s="181" t="s">
        <v>930</v>
      </c>
      <c r="B58" s="7">
        <v>106</v>
      </c>
      <c r="C58" s="400">
        <v>7.4</v>
      </c>
      <c r="D58" s="404">
        <v>9</v>
      </c>
      <c r="E58" s="435">
        <v>2</v>
      </c>
      <c r="F58" s="172" t="s">
        <v>94</v>
      </c>
    </row>
    <row r="59" spans="1:7">
      <c r="B59" s="7">
        <v>107</v>
      </c>
      <c r="C59" s="400">
        <v>5</v>
      </c>
      <c r="D59" s="404">
        <v>8</v>
      </c>
      <c r="E59" s="435">
        <v>1</v>
      </c>
      <c r="F59" s="172" t="s">
        <v>94</v>
      </c>
    </row>
    <row r="61" spans="1:7">
      <c r="A61" s="181" t="s">
        <v>931</v>
      </c>
      <c r="B61" s="7">
        <v>1</v>
      </c>
      <c r="C61" s="400">
        <v>6</v>
      </c>
      <c r="D61" s="404">
        <v>7</v>
      </c>
      <c r="E61" s="435">
        <v>1</v>
      </c>
      <c r="F61" s="172" t="s">
        <v>94</v>
      </c>
    </row>
    <row r="62" spans="1:7">
      <c r="B62" s="7">
        <v>27</v>
      </c>
      <c r="C62" s="400">
        <v>5.7</v>
      </c>
      <c r="D62" s="404">
        <v>7</v>
      </c>
      <c r="E62" s="435">
        <v>1</v>
      </c>
      <c r="F62" s="172" t="s">
        <v>94</v>
      </c>
    </row>
    <row r="63" spans="1:7">
      <c r="B63" s="7">
        <v>31</v>
      </c>
      <c r="C63" s="400">
        <v>5.7</v>
      </c>
      <c r="D63" s="404">
        <v>6</v>
      </c>
      <c r="E63" s="435">
        <v>1</v>
      </c>
      <c r="F63" s="172" t="s">
        <v>94</v>
      </c>
    </row>
    <row r="65" spans="1:7">
      <c r="A65" s="181" t="s">
        <v>932</v>
      </c>
      <c r="B65" s="7">
        <v>15</v>
      </c>
      <c r="C65" s="400">
        <v>7</v>
      </c>
      <c r="D65" s="404">
        <v>9</v>
      </c>
      <c r="E65" s="435">
        <v>2</v>
      </c>
      <c r="F65" s="172" t="s">
        <v>94</v>
      </c>
    </row>
    <row r="66" spans="1:7">
      <c r="B66" s="7">
        <v>16</v>
      </c>
      <c r="C66" s="400">
        <v>7.9</v>
      </c>
      <c r="D66" s="404">
        <v>8</v>
      </c>
      <c r="E66" s="435">
        <v>2</v>
      </c>
      <c r="F66" s="172" t="s">
        <v>94</v>
      </c>
    </row>
    <row r="67" spans="1:7">
      <c r="B67" s="7">
        <v>48</v>
      </c>
      <c r="C67" s="400">
        <v>5.6</v>
      </c>
      <c r="D67" s="404">
        <v>5</v>
      </c>
      <c r="E67" s="435">
        <v>0</v>
      </c>
      <c r="F67" s="172" t="s">
        <v>94</v>
      </c>
    </row>
    <row r="68" spans="1:7">
      <c r="B68" s="7">
        <v>49</v>
      </c>
      <c r="C68" s="400">
        <v>5.6</v>
      </c>
      <c r="D68" s="404">
        <v>6</v>
      </c>
      <c r="E68" s="435">
        <v>1</v>
      </c>
      <c r="F68" s="172" t="s">
        <v>94</v>
      </c>
    </row>
    <row r="69" spans="1:7">
      <c r="B69" s="7">
        <v>50</v>
      </c>
      <c r="C69" s="400">
        <v>5.6</v>
      </c>
      <c r="D69" s="404">
        <v>6</v>
      </c>
      <c r="E69" s="435">
        <v>1</v>
      </c>
      <c r="F69" s="172" t="s">
        <v>94</v>
      </c>
    </row>
    <row r="70" spans="1:7">
      <c r="B70" s="7">
        <v>51</v>
      </c>
      <c r="C70" s="400">
        <v>8.3000000000000007</v>
      </c>
      <c r="D70" s="404">
        <v>6</v>
      </c>
      <c r="E70" s="435">
        <v>1</v>
      </c>
      <c r="F70" s="172" t="s">
        <v>94</v>
      </c>
    </row>
    <row r="71" spans="1:7">
      <c r="B71" s="7">
        <v>52</v>
      </c>
      <c r="C71" s="400">
        <v>7.4</v>
      </c>
      <c r="D71" s="404">
        <v>9</v>
      </c>
      <c r="E71" s="435">
        <v>2</v>
      </c>
      <c r="F71" s="172" t="s">
        <v>94</v>
      </c>
    </row>
    <row r="72" spans="1:7">
      <c r="B72" s="7">
        <v>54</v>
      </c>
      <c r="C72" s="400">
        <v>6.3</v>
      </c>
      <c r="D72" s="404">
        <v>6</v>
      </c>
      <c r="E72" s="435">
        <v>1</v>
      </c>
    </row>
    <row r="73" spans="1:7">
      <c r="B73" s="7">
        <v>56</v>
      </c>
      <c r="C73" s="400">
        <v>7.6</v>
      </c>
      <c r="D73" s="404">
        <v>10</v>
      </c>
      <c r="E73" s="435">
        <v>2</v>
      </c>
      <c r="F73" s="172" t="s">
        <v>94</v>
      </c>
    </row>
    <row r="74" spans="1:7">
      <c r="B74" s="7">
        <v>77</v>
      </c>
      <c r="C74" s="400">
        <v>10</v>
      </c>
      <c r="D74" s="404">
        <v>4</v>
      </c>
      <c r="E74" s="435">
        <v>0</v>
      </c>
    </row>
    <row r="75" spans="1:7">
      <c r="B75" s="144">
        <v>78</v>
      </c>
      <c r="C75" s="460">
        <v>17</v>
      </c>
      <c r="D75" s="403">
        <v>10</v>
      </c>
      <c r="E75" s="449">
        <v>2</v>
      </c>
      <c r="F75" s="172" t="s">
        <v>94</v>
      </c>
    </row>
    <row r="76" spans="1:7">
      <c r="B76" s="144">
        <v>80</v>
      </c>
      <c r="C76" s="460">
        <v>17</v>
      </c>
      <c r="D76" s="403">
        <v>10</v>
      </c>
      <c r="E76" s="449">
        <v>2</v>
      </c>
      <c r="F76" s="172" t="s">
        <v>94</v>
      </c>
    </row>
    <row r="77" spans="1:7">
      <c r="B77" s="7">
        <v>124</v>
      </c>
      <c r="C77" s="400">
        <v>7.3</v>
      </c>
      <c r="D77" s="404">
        <v>6</v>
      </c>
      <c r="E77" s="435">
        <v>2</v>
      </c>
      <c r="F77" s="386" t="s">
        <v>98</v>
      </c>
      <c r="G77" s="258"/>
    </row>
    <row r="78" spans="1:7">
      <c r="B78" s="144">
        <v>125</v>
      </c>
      <c r="C78" s="460">
        <v>12</v>
      </c>
      <c r="D78" s="403">
        <v>4</v>
      </c>
      <c r="E78" s="449">
        <v>1</v>
      </c>
      <c r="F78" s="172" t="s">
        <v>94</v>
      </c>
    </row>
    <row r="79" spans="1:7">
      <c r="B79" s="7">
        <v>158</v>
      </c>
      <c r="C79" s="400">
        <v>5</v>
      </c>
      <c r="D79" s="404">
        <v>1</v>
      </c>
      <c r="E79" s="435">
        <v>0</v>
      </c>
      <c r="F79" s="386" t="s">
        <v>98</v>
      </c>
    </row>
    <row r="81" spans="1:6">
      <c r="A81" s="181" t="s">
        <v>933</v>
      </c>
      <c r="B81" s="7">
        <v>9</v>
      </c>
      <c r="C81" s="400">
        <v>7</v>
      </c>
      <c r="D81" s="404">
        <v>6</v>
      </c>
      <c r="E81" s="435">
        <v>1</v>
      </c>
      <c r="F81" s="172" t="s">
        <v>94</v>
      </c>
    </row>
    <row r="82" spans="1:6">
      <c r="B82" s="7">
        <v>120</v>
      </c>
      <c r="C82" s="400">
        <v>10</v>
      </c>
      <c r="D82" s="404">
        <v>7</v>
      </c>
      <c r="E82" s="435">
        <v>2</v>
      </c>
      <c r="F82" s="172" t="s">
        <v>94</v>
      </c>
    </row>
    <row r="84" spans="1:6">
      <c r="A84" s="181" t="s">
        <v>934</v>
      </c>
      <c r="B84" s="7">
        <v>11</v>
      </c>
      <c r="C84" s="435">
        <v>5</v>
      </c>
      <c r="D84" s="435" t="s">
        <v>206</v>
      </c>
    </row>
    <row r="85" spans="1:6">
      <c r="B85" s="7">
        <v>12</v>
      </c>
      <c r="C85" s="435">
        <v>5</v>
      </c>
      <c r="D85" s="435" t="s">
        <v>206</v>
      </c>
    </row>
    <row r="86" spans="1:6">
      <c r="B86" s="7">
        <v>13</v>
      </c>
      <c r="C86" s="435">
        <v>5</v>
      </c>
      <c r="D86" s="435" t="s">
        <v>206</v>
      </c>
    </row>
    <row r="87" spans="1:6">
      <c r="B87" s="7">
        <v>14</v>
      </c>
      <c r="C87" s="435">
        <v>5</v>
      </c>
      <c r="D87" s="435" t="s">
        <v>206</v>
      </c>
    </row>
    <row r="88" spans="1:6">
      <c r="B88" s="7">
        <v>41</v>
      </c>
      <c r="C88" s="400">
        <v>8.4</v>
      </c>
      <c r="D88" s="404">
        <v>7</v>
      </c>
      <c r="E88" s="435">
        <v>1</v>
      </c>
      <c r="F88" s="172" t="s">
        <v>94</v>
      </c>
    </row>
    <row r="89" spans="1:6">
      <c r="B89" s="7">
        <v>100</v>
      </c>
      <c r="C89" s="400">
        <v>6.1</v>
      </c>
      <c r="D89" s="404">
        <v>7</v>
      </c>
      <c r="E89" s="435">
        <v>2</v>
      </c>
      <c r="F89" s="172" t="s">
        <v>94</v>
      </c>
    </row>
    <row r="90" spans="1:6">
      <c r="B90" s="7">
        <v>101</v>
      </c>
      <c r="C90" s="400">
        <v>6.1</v>
      </c>
      <c r="D90" s="404">
        <v>5</v>
      </c>
      <c r="E90" s="435">
        <v>2</v>
      </c>
      <c r="F90" s="172" t="s">
        <v>94</v>
      </c>
    </row>
    <row r="91" spans="1:6">
      <c r="B91" s="7">
        <v>103</v>
      </c>
      <c r="C91" s="400">
        <v>6.1</v>
      </c>
      <c r="D91" s="404">
        <v>8</v>
      </c>
      <c r="E91" s="435">
        <v>2</v>
      </c>
      <c r="F91" s="172" t="s">
        <v>94</v>
      </c>
    </row>
    <row r="92" spans="1:6">
      <c r="B92" s="144">
        <v>128</v>
      </c>
      <c r="C92" s="460">
        <v>13</v>
      </c>
      <c r="D92" s="403">
        <v>5</v>
      </c>
      <c r="E92" s="449">
        <v>2</v>
      </c>
      <c r="F92" s="172" t="s">
        <v>94</v>
      </c>
    </row>
    <row r="93" spans="1:6">
      <c r="B93" s="7">
        <v>129</v>
      </c>
      <c r="C93" s="400">
        <v>10</v>
      </c>
      <c r="D93" s="404">
        <v>3</v>
      </c>
      <c r="E93" s="435">
        <v>1</v>
      </c>
      <c r="F93" s="172" t="s">
        <v>94</v>
      </c>
    </row>
    <row r="94" spans="1:6">
      <c r="B94" s="144">
        <v>131</v>
      </c>
      <c r="C94" s="460">
        <v>13</v>
      </c>
      <c r="D94" s="403">
        <v>6</v>
      </c>
      <c r="E94" s="449">
        <v>2</v>
      </c>
      <c r="F94" s="172" t="s">
        <v>94</v>
      </c>
    </row>
    <row r="96" spans="1:6">
      <c r="A96" s="181" t="s">
        <v>935</v>
      </c>
      <c r="B96" s="7">
        <v>6</v>
      </c>
      <c r="C96" s="400">
        <v>7.1</v>
      </c>
      <c r="D96" s="404">
        <v>8</v>
      </c>
      <c r="E96" s="435">
        <v>2</v>
      </c>
      <c r="F96" s="172" t="s">
        <v>94</v>
      </c>
    </row>
    <row r="97" spans="1:7">
      <c r="B97" s="7">
        <v>7</v>
      </c>
      <c r="C97" s="400">
        <v>7.1</v>
      </c>
      <c r="D97" s="404">
        <v>5</v>
      </c>
      <c r="E97" s="435">
        <v>1</v>
      </c>
      <c r="F97" s="172" t="s">
        <v>94</v>
      </c>
    </row>
    <row r="98" spans="1:7">
      <c r="B98" s="7">
        <v>36</v>
      </c>
      <c r="C98" s="400">
        <v>7.6</v>
      </c>
      <c r="D98" s="404">
        <v>4</v>
      </c>
      <c r="E98" s="435">
        <v>1</v>
      </c>
      <c r="F98" s="172" t="s">
        <v>98</v>
      </c>
    </row>
    <row r="99" spans="1:7">
      <c r="B99" s="7">
        <v>38</v>
      </c>
      <c r="C99" s="400">
        <v>5.7</v>
      </c>
      <c r="D99" s="404">
        <v>6</v>
      </c>
      <c r="E99" s="435">
        <v>2</v>
      </c>
      <c r="F99" s="172" t="s">
        <v>238</v>
      </c>
    </row>
    <row r="100" spans="1:7">
      <c r="B100" s="7">
        <v>161</v>
      </c>
      <c r="C100" s="400">
        <v>8.3000000000000007</v>
      </c>
      <c r="D100" s="404">
        <v>8</v>
      </c>
      <c r="E100" s="435">
        <v>2</v>
      </c>
      <c r="F100" s="172" t="s">
        <v>94</v>
      </c>
    </row>
    <row r="101" spans="1:7">
      <c r="B101" s="7">
        <v>162</v>
      </c>
      <c r="C101" s="400">
        <v>8.3000000000000007</v>
      </c>
      <c r="D101" s="404">
        <v>8</v>
      </c>
      <c r="E101" s="435">
        <v>2</v>
      </c>
      <c r="F101" s="172" t="s">
        <v>94</v>
      </c>
    </row>
    <row r="102" spans="1:7">
      <c r="B102" s="7">
        <v>184</v>
      </c>
      <c r="C102" s="400">
        <v>6.9</v>
      </c>
      <c r="D102" s="404">
        <v>5</v>
      </c>
      <c r="E102" s="435">
        <v>0</v>
      </c>
      <c r="F102" s="172" t="s">
        <v>94</v>
      </c>
    </row>
    <row r="103" spans="1:7">
      <c r="B103" s="78">
        <v>186</v>
      </c>
      <c r="C103" s="460">
        <v>9</v>
      </c>
      <c r="D103" s="403">
        <v>8</v>
      </c>
      <c r="E103" s="449">
        <v>1</v>
      </c>
      <c r="F103" s="172" t="s">
        <v>94</v>
      </c>
      <c r="G103" t="s">
        <v>939</v>
      </c>
    </row>
    <row r="104" spans="1:7">
      <c r="B104" s="7">
        <v>187</v>
      </c>
      <c r="C104" s="400">
        <v>9</v>
      </c>
      <c r="D104" s="404">
        <v>7</v>
      </c>
      <c r="E104" s="435">
        <v>1</v>
      </c>
      <c r="F104" s="172" t="s">
        <v>94</v>
      </c>
    </row>
    <row r="106" spans="1:7">
      <c r="A106" s="181" t="s">
        <v>937</v>
      </c>
      <c r="B106" s="7">
        <v>109</v>
      </c>
      <c r="C106" s="400">
        <v>6.3</v>
      </c>
      <c r="D106" s="404">
        <v>8</v>
      </c>
      <c r="E106" s="435">
        <v>1</v>
      </c>
    </row>
    <row r="107" spans="1:7">
      <c r="B107" s="7">
        <v>2</v>
      </c>
      <c r="C107" s="400">
        <v>6</v>
      </c>
      <c r="D107" s="404">
        <v>4</v>
      </c>
      <c r="E107" s="435" t="s">
        <v>927</v>
      </c>
      <c r="F107" s="172" t="s">
        <v>94</v>
      </c>
    </row>
    <row r="108" spans="1:7">
      <c r="B108" s="7">
        <v>46</v>
      </c>
      <c r="C108" s="400">
        <v>5.6</v>
      </c>
      <c r="D108" s="404">
        <v>5</v>
      </c>
      <c r="E108" s="435">
        <v>1</v>
      </c>
      <c r="F108" s="172" t="s">
        <v>94</v>
      </c>
    </row>
    <row r="109" spans="1:7">
      <c r="B109" s="7">
        <v>95</v>
      </c>
      <c r="C109" s="400">
        <v>6.3</v>
      </c>
      <c r="D109" s="404">
        <v>8</v>
      </c>
      <c r="E109" s="435">
        <v>1</v>
      </c>
      <c r="F109" s="172" t="s">
        <v>94</v>
      </c>
    </row>
    <row r="110" spans="1:7">
      <c r="B110" s="7">
        <v>108</v>
      </c>
      <c r="C110" s="400">
        <v>6.3</v>
      </c>
      <c r="D110" s="404">
        <v>8</v>
      </c>
      <c r="E110" s="435">
        <v>1</v>
      </c>
      <c r="F110" s="172" t="s">
        <v>94</v>
      </c>
    </row>
    <row r="111" spans="1:7">
      <c r="B111" s="7">
        <v>148</v>
      </c>
      <c r="C111" s="400">
        <v>9</v>
      </c>
      <c r="D111" s="404">
        <v>7</v>
      </c>
      <c r="E111" s="435">
        <v>2</v>
      </c>
    </row>
    <row r="113" spans="1:6">
      <c r="A113" s="181" t="s">
        <v>940</v>
      </c>
      <c r="B113" s="7">
        <v>25</v>
      </c>
      <c r="C113" s="400">
        <v>6.6</v>
      </c>
      <c r="D113" s="404">
        <v>6</v>
      </c>
      <c r="E113" s="435">
        <v>1</v>
      </c>
      <c r="F113" s="172" t="s">
        <v>94</v>
      </c>
    </row>
    <row r="116" spans="1:6">
      <c r="A116" s="438" t="s">
        <v>1436</v>
      </c>
    </row>
  </sheetData>
  <pageMargins left="0.7" right="0.7" top="0.75" bottom="0.75" header="0.3" footer="0.3"/>
  <pageSetup scale="35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10"/>
  <sheetViews>
    <sheetView topLeftCell="A21" workbookViewId="0">
      <selection activeCell="J9" sqref="J9"/>
    </sheetView>
  </sheetViews>
  <sheetFormatPr baseColWidth="10" defaultColWidth="11.1640625" defaultRowHeight="15" x14ac:dyDescent="0"/>
  <cols>
    <col min="1" max="1" width="11.1640625" style="181"/>
    <col min="2" max="3" width="11.1640625" style="7"/>
    <col min="6" max="6" width="21.83203125" customWidth="1"/>
    <col min="7" max="7" width="17.5" style="9" customWidth="1"/>
    <col min="8" max="8" width="19" customWidth="1"/>
    <col min="12" max="12" width="11.1640625" style="5"/>
  </cols>
  <sheetData>
    <row r="1" spans="1:12">
      <c r="A1" s="257" t="s">
        <v>28</v>
      </c>
      <c r="B1" s="257" t="s">
        <v>18</v>
      </c>
      <c r="C1" s="181" t="s">
        <v>919</v>
      </c>
      <c r="D1" s="181" t="s">
        <v>920</v>
      </c>
      <c r="E1" s="181" t="s">
        <v>922</v>
      </c>
      <c r="F1" s="266" t="s">
        <v>923</v>
      </c>
      <c r="G1" s="267" t="s">
        <v>1411</v>
      </c>
      <c r="H1" s="268" t="s">
        <v>89</v>
      </c>
      <c r="I1" s="384" t="s">
        <v>90</v>
      </c>
      <c r="J1" s="269" t="s">
        <v>24</v>
      </c>
      <c r="L1" s="266"/>
    </row>
    <row r="2" spans="1:12">
      <c r="A2" s="181" t="s">
        <v>941</v>
      </c>
      <c r="B2" s="7">
        <v>48</v>
      </c>
      <c r="C2" s="7">
        <v>6.4</v>
      </c>
      <c r="D2">
        <v>7</v>
      </c>
      <c r="E2">
        <v>0</v>
      </c>
      <c r="F2" t="s">
        <v>94</v>
      </c>
      <c r="G2" s="271" t="s">
        <v>1388</v>
      </c>
      <c r="H2" s="270" t="s">
        <v>941</v>
      </c>
      <c r="I2" s="7">
        <v>12</v>
      </c>
      <c r="J2" s="124">
        <v>0</v>
      </c>
      <c r="L2" s="271"/>
    </row>
    <row r="3" spans="1:12">
      <c r="B3" s="7">
        <v>49</v>
      </c>
      <c r="C3" s="7">
        <v>6.4</v>
      </c>
      <c r="D3">
        <v>7</v>
      </c>
      <c r="E3">
        <v>1</v>
      </c>
      <c r="F3" t="s">
        <v>94</v>
      </c>
      <c r="G3" s="271" t="s">
        <v>1389</v>
      </c>
      <c r="H3" s="270" t="s">
        <v>942</v>
      </c>
      <c r="I3" s="7">
        <v>16</v>
      </c>
      <c r="J3" s="124">
        <v>2</v>
      </c>
      <c r="L3" s="271"/>
    </row>
    <row r="4" spans="1:12">
      <c r="B4" s="7">
        <v>72</v>
      </c>
      <c r="C4" s="7">
        <v>6.9</v>
      </c>
      <c r="D4">
        <v>7</v>
      </c>
      <c r="E4">
        <v>1</v>
      </c>
      <c r="F4" t="s">
        <v>94</v>
      </c>
      <c r="G4" s="177"/>
      <c r="H4" s="270" t="s">
        <v>943</v>
      </c>
      <c r="I4" s="7">
        <v>10</v>
      </c>
      <c r="J4" s="124">
        <v>3</v>
      </c>
    </row>
    <row r="5" spans="1:12">
      <c r="B5" s="7">
        <v>75</v>
      </c>
      <c r="C5" s="7">
        <v>6.9</v>
      </c>
      <c r="D5">
        <v>8</v>
      </c>
      <c r="E5">
        <v>1</v>
      </c>
      <c r="F5" t="s">
        <v>94</v>
      </c>
      <c r="G5" s="177"/>
      <c r="H5" s="270" t="s">
        <v>944</v>
      </c>
      <c r="I5" s="7">
        <v>5</v>
      </c>
      <c r="J5" s="124">
        <v>0</v>
      </c>
    </row>
    <row r="6" spans="1:12">
      <c r="B6" s="7">
        <v>76</v>
      </c>
      <c r="C6" s="7">
        <v>6.9</v>
      </c>
      <c r="D6">
        <v>7</v>
      </c>
      <c r="E6">
        <v>1</v>
      </c>
      <c r="G6" s="177"/>
      <c r="H6" s="270" t="s">
        <v>945</v>
      </c>
      <c r="I6" s="7">
        <v>10</v>
      </c>
      <c r="J6" s="124">
        <v>0</v>
      </c>
    </row>
    <row r="7" spans="1:12">
      <c r="B7" s="7">
        <v>77</v>
      </c>
      <c r="C7" s="7">
        <v>6.9</v>
      </c>
      <c r="D7">
        <v>7</v>
      </c>
      <c r="E7">
        <v>1</v>
      </c>
      <c r="F7" t="s">
        <v>94</v>
      </c>
      <c r="G7" s="177"/>
      <c r="H7" s="270" t="s">
        <v>946</v>
      </c>
      <c r="I7" s="7">
        <v>6</v>
      </c>
      <c r="J7" s="124">
        <v>0</v>
      </c>
    </row>
    <row r="8" spans="1:12">
      <c r="B8" s="7">
        <v>120</v>
      </c>
      <c r="C8" s="7">
        <v>8.1</v>
      </c>
      <c r="D8">
        <v>7</v>
      </c>
      <c r="E8">
        <v>1</v>
      </c>
      <c r="F8" t="s">
        <v>94</v>
      </c>
      <c r="G8" s="177"/>
      <c r="H8" s="270" t="s">
        <v>947</v>
      </c>
      <c r="I8" s="7">
        <v>13</v>
      </c>
      <c r="J8" s="124">
        <v>1</v>
      </c>
    </row>
    <row r="9" spans="1:12">
      <c r="B9" s="7">
        <v>122</v>
      </c>
      <c r="C9" s="7">
        <v>8.1</v>
      </c>
      <c r="D9">
        <v>7</v>
      </c>
      <c r="E9">
        <v>1</v>
      </c>
      <c r="G9" s="177"/>
      <c r="H9" s="270" t="s">
        <v>948</v>
      </c>
      <c r="I9" s="7">
        <v>14</v>
      </c>
      <c r="J9" s="124">
        <v>0</v>
      </c>
    </row>
    <row r="10" spans="1:12">
      <c r="B10" s="7">
        <v>123</v>
      </c>
      <c r="C10" s="7">
        <v>8.1</v>
      </c>
      <c r="D10">
        <v>7</v>
      </c>
      <c r="E10">
        <v>1</v>
      </c>
      <c r="G10" s="177"/>
      <c r="H10" s="270" t="s">
        <v>949</v>
      </c>
      <c r="I10" s="7">
        <v>12</v>
      </c>
      <c r="J10" s="124">
        <v>1</v>
      </c>
    </row>
    <row r="11" spans="1:12">
      <c r="B11" s="7">
        <v>126</v>
      </c>
      <c r="C11" s="7">
        <v>7.9</v>
      </c>
      <c r="D11">
        <v>9</v>
      </c>
      <c r="E11">
        <v>2</v>
      </c>
      <c r="G11" s="177"/>
      <c r="H11" s="270" t="s">
        <v>950</v>
      </c>
      <c r="I11" s="7">
        <v>3</v>
      </c>
      <c r="J11" s="124">
        <v>0</v>
      </c>
    </row>
    <row r="12" spans="1:12">
      <c r="B12" s="7">
        <v>127</v>
      </c>
      <c r="C12" s="7">
        <v>7.9</v>
      </c>
      <c r="D12">
        <v>8</v>
      </c>
      <c r="E12">
        <v>2</v>
      </c>
      <c r="F12" t="s">
        <v>94</v>
      </c>
      <c r="G12" s="177"/>
      <c r="H12" s="214" t="s">
        <v>951</v>
      </c>
      <c r="I12" s="131">
        <f>SUM(I2:I11)</f>
        <v>101</v>
      </c>
      <c r="J12" s="134">
        <f>SUM(J2:J11)</f>
        <v>7</v>
      </c>
    </row>
    <row r="13" spans="1:12">
      <c r="B13" s="7">
        <v>154</v>
      </c>
      <c r="C13" s="7">
        <v>6.4</v>
      </c>
      <c r="D13">
        <v>4</v>
      </c>
      <c r="E13">
        <v>1</v>
      </c>
      <c r="F13" t="s">
        <v>94</v>
      </c>
      <c r="G13" s="177"/>
    </row>
    <row r="14" spans="1:12">
      <c r="G14" s="177"/>
    </row>
    <row r="15" spans="1:12">
      <c r="A15" s="181" t="s">
        <v>942</v>
      </c>
      <c r="B15" s="7">
        <v>23</v>
      </c>
      <c r="C15" s="7">
        <v>8</v>
      </c>
      <c r="D15">
        <v>8</v>
      </c>
      <c r="E15">
        <v>1</v>
      </c>
      <c r="F15" t="s">
        <v>94</v>
      </c>
      <c r="G15" s="177"/>
    </row>
    <row r="16" spans="1:12">
      <c r="B16" s="7">
        <v>24</v>
      </c>
      <c r="C16" s="7">
        <v>8</v>
      </c>
      <c r="D16">
        <v>7</v>
      </c>
      <c r="E16">
        <v>1</v>
      </c>
      <c r="F16" t="s">
        <v>94</v>
      </c>
      <c r="G16" s="177"/>
    </row>
    <row r="17" spans="1:8">
      <c r="B17" s="7">
        <v>25</v>
      </c>
      <c r="C17" s="7">
        <v>8.6999999999999993</v>
      </c>
      <c r="D17">
        <v>4</v>
      </c>
      <c r="E17">
        <v>0</v>
      </c>
      <c r="F17" t="s">
        <v>94</v>
      </c>
      <c r="G17" s="177"/>
    </row>
    <row r="18" spans="1:8">
      <c r="B18" s="144">
        <v>26</v>
      </c>
      <c r="C18" s="144">
        <v>11.9</v>
      </c>
      <c r="D18" s="216">
        <v>1</v>
      </c>
      <c r="E18" s="216">
        <v>0</v>
      </c>
      <c r="F18" t="s">
        <v>94</v>
      </c>
      <c r="G18" s="177"/>
    </row>
    <row r="19" spans="1:8">
      <c r="B19" s="7">
        <v>43</v>
      </c>
      <c r="C19" s="7">
        <v>4.9000000000000004</v>
      </c>
      <c r="D19">
        <v>0</v>
      </c>
      <c r="E19">
        <v>0</v>
      </c>
      <c r="F19" t="s">
        <v>94</v>
      </c>
      <c r="G19" s="177"/>
    </row>
    <row r="20" spans="1:8">
      <c r="B20" s="7">
        <v>44</v>
      </c>
      <c r="C20" s="7">
        <v>8.6999999999999993</v>
      </c>
      <c r="D20">
        <v>0</v>
      </c>
      <c r="F20" t="s">
        <v>98</v>
      </c>
      <c r="G20" s="177"/>
    </row>
    <row r="21" spans="1:8">
      <c r="B21" s="7">
        <v>47</v>
      </c>
      <c r="C21" s="7">
        <v>6.7</v>
      </c>
      <c r="D21">
        <v>8</v>
      </c>
      <c r="E21">
        <v>2</v>
      </c>
      <c r="F21" t="s">
        <v>94</v>
      </c>
      <c r="G21" s="177"/>
    </row>
    <row r="22" spans="1:8">
      <c r="B22" s="7">
        <v>94</v>
      </c>
      <c r="C22" s="7">
        <v>6.3</v>
      </c>
      <c r="D22">
        <v>5</v>
      </c>
      <c r="E22">
        <v>0</v>
      </c>
      <c r="F22" t="s">
        <v>147</v>
      </c>
      <c r="G22" s="177"/>
      <c r="H22" s="7"/>
    </row>
    <row r="23" spans="1:8">
      <c r="B23" s="7">
        <v>131</v>
      </c>
      <c r="C23" s="7">
        <v>9.6999999999999993</v>
      </c>
      <c r="D23">
        <v>5</v>
      </c>
      <c r="E23">
        <v>0</v>
      </c>
      <c r="F23" t="s">
        <v>1414</v>
      </c>
      <c r="G23" s="177"/>
    </row>
    <row r="24" spans="1:8">
      <c r="B24" s="7">
        <v>141</v>
      </c>
      <c r="C24" s="7">
        <v>7.1</v>
      </c>
      <c r="D24">
        <v>8</v>
      </c>
      <c r="E24">
        <v>1</v>
      </c>
      <c r="F24" t="s">
        <v>94</v>
      </c>
      <c r="G24" s="177"/>
    </row>
    <row r="25" spans="1:8">
      <c r="B25" s="7">
        <v>183</v>
      </c>
      <c r="C25" s="7">
        <v>7.1</v>
      </c>
      <c r="D25">
        <v>6</v>
      </c>
      <c r="E25">
        <v>2</v>
      </c>
      <c r="F25" t="s">
        <v>94</v>
      </c>
    </row>
    <row r="26" spans="1:8">
      <c r="B26" s="7">
        <v>184</v>
      </c>
      <c r="C26" s="7">
        <v>7.1</v>
      </c>
      <c r="D26">
        <v>7</v>
      </c>
      <c r="E26">
        <v>1</v>
      </c>
      <c r="F26" t="s">
        <v>94</v>
      </c>
      <c r="G26" s="177"/>
    </row>
    <row r="27" spans="1:8">
      <c r="B27" s="78">
        <v>198</v>
      </c>
      <c r="C27" s="263">
        <v>8.4</v>
      </c>
      <c r="D27" s="264">
        <v>6</v>
      </c>
      <c r="E27" s="264">
        <v>1</v>
      </c>
      <c r="F27" t="s">
        <v>1415</v>
      </c>
      <c r="G27" s="177"/>
      <c r="H27" s="7"/>
    </row>
    <row r="28" spans="1:8">
      <c r="B28" s="7">
        <v>204</v>
      </c>
      <c r="C28" s="7">
        <v>7</v>
      </c>
      <c r="D28">
        <v>4</v>
      </c>
      <c r="E28">
        <v>0</v>
      </c>
      <c r="F28" t="s">
        <v>94</v>
      </c>
      <c r="G28" s="177"/>
    </row>
    <row r="29" spans="1:8">
      <c r="B29" s="7">
        <v>206</v>
      </c>
      <c r="C29" s="7">
        <v>7</v>
      </c>
      <c r="D29">
        <v>6</v>
      </c>
      <c r="E29">
        <v>1</v>
      </c>
      <c r="F29" t="s">
        <v>94</v>
      </c>
      <c r="G29" s="177"/>
      <c r="H29" s="7"/>
    </row>
    <row r="30" spans="1:8">
      <c r="B30" s="7">
        <v>207</v>
      </c>
      <c r="C30" s="7">
        <v>7</v>
      </c>
      <c r="D30">
        <v>8</v>
      </c>
      <c r="E30">
        <v>1</v>
      </c>
      <c r="F30" t="s">
        <v>94</v>
      </c>
      <c r="G30" s="177"/>
      <c r="H30" s="7"/>
    </row>
    <row r="31" spans="1:8">
      <c r="G31" s="177"/>
      <c r="H31" s="7"/>
    </row>
    <row r="32" spans="1:8">
      <c r="A32" s="181" t="s">
        <v>943</v>
      </c>
      <c r="B32" s="263">
        <v>63</v>
      </c>
      <c r="C32" s="263">
        <v>16.3</v>
      </c>
      <c r="D32" s="264">
        <v>7</v>
      </c>
      <c r="E32" s="264">
        <v>2</v>
      </c>
      <c r="F32" t="s">
        <v>94</v>
      </c>
    </row>
    <row r="33" spans="1:8">
      <c r="B33" s="7">
        <v>95</v>
      </c>
      <c r="C33" s="7">
        <v>5.7</v>
      </c>
      <c r="D33">
        <v>6</v>
      </c>
      <c r="E33">
        <v>0</v>
      </c>
      <c r="F33" t="s">
        <v>94</v>
      </c>
    </row>
    <row r="34" spans="1:8">
      <c r="B34" s="78">
        <v>97</v>
      </c>
      <c r="C34" s="7">
        <v>8.3000000000000007</v>
      </c>
      <c r="D34">
        <v>8</v>
      </c>
      <c r="E34">
        <v>0</v>
      </c>
      <c r="F34" t="s">
        <v>1416</v>
      </c>
    </row>
    <row r="35" spans="1:8">
      <c r="B35" s="7">
        <v>98</v>
      </c>
      <c r="C35" s="7">
        <v>7.1</v>
      </c>
      <c r="D35">
        <v>7</v>
      </c>
      <c r="E35">
        <v>0</v>
      </c>
      <c r="F35" t="s">
        <v>94</v>
      </c>
    </row>
    <row r="36" spans="1:8">
      <c r="B36" s="7">
        <v>99</v>
      </c>
      <c r="C36" s="7">
        <v>8.1</v>
      </c>
      <c r="D36">
        <v>10</v>
      </c>
      <c r="E36">
        <v>2</v>
      </c>
      <c r="F36" t="s">
        <v>94</v>
      </c>
    </row>
    <row r="37" spans="1:8">
      <c r="B37" s="7">
        <v>101</v>
      </c>
      <c r="C37" s="7">
        <v>8.1</v>
      </c>
      <c r="D37">
        <v>9</v>
      </c>
      <c r="E37">
        <v>2</v>
      </c>
      <c r="F37" t="s">
        <v>94</v>
      </c>
    </row>
    <row r="38" spans="1:8">
      <c r="B38" s="263">
        <v>102</v>
      </c>
      <c r="C38" s="263">
        <v>12.6</v>
      </c>
      <c r="D38" s="264">
        <v>6</v>
      </c>
      <c r="E38" s="264">
        <v>1</v>
      </c>
      <c r="F38" t="s">
        <v>94</v>
      </c>
    </row>
    <row r="39" spans="1:8">
      <c r="B39" s="7">
        <v>104</v>
      </c>
      <c r="C39" s="7">
        <v>8.6</v>
      </c>
      <c r="D39">
        <v>8</v>
      </c>
      <c r="E39">
        <v>1</v>
      </c>
      <c r="F39" t="s">
        <v>94</v>
      </c>
    </row>
    <row r="40" spans="1:8">
      <c r="B40" s="263">
        <v>165</v>
      </c>
      <c r="C40" s="263">
        <v>11.3</v>
      </c>
      <c r="D40" s="264">
        <v>5</v>
      </c>
      <c r="E40" s="264">
        <v>1</v>
      </c>
    </row>
    <row r="41" spans="1:8">
      <c r="B41" s="7">
        <v>170</v>
      </c>
      <c r="C41" s="7">
        <v>9.6999999999999993</v>
      </c>
      <c r="D41">
        <v>5</v>
      </c>
      <c r="E41">
        <v>1</v>
      </c>
    </row>
    <row r="42" spans="1:8">
      <c r="G42" s="177"/>
      <c r="H42" s="7"/>
    </row>
    <row r="43" spans="1:8">
      <c r="A43" s="181" t="s">
        <v>944</v>
      </c>
      <c r="B43" s="7">
        <v>52</v>
      </c>
      <c r="C43" s="7">
        <v>8.3000000000000007</v>
      </c>
      <c r="D43">
        <v>8</v>
      </c>
      <c r="E43">
        <v>2</v>
      </c>
      <c r="F43" t="s">
        <v>94</v>
      </c>
    </row>
    <row r="44" spans="1:8">
      <c r="B44" s="7">
        <v>53</v>
      </c>
      <c r="C44" s="7">
        <v>7.1</v>
      </c>
      <c r="D44">
        <v>8</v>
      </c>
      <c r="E44">
        <v>1</v>
      </c>
      <c r="F44" t="s">
        <v>94</v>
      </c>
    </row>
    <row r="45" spans="1:8">
      <c r="B45" s="7">
        <v>54</v>
      </c>
      <c r="C45" s="7">
        <v>6.3</v>
      </c>
      <c r="D45">
        <v>8</v>
      </c>
      <c r="E45">
        <v>1</v>
      </c>
      <c r="F45" t="s">
        <v>94</v>
      </c>
    </row>
    <row r="46" spans="1:8">
      <c r="B46" s="7">
        <v>55</v>
      </c>
      <c r="C46" s="7">
        <v>8.3000000000000007</v>
      </c>
      <c r="D46">
        <v>8</v>
      </c>
      <c r="E46">
        <v>2</v>
      </c>
      <c r="F46" t="s">
        <v>94</v>
      </c>
    </row>
    <row r="47" spans="1:8">
      <c r="B47" s="7">
        <v>157</v>
      </c>
      <c r="C47" s="7">
        <v>9.6</v>
      </c>
      <c r="D47">
        <v>8</v>
      </c>
      <c r="E47">
        <v>2</v>
      </c>
    </row>
    <row r="48" spans="1:8">
      <c r="G48" s="177"/>
    </row>
    <row r="49" spans="1:8">
      <c r="A49" s="181" t="s">
        <v>945</v>
      </c>
      <c r="B49" s="7">
        <v>11</v>
      </c>
      <c r="C49" s="7">
        <v>7</v>
      </c>
      <c r="D49">
        <v>7</v>
      </c>
      <c r="E49">
        <v>0</v>
      </c>
      <c r="F49" t="s">
        <v>94</v>
      </c>
      <c r="G49" s="177"/>
    </row>
    <row r="50" spans="1:8">
      <c r="B50" s="7">
        <v>15</v>
      </c>
      <c r="C50" s="7">
        <v>4.9000000000000004</v>
      </c>
      <c r="D50">
        <v>2</v>
      </c>
      <c r="E50">
        <v>1</v>
      </c>
      <c r="F50" s="172" t="s">
        <v>243</v>
      </c>
      <c r="G50" s="177"/>
      <c r="H50" s="7"/>
    </row>
    <row r="51" spans="1:8">
      <c r="B51" s="7">
        <v>79</v>
      </c>
      <c r="C51" s="7">
        <v>6.4</v>
      </c>
      <c r="D51">
        <v>10</v>
      </c>
      <c r="E51">
        <v>2</v>
      </c>
      <c r="F51" t="s">
        <v>94</v>
      </c>
      <c r="G51" s="177"/>
      <c r="H51" s="7"/>
    </row>
    <row r="52" spans="1:8">
      <c r="B52" s="7">
        <v>107</v>
      </c>
      <c r="C52" s="7">
        <v>6.4</v>
      </c>
      <c r="D52">
        <v>5</v>
      </c>
      <c r="E52">
        <v>1</v>
      </c>
      <c r="G52" s="177"/>
      <c r="H52" s="7"/>
    </row>
    <row r="53" spans="1:8">
      <c r="B53" s="7">
        <v>108</v>
      </c>
      <c r="C53" s="7">
        <v>4.5999999999999996</v>
      </c>
      <c r="D53">
        <v>4</v>
      </c>
      <c r="E53">
        <v>0</v>
      </c>
      <c r="F53" t="s">
        <v>147</v>
      </c>
      <c r="G53" s="177"/>
      <c r="H53" s="7"/>
    </row>
    <row r="54" spans="1:8">
      <c r="B54" s="7">
        <v>109</v>
      </c>
      <c r="C54" s="7">
        <v>7.4</v>
      </c>
      <c r="D54">
        <v>6</v>
      </c>
      <c r="E54">
        <v>0</v>
      </c>
      <c r="F54" t="s">
        <v>94</v>
      </c>
      <c r="G54" s="177"/>
      <c r="H54" s="7"/>
    </row>
    <row r="55" spans="1:8">
      <c r="B55" s="7">
        <v>110</v>
      </c>
      <c r="C55" s="7">
        <v>4.5999999999999996</v>
      </c>
      <c r="D55">
        <v>2</v>
      </c>
      <c r="E55">
        <v>0</v>
      </c>
      <c r="F55" t="s">
        <v>94</v>
      </c>
      <c r="G55" s="177"/>
      <c r="H55" s="7"/>
    </row>
    <row r="56" spans="1:8">
      <c r="B56" s="7">
        <v>171</v>
      </c>
      <c r="C56" s="7">
        <v>9.4</v>
      </c>
      <c r="D56">
        <v>6</v>
      </c>
      <c r="E56">
        <v>1</v>
      </c>
      <c r="F56" t="s">
        <v>94</v>
      </c>
      <c r="G56" s="177"/>
      <c r="H56" s="7"/>
    </row>
    <row r="57" spans="1:8">
      <c r="B57" s="7">
        <v>173</v>
      </c>
      <c r="C57" s="7">
        <v>8.1</v>
      </c>
      <c r="D57">
        <v>6</v>
      </c>
      <c r="E57">
        <v>1</v>
      </c>
      <c r="F57" t="s">
        <v>94</v>
      </c>
      <c r="G57" s="177"/>
      <c r="H57" s="7"/>
    </row>
    <row r="58" spans="1:8">
      <c r="B58" s="7">
        <v>174</v>
      </c>
      <c r="C58" s="7">
        <v>8.1</v>
      </c>
      <c r="D58">
        <v>9</v>
      </c>
      <c r="E58">
        <v>2</v>
      </c>
      <c r="F58" t="s">
        <v>94</v>
      </c>
      <c r="G58" s="177"/>
      <c r="H58" s="7"/>
    </row>
    <row r="59" spans="1:8">
      <c r="G59" s="177"/>
      <c r="H59" s="7"/>
    </row>
    <row r="60" spans="1:8">
      <c r="A60" s="181" t="s">
        <v>946</v>
      </c>
      <c r="B60" s="7">
        <v>20</v>
      </c>
      <c r="C60" s="7">
        <v>6.7</v>
      </c>
      <c r="D60">
        <v>7</v>
      </c>
      <c r="E60">
        <v>1</v>
      </c>
      <c r="F60" t="s">
        <v>94</v>
      </c>
      <c r="G60" s="177"/>
    </row>
    <row r="61" spans="1:8">
      <c r="B61" s="7">
        <v>57</v>
      </c>
      <c r="C61" s="7">
        <v>6.3</v>
      </c>
      <c r="D61">
        <v>9</v>
      </c>
      <c r="E61">
        <v>1</v>
      </c>
      <c r="F61" t="s">
        <v>94</v>
      </c>
      <c r="G61" s="177"/>
    </row>
    <row r="62" spans="1:8">
      <c r="B62" s="7">
        <v>58</v>
      </c>
      <c r="C62" s="7">
        <v>7.4</v>
      </c>
      <c r="D62">
        <v>9</v>
      </c>
      <c r="E62">
        <v>2</v>
      </c>
      <c r="F62" t="s">
        <v>94</v>
      </c>
      <c r="G62" s="177"/>
    </row>
    <row r="63" spans="1:8">
      <c r="B63" s="7">
        <v>59</v>
      </c>
      <c r="C63" s="7">
        <v>7.4</v>
      </c>
      <c r="D63">
        <v>10</v>
      </c>
      <c r="E63">
        <v>2</v>
      </c>
      <c r="F63" t="s">
        <v>94</v>
      </c>
      <c r="G63" s="177"/>
    </row>
    <row r="64" spans="1:8">
      <c r="B64" s="7">
        <v>60</v>
      </c>
      <c r="C64" s="7">
        <v>5.4</v>
      </c>
      <c r="D64">
        <v>7</v>
      </c>
      <c r="E64">
        <v>-1</v>
      </c>
      <c r="F64" t="s">
        <v>94</v>
      </c>
      <c r="G64" s="177"/>
    </row>
    <row r="65" spans="1:7">
      <c r="B65" s="7">
        <v>62</v>
      </c>
      <c r="C65" s="7">
        <v>6.3</v>
      </c>
      <c r="D65">
        <v>6</v>
      </c>
      <c r="E65">
        <v>0</v>
      </c>
      <c r="F65" t="s">
        <v>147</v>
      </c>
      <c r="G65" s="177"/>
    </row>
    <row r="66" spans="1:7">
      <c r="G66" s="177"/>
    </row>
    <row r="67" spans="1:7">
      <c r="A67" s="181" t="s">
        <v>947</v>
      </c>
      <c r="B67" s="7">
        <v>16</v>
      </c>
      <c r="C67" s="7">
        <v>6.7</v>
      </c>
      <c r="D67">
        <v>9</v>
      </c>
      <c r="E67">
        <v>2</v>
      </c>
      <c r="F67" t="s">
        <v>94</v>
      </c>
      <c r="G67" s="177"/>
    </row>
    <row r="68" spans="1:7">
      <c r="B68" s="7">
        <v>18</v>
      </c>
      <c r="C68" s="7">
        <v>6.7</v>
      </c>
      <c r="D68">
        <v>7</v>
      </c>
      <c r="E68">
        <v>1</v>
      </c>
      <c r="F68" t="s">
        <v>94</v>
      </c>
      <c r="G68" s="177"/>
    </row>
    <row r="69" spans="1:7">
      <c r="B69" s="7">
        <v>40</v>
      </c>
      <c r="C69" s="7">
        <v>6.3</v>
      </c>
      <c r="D69">
        <v>8</v>
      </c>
      <c r="E69">
        <v>0</v>
      </c>
      <c r="F69" t="s">
        <v>94</v>
      </c>
      <c r="G69" s="177"/>
    </row>
    <row r="70" spans="1:7">
      <c r="B70" s="7">
        <v>41</v>
      </c>
      <c r="C70" s="7">
        <v>7.4</v>
      </c>
      <c r="D70">
        <v>9</v>
      </c>
      <c r="E70">
        <v>1</v>
      </c>
      <c r="F70" t="s">
        <v>94</v>
      </c>
      <c r="G70" s="177"/>
    </row>
    <row r="71" spans="1:7">
      <c r="B71" s="7">
        <v>88</v>
      </c>
      <c r="C71" s="7">
        <v>6.4</v>
      </c>
      <c r="D71">
        <v>6</v>
      </c>
      <c r="E71">
        <v>0</v>
      </c>
      <c r="F71" t="s">
        <v>94</v>
      </c>
      <c r="G71" s="177"/>
    </row>
    <row r="72" spans="1:7">
      <c r="B72" s="7">
        <v>89</v>
      </c>
      <c r="C72" s="7">
        <v>6.4</v>
      </c>
      <c r="D72">
        <v>5</v>
      </c>
      <c r="E72">
        <v>0</v>
      </c>
      <c r="F72" t="s">
        <v>94</v>
      </c>
      <c r="G72" s="177"/>
    </row>
    <row r="73" spans="1:7">
      <c r="B73" s="7">
        <v>90</v>
      </c>
      <c r="C73" s="7">
        <v>6.4</v>
      </c>
      <c r="D73">
        <v>7</v>
      </c>
      <c r="E73">
        <v>1</v>
      </c>
      <c r="F73" t="s">
        <v>94</v>
      </c>
      <c r="G73" s="177"/>
    </row>
    <row r="74" spans="1:7">
      <c r="B74" s="7">
        <v>91</v>
      </c>
      <c r="C74" s="7">
        <v>6.4</v>
      </c>
      <c r="D74">
        <v>5</v>
      </c>
      <c r="E74">
        <v>0</v>
      </c>
      <c r="F74" t="s">
        <v>94</v>
      </c>
      <c r="G74" s="177"/>
    </row>
    <row r="75" spans="1:7">
      <c r="B75" s="263">
        <v>137</v>
      </c>
      <c r="C75" s="263">
        <v>13.7</v>
      </c>
      <c r="D75" s="264">
        <v>3</v>
      </c>
      <c r="E75" s="264">
        <v>1</v>
      </c>
      <c r="F75" t="s">
        <v>94</v>
      </c>
    </row>
    <row r="76" spans="1:7">
      <c r="B76" s="7">
        <v>140</v>
      </c>
      <c r="C76" s="7">
        <v>7.6</v>
      </c>
      <c r="D76">
        <v>7</v>
      </c>
      <c r="E76">
        <v>2</v>
      </c>
    </row>
    <row r="77" spans="1:7">
      <c r="B77" s="7">
        <v>146</v>
      </c>
      <c r="C77" s="7">
        <v>9.9</v>
      </c>
      <c r="D77">
        <v>4</v>
      </c>
      <c r="E77">
        <v>0</v>
      </c>
    </row>
    <row r="78" spans="1:7">
      <c r="B78" s="7">
        <v>147</v>
      </c>
      <c r="C78" s="7">
        <v>9.9</v>
      </c>
      <c r="D78">
        <v>4</v>
      </c>
      <c r="E78">
        <v>1</v>
      </c>
    </row>
    <row r="79" spans="1:7">
      <c r="B79" s="7">
        <v>148</v>
      </c>
      <c r="C79" s="7">
        <v>9</v>
      </c>
      <c r="D79">
        <v>5</v>
      </c>
      <c r="E79">
        <v>1</v>
      </c>
    </row>
    <row r="80" spans="1:7">
      <c r="G80" s="177"/>
    </row>
    <row r="81" spans="1:8">
      <c r="A81" s="181" t="s">
        <v>948</v>
      </c>
      <c r="B81" s="7">
        <v>7</v>
      </c>
      <c r="C81" s="7">
        <v>7.1</v>
      </c>
      <c r="D81">
        <v>6</v>
      </c>
      <c r="E81">
        <v>1</v>
      </c>
      <c r="F81" t="s">
        <v>94</v>
      </c>
    </row>
    <row r="82" spans="1:8">
      <c r="B82" s="7">
        <v>8</v>
      </c>
      <c r="C82" s="7">
        <v>7.1</v>
      </c>
      <c r="D82">
        <v>8</v>
      </c>
      <c r="E82">
        <v>2</v>
      </c>
      <c r="F82" t="s">
        <v>94</v>
      </c>
    </row>
    <row r="83" spans="1:8">
      <c r="B83" s="7">
        <v>9</v>
      </c>
      <c r="C83" s="7">
        <v>7</v>
      </c>
      <c r="D83">
        <v>8</v>
      </c>
      <c r="E83">
        <v>2</v>
      </c>
      <c r="F83" t="s">
        <v>94</v>
      </c>
    </row>
    <row r="84" spans="1:8">
      <c r="B84" s="7">
        <v>36</v>
      </c>
      <c r="C84" s="7">
        <v>5.7</v>
      </c>
      <c r="D84">
        <v>5</v>
      </c>
      <c r="E84">
        <v>1</v>
      </c>
      <c r="F84" t="s">
        <v>94</v>
      </c>
    </row>
    <row r="85" spans="1:8">
      <c r="B85" s="7">
        <v>38</v>
      </c>
      <c r="C85" s="7">
        <v>5.7</v>
      </c>
      <c r="D85">
        <v>5</v>
      </c>
      <c r="E85">
        <v>1</v>
      </c>
      <c r="F85" t="s">
        <v>94</v>
      </c>
    </row>
    <row r="86" spans="1:8">
      <c r="B86" s="7">
        <v>39</v>
      </c>
      <c r="C86" s="7">
        <v>7.6</v>
      </c>
      <c r="D86">
        <v>8</v>
      </c>
      <c r="E86">
        <v>1</v>
      </c>
      <c r="F86" t="s">
        <v>94</v>
      </c>
    </row>
    <row r="87" spans="1:8">
      <c r="B87" s="7">
        <v>81</v>
      </c>
      <c r="C87" s="7">
        <v>11.1</v>
      </c>
      <c r="D87">
        <v>5</v>
      </c>
      <c r="E87">
        <v>0</v>
      </c>
      <c r="F87" t="s">
        <v>94</v>
      </c>
    </row>
    <row r="88" spans="1:8">
      <c r="B88" s="7">
        <v>82</v>
      </c>
      <c r="C88" s="7">
        <v>9.3000000000000007</v>
      </c>
      <c r="D88">
        <v>5</v>
      </c>
      <c r="E88">
        <v>1</v>
      </c>
      <c r="F88" t="s">
        <v>94</v>
      </c>
    </row>
    <row r="89" spans="1:8">
      <c r="B89" s="7">
        <v>83</v>
      </c>
      <c r="C89" s="7">
        <v>6.4</v>
      </c>
      <c r="D89">
        <v>8</v>
      </c>
      <c r="E89">
        <v>2</v>
      </c>
      <c r="F89" t="s">
        <v>94</v>
      </c>
    </row>
    <row r="90" spans="1:8">
      <c r="B90" s="7">
        <v>178</v>
      </c>
      <c r="C90" s="7">
        <v>11.1</v>
      </c>
      <c r="D90">
        <v>5</v>
      </c>
      <c r="E90">
        <v>1</v>
      </c>
      <c r="F90" t="s">
        <v>94</v>
      </c>
    </row>
    <row r="91" spans="1:8">
      <c r="B91" s="7">
        <v>84</v>
      </c>
      <c r="C91" s="7">
        <v>6.4</v>
      </c>
      <c r="D91">
        <v>6</v>
      </c>
      <c r="E91">
        <v>1</v>
      </c>
      <c r="F91" t="s">
        <v>94</v>
      </c>
      <c r="G91" s="177"/>
      <c r="H91" s="7"/>
    </row>
    <row r="92" spans="1:8">
      <c r="B92" s="7">
        <v>86</v>
      </c>
      <c r="C92" s="7">
        <v>5.3</v>
      </c>
      <c r="D92">
        <v>7</v>
      </c>
      <c r="E92">
        <v>1</v>
      </c>
      <c r="F92" t="s">
        <v>94</v>
      </c>
      <c r="G92" s="177"/>
      <c r="H92" s="7"/>
    </row>
    <row r="93" spans="1:8">
      <c r="G93" s="177"/>
      <c r="H93" s="7"/>
    </row>
    <row r="94" spans="1:8">
      <c r="A94" s="181" t="s">
        <v>949</v>
      </c>
      <c r="B94" s="7" t="s">
        <v>952</v>
      </c>
      <c r="C94" s="7">
        <v>8</v>
      </c>
      <c r="D94">
        <v>7</v>
      </c>
      <c r="E94">
        <v>0</v>
      </c>
      <c r="F94" t="s">
        <v>94</v>
      </c>
    </row>
    <row r="95" spans="1:8">
      <c r="B95" s="7">
        <v>32</v>
      </c>
      <c r="C95" s="7">
        <v>8</v>
      </c>
      <c r="D95">
        <v>5</v>
      </c>
      <c r="E95">
        <v>1</v>
      </c>
    </row>
    <row r="96" spans="1:8">
      <c r="B96" s="7">
        <v>33</v>
      </c>
      <c r="C96" s="7">
        <v>8</v>
      </c>
      <c r="D96">
        <v>6</v>
      </c>
      <c r="E96">
        <v>1</v>
      </c>
    </row>
    <row r="97" spans="1:9">
      <c r="B97" s="7">
        <v>34</v>
      </c>
      <c r="C97" s="7">
        <v>8</v>
      </c>
      <c r="D97">
        <v>5</v>
      </c>
      <c r="E97">
        <v>0</v>
      </c>
      <c r="F97" t="s">
        <v>94</v>
      </c>
    </row>
    <row r="98" spans="1:9">
      <c r="B98" s="7" t="s">
        <v>953</v>
      </c>
      <c r="C98" s="7">
        <v>6.9</v>
      </c>
      <c r="D98">
        <v>5</v>
      </c>
      <c r="E98">
        <v>1</v>
      </c>
      <c r="F98" t="s">
        <v>94</v>
      </c>
    </row>
    <row r="99" spans="1:9">
      <c r="B99" s="7">
        <v>68</v>
      </c>
      <c r="C99" s="7">
        <v>6.9</v>
      </c>
      <c r="D99">
        <v>7</v>
      </c>
      <c r="E99">
        <v>2</v>
      </c>
      <c r="F99" t="s">
        <v>94</v>
      </c>
    </row>
    <row r="100" spans="1:9">
      <c r="B100" s="7">
        <v>69</v>
      </c>
      <c r="C100" s="7">
        <v>6.9</v>
      </c>
      <c r="D100">
        <v>8</v>
      </c>
      <c r="E100">
        <v>2</v>
      </c>
      <c r="F100" t="s">
        <v>94</v>
      </c>
    </row>
    <row r="101" spans="1:9">
      <c r="B101" s="78">
        <v>111</v>
      </c>
      <c r="C101" s="144">
        <v>8.3000000000000007</v>
      </c>
      <c r="D101" s="216">
        <v>6</v>
      </c>
      <c r="E101" s="216">
        <v>2</v>
      </c>
      <c r="F101" t="s">
        <v>1417</v>
      </c>
    </row>
    <row r="102" spans="1:9">
      <c r="B102" s="7">
        <v>130</v>
      </c>
      <c r="C102" s="7">
        <v>8.1</v>
      </c>
      <c r="D102">
        <v>6</v>
      </c>
      <c r="E102">
        <v>1</v>
      </c>
      <c r="F102" t="s">
        <v>94</v>
      </c>
    </row>
    <row r="103" spans="1:9">
      <c r="B103" s="7">
        <v>175</v>
      </c>
      <c r="C103" s="7">
        <v>6.7</v>
      </c>
      <c r="D103">
        <v>6</v>
      </c>
      <c r="E103">
        <v>-1</v>
      </c>
      <c r="F103" t="s">
        <v>94</v>
      </c>
    </row>
    <row r="104" spans="1:9">
      <c r="B104" s="7">
        <v>176</v>
      </c>
      <c r="C104" s="7">
        <v>6.7</v>
      </c>
      <c r="D104">
        <v>7</v>
      </c>
      <c r="E104">
        <v>2</v>
      </c>
    </row>
    <row r="105" spans="1:9">
      <c r="B105" s="7">
        <v>202</v>
      </c>
      <c r="C105" s="7">
        <v>6.7</v>
      </c>
      <c r="D105">
        <v>5</v>
      </c>
      <c r="E105">
        <v>1</v>
      </c>
      <c r="F105" t="s">
        <v>94</v>
      </c>
    </row>
    <row r="106" spans="1:9">
      <c r="G106" s="177"/>
    </row>
    <row r="107" spans="1:9">
      <c r="A107" s="181" t="s">
        <v>950</v>
      </c>
      <c r="B107" s="7">
        <v>1</v>
      </c>
      <c r="C107" s="7">
        <v>9</v>
      </c>
      <c r="D107">
        <v>4</v>
      </c>
      <c r="E107">
        <v>1</v>
      </c>
      <c r="F107" t="s">
        <v>94</v>
      </c>
      <c r="G107" s="177"/>
    </row>
    <row r="108" spans="1:9">
      <c r="B108" s="7">
        <v>2</v>
      </c>
      <c r="C108" s="7">
        <v>7.9</v>
      </c>
      <c r="D108">
        <v>7</v>
      </c>
      <c r="E108">
        <v>2</v>
      </c>
      <c r="F108" t="s">
        <v>94</v>
      </c>
      <c r="G108" s="177"/>
      <c r="H108" s="7"/>
    </row>
    <row r="109" spans="1:9">
      <c r="B109" s="7">
        <v>193</v>
      </c>
      <c r="C109" s="7">
        <v>8.6999999999999993</v>
      </c>
      <c r="D109">
        <v>7</v>
      </c>
      <c r="E109">
        <v>1</v>
      </c>
      <c r="F109" t="s">
        <v>94</v>
      </c>
      <c r="G109" s="177"/>
      <c r="H109" s="7"/>
    </row>
    <row r="110" spans="1:9">
      <c r="G110" s="177"/>
      <c r="H110" s="7"/>
      <c r="I110" s="181"/>
    </row>
  </sheetData>
  <pageMargins left="0.7" right="0.7" top="0.75" bottom="0.75" header="0.3" footer="0.3"/>
  <pageSetup scale="2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126"/>
  <sheetViews>
    <sheetView topLeftCell="A11" workbookViewId="0">
      <selection activeCell="O10" sqref="O10"/>
    </sheetView>
  </sheetViews>
  <sheetFormatPr baseColWidth="10" defaultColWidth="7.83203125" defaultRowHeight="15" x14ac:dyDescent="0"/>
  <cols>
    <col min="1" max="1" width="7.83203125" style="181"/>
    <col min="2" max="2" width="9.1640625" style="173" bestFit="1" customWidth="1"/>
    <col min="3" max="3" width="10.33203125" bestFit="1" customWidth="1"/>
    <col min="4" max="4" width="9.1640625" bestFit="1" customWidth="1"/>
    <col min="5" max="7" width="8.1640625" customWidth="1"/>
    <col min="8" max="8" width="13.33203125" style="7" bestFit="1" customWidth="1"/>
    <col min="9" max="9" width="10.33203125" bestFit="1" customWidth="1"/>
    <col min="10" max="10" width="10" style="7" bestFit="1" customWidth="1"/>
    <col min="11" max="11" width="16.33203125" customWidth="1"/>
    <col min="12" max="12" width="8.5" bestFit="1" customWidth="1"/>
    <col min="16" max="16" width="9.6640625" bestFit="1" customWidth="1"/>
    <col min="18" max="18" width="14.33203125" bestFit="1" customWidth="1"/>
  </cols>
  <sheetData>
    <row r="1" spans="1:18" s="258" customFormat="1" ht="14">
      <c r="A1" s="355" t="s">
        <v>28</v>
      </c>
      <c r="B1" s="355" t="s">
        <v>18</v>
      </c>
      <c r="C1" s="468" t="s">
        <v>77</v>
      </c>
      <c r="D1" s="468" t="s">
        <v>954</v>
      </c>
      <c r="E1" s="468" t="s">
        <v>921</v>
      </c>
      <c r="F1" s="468" t="s">
        <v>80</v>
      </c>
      <c r="G1" s="468" t="s">
        <v>81</v>
      </c>
      <c r="H1" s="355" t="s">
        <v>19</v>
      </c>
      <c r="I1" s="258" t="s">
        <v>83</v>
      </c>
      <c r="J1" s="375" t="s">
        <v>656</v>
      </c>
      <c r="K1" s="258" t="s">
        <v>1411</v>
      </c>
      <c r="L1" s="356" t="s">
        <v>89</v>
      </c>
      <c r="M1" s="385" t="s">
        <v>90</v>
      </c>
      <c r="N1" s="357" t="s">
        <v>44</v>
      </c>
      <c r="O1" s="357" t="s">
        <v>24</v>
      </c>
      <c r="P1" s="358" t="s">
        <v>91</v>
      </c>
      <c r="R1" s="261"/>
    </row>
    <row r="2" spans="1:18">
      <c r="K2" s="370" t="s">
        <v>1385</v>
      </c>
      <c r="L2" s="123">
        <v>3018</v>
      </c>
      <c r="M2" s="7">
        <v>12</v>
      </c>
      <c r="N2" s="7">
        <v>12</v>
      </c>
      <c r="O2" s="7">
        <v>1</v>
      </c>
      <c r="P2" s="124">
        <v>25</v>
      </c>
      <c r="R2" s="370"/>
    </row>
    <row r="3" spans="1:18">
      <c r="A3" s="181">
        <v>3018</v>
      </c>
      <c r="B3" s="371" t="s">
        <v>955</v>
      </c>
      <c r="C3">
        <v>14</v>
      </c>
      <c r="D3">
        <v>1</v>
      </c>
      <c r="E3">
        <v>0</v>
      </c>
      <c r="F3">
        <v>0</v>
      </c>
      <c r="G3">
        <v>1</v>
      </c>
      <c r="H3" s="7">
        <v>6</v>
      </c>
      <c r="I3" t="s">
        <v>147</v>
      </c>
      <c r="K3" s="370" t="s">
        <v>1386</v>
      </c>
      <c r="L3" s="123">
        <v>3019</v>
      </c>
      <c r="M3" s="7">
        <v>15</v>
      </c>
      <c r="N3" s="7">
        <v>12</v>
      </c>
      <c r="O3" s="7">
        <v>1</v>
      </c>
      <c r="P3" s="124">
        <v>27</v>
      </c>
      <c r="R3" s="370"/>
    </row>
    <row r="4" spans="1:18">
      <c r="B4" s="372" t="s">
        <v>956</v>
      </c>
      <c r="C4" s="216">
        <v>21</v>
      </c>
      <c r="D4" s="216">
        <v>2</v>
      </c>
      <c r="E4" s="216">
        <v>1</v>
      </c>
      <c r="F4" s="216">
        <v>0</v>
      </c>
      <c r="G4" s="216">
        <v>1</v>
      </c>
      <c r="H4" s="144">
        <v>16</v>
      </c>
      <c r="I4" t="s">
        <v>94</v>
      </c>
      <c r="J4" s="7" t="s">
        <v>219</v>
      </c>
      <c r="K4" s="370" t="s">
        <v>1387</v>
      </c>
      <c r="L4" s="123">
        <v>3020</v>
      </c>
      <c r="M4" s="7">
        <v>12</v>
      </c>
      <c r="N4" s="7">
        <v>17</v>
      </c>
      <c r="O4" s="7">
        <v>2</v>
      </c>
      <c r="P4" s="124">
        <v>29</v>
      </c>
      <c r="R4" s="370"/>
    </row>
    <row r="5" spans="1:18">
      <c r="B5" s="371" t="s">
        <v>957</v>
      </c>
      <c r="C5">
        <v>14</v>
      </c>
      <c r="D5">
        <v>0</v>
      </c>
      <c r="E5">
        <v>0</v>
      </c>
      <c r="F5">
        <v>0</v>
      </c>
      <c r="G5">
        <v>0</v>
      </c>
      <c r="H5" s="7">
        <v>7</v>
      </c>
      <c r="I5" t="s">
        <v>147</v>
      </c>
      <c r="K5" s="370" t="s">
        <v>1384</v>
      </c>
      <c r="L5" s="123">
        <v>3021</v>
      </c>
      <c r="M5" s="7">
        <v>11</v>
      </c>
      <c r="N5" s="7">
        <v>6</v>
      </c>
      <c r="O5" s="7">
        <v>0</v>
      </c>
      <c r="P5" s="124">
        <v>17</v>
      </c>
      <c r="R5" s="370"/>
    </row>
    <row r="6" spans="1:18">
      <c r="B6" s="371" t="s">
        <v>958</v>
      </c>
      <c r="C6">
        <v>28</v>
      </c>
      <c r="H6" s="7">
        <v>6</v>
      </c>
      <c r="I6" t="s">
        <v>959</v>
      </c>
      <c r="J6" s="7" t="s">
        <v>219</v>
      </c>
      <c r="K6" s="370" t="s">
        <v>656</v>
      </c>
      <c r="L6" s="123">
        <v>3026</v>
      </c>
      <c r="M6" s="7">
        <v>15</v>
      </c>
      <c r="N6" s="7">
        <v>17</v>
      </c>
      <c r="O6" s="7">
        <v>1</v>
      </c>
      <c r="P6" s="124">
        <v>32</v>
      </c>
      <c r="R6" s="370"/>
    </row>
    <row r="7" spans="1:18">
      <c r="B7" s="362" t="s">
        <v>960</v>
      </c>
      <c r="C7">
        <v>34</v>
      </c>
      <c r="D7">
        <v>5</v>
      </c>
      <c r="E7">
        <v>7</v>
      </c>
      <c r="F7">
        <v>2</v>
      </c>
      <c r="G7">
        <v>3</v>
      </c>
      <c r="H7" s="7">
        <v>9</v>
      </c>
      <c r="I7" t="s">
        <v>94</v>
      </c>
      <c r="J7" s="7" t="s">
        <v>219</v>
      </c>
      <c r="L7" s="123">
        <v>3027</v>
      </c>
      <c r="M7" s="7">
        <v>12</v>
      </c>
      <c r="N7" s="7">
        <v>12</v>
      </c>
      <c r="O7" s="7">
        <v>0</v>
      </c>
      <c r="P7" s="124">
        <v>24</v>
      </c>
    </row>
    <row r="8" spans="1:18">
      <c r="B8" s="371" t="s">
        <v>711</v>
      </c>
      <c r="C8">
        <v>28</v>
      </c>
      <c r="D8">
        <v>7</v>
      </c>
      <c r="E8">
        <v>5</v>
      </c>
      <c r="F8">
        <v>1</v>
      </c>
      <c r="G8">
        <v>1</v>
      </c>
      <c r="H8" s="7">
        <v>8</v>
      </c>
      <c r="I8" t="s">
        <v>147</v>
      </c>
      <c r="L8" s="123">
        <v>3028</v>
      </c>
      <c r="M8" s="7">
        <v>19</v>
      </c>
      <c r="N8" s="7">
        <v>18</v>
      </c>
      <c r="O8" s="7">
        <v>1</v>
      </c>
      <c r="P8" s="124">
        <v>37</v>
      </c>
    </row>
    <row r="9" spans="1:18">
      <c r="B9" s="371" t="s">
        <v>961</v>
      </c>
      <c r="C9">
        <v>39</v>
      </c>
      <c r="D9">
        <v>10</v>
      </c>
      <c r="E9">
        <v>3</v>
      </c>
      <c r="F9">
        <v>2</v>
      </c>
      <c r="G9">
        <v>2</v>
      </c>
      <c r="H9" s="7">
        <v>8</v>
      </c>
      <c r="I9" t="s">
        <v>94</v>
      </c>
      <c r="L9" s="123">
        <v>3029</v>
      </c>
      <c r="M9" s="7">
        <v>10</v>
      </c>
      <c r="N9" s="7">
        <v>7</v>
      </c>
      <c r="O9" s="7">
        <v>1</v>
      </c>
      <c r="P9" s="124">
        <v>17</v>
      </c>
    </row>
    <row r="10" spans="1:18">
      <c r="B10" s="359" t="s">
        <v>962</v>
      </c>
      <c r="C10" s="360"/>
      <c r="D10" s="360"/>
      <c r="E10" s="360"/>
      <c r="F10" s="360"/>
      <c r="G10" s="360"/>
      <c r="H10" s="359">
        <v>3</v>
      </c>
      <c r="I10" s="360" t="s">
        <v>94</v>
      </c>
      <c r="J10" s="7" t="s">
        <v>219</v>
      </c>
      <c r="L10" s="123">
        <v>3030</v>
      </c>
      <c r="M10" s="7">
        <v>8</v>
      </c>
      <c r="N10" s="7">
        <v>15</v>
      </c>
      <c r="O10" s="7">
        <v>0</v>
      </c>
      <c r="P10" s="124">
        <v>23</v>
      </c>
    </row>
    <row r="11" spans="1:18">
      <c r="B11" s="359" t="s">
        <v>963</v>
      </c>
      <c r="C11" s="360"/>
      <c r="D11" s="360"/>
      <c r="E11" s="360"/>
      <c r="F11" s="360"/>
      <c r="G11" s="360"/>
      <c r="H11" s="359">
        <v>3</v>
      </c>
      <c r="I11" s="360" t="s">
        <v>94</v>
      </c>
      <c r="L11" s="133" t="s">
        <v>554</v>
      </c>
      <c r="M11" s="131">
        <f>SUM(M2:M10)</f>
        <v>114</v>
      </c>
      <c r="N11" s="131">
        <f>SUM(N2:N10)</f>
        <v>116</v>
      </c>
      <c r="O11" s="131">
        <f>SUM(O2:O10)</f>
        <v>7</v>
      </c>
      <c r="P11" s="134">
        <v>231</v>
      </c>
    </row>
    <row r="12" spans="1:18">
      <c r="B12" s="173" t="s">
        <v>964</v>
      </c>
      <c r="C12">
        <v>24</v>
      </c>
      <c r="D12">
        <v>3</v>
      </c>
      <c r="E12">
        <v>2</v>
      </c>
      <c r="F12">
        <v>0</v>
      </c>
      <c r="G12">
        <v>0</v>
      </c>
      <c r="H12" s="7">
        <v>7</v>
      </c>
      <c r="I12" t="s">
        <v>279</v>
      </c>
    </row>
    <row r="13" spans="1:18">
      <c r="B13" s="359" t="s">
        <v>965</v>
      </c>
      <c r="C13" s="360"/>
      <c r="D13" s="360"/>
      <c r="E13" s="360"/>
      <c r="F13" s="360"/>
      <c r="G13" s="360"/>
      <c r="H13" s="359">
        <v>3</v>
      </c>
      <c r="I13" s="360" t="s">
        <v>94</v>
      </c>
    </row>
    <row r="14" spans="1:18">
      <c r="B14" s="359" t="s">
        <v>966</v>
      </c>
      <c r="C14" s="360"/>
      <c r="D14" s="360"/>
      <c r="E14" s="360"/>
      <c r="F14" s="360"/>
      <c r="G14" s="360"/>
      <c r="H14" s="359">
        <v>3</v>
      </c>
      <c r="I14" s="360" t="s">
        <v>94</v>
      </c>
    </row>
    <row r="17" spans="1:10">
      <c r="A17" s="181">
        <v>3019</v>
      </c>
      <c r="B17" s="371" t="s">
        <v>415</v>
      </c>
      <c r="C17">
        <v>31</v>
      </c>
      <c r="D17">
        <v>7</v>
      </c>
      <c r="E17">
        <v>2</v>
      </c>
      <c r="F17">
        <v>1</v>
      </c>
      <c r="G17">
        <v>1</v>
      </c>
      <c r="H17" s="7">
        <v>7</v>
      </c>
      <c r="I17" t="s">
        <v>279</v>
      </c>
      <c r="J17" s="7" t="s">
        <v>44</v>
      </c>
    </row>
    <row r="18" spans="1:10">
      <c r="B18" s="362" t="s">
        <v>417</v>
      </c>
      <c r="C18" s="361">
        <v>28</v>
      </c>
      <c r="D18" s="361">
        <v>1.5</v>
      </c>
      <c r="E18" s="361">
        <v>0</v>
      </c>
      <c r="F18" s="361">
        <v>0.5</v>
      </c>
      <c r="G18" s="361">
        <v>0</v>
      </c>
      <c r="H18" s="362">
        <v>7</v>
      </c>
      <c r="I18" s="361" t="s">
        <v>279</v>
      </c>
      <c r="J18" s="7" t="s">
        <v>219</v>
      </c>
    </row>
    <row r="19" spans="1:10">
      <c r="B19" s="373" t="s">
        <v>967</v>
      </c>
      <c r="C19" s="216">
        <v>25</v>
      </c>
      <c r="D19" s="216">
        <v>6</v>
      </c>
      <c r="E19" s="216">
        <v>4</v>
      </c>
      <c r="F19" s="216">
        <v>0</v>
      </c>
      <c r="G19" s="216">
        <v>3</v>
      </c>
      <c r="H19" s="144">
        <v>11</v>
      </c>
      <c r="I19" s="171" t="s">
        <v>94</v>
      </c>
      <c r="J19" s="7" t="s">
        <v>219</v>
      </c>
    </row>
    <row r="20" spans="1:10">
      <c r="B20" s="371" t="s">
        <v>899</v>
      </c>
      <c r="C20">
        <v>43</v>
      </c>
      <c r="D20">
        <v>9</v>
      </c>
      <c r="E20">
        <v>6</v>
      </c>
      <c r="F20" s="363">
        <v>2</v>
      </c>
      <c r="G20">
        <v>4</v>
      </c>
      <c r="H20" s="7">
        <v>11</v>
      </c>
      <c r="I20" t="s">
        <v>94</v>
      </c>
      <c r="J20" s="7" t="s">
        <v>219</v>
      </c>
    </row>
    <row r="21" spans="1:10">
      <c r="B21" s="371" t="s">
        <v>106</v>
      </c>
      <c r="C21">
        <v>33</v>
      </c>
      <c r="D21">
        <v>8</v>
      </c>
      <c r="E21">
        <v>3</v>
      </c>
      <c r="F21">
        <v>1</v>
      </c>
      <c r="G21">
        <v>2</v>
      </c>
      <c r="H21" s="7">
        <v>7</v>
      </c>
      <c r="I21" t="s">
        <v>94</v>
      </c>
    </row>
    <row r="22" spans="1:10">
      <c r="B22" s="371" t="s">
        <v>100</v>
      </c>
      <c r="C22">
        <v>26</v>
      </c>
      <c r="D22">
        <v>3</v>
      </c>
      <c r="E22">
        <v>1</v>
      </c>
      <c r="F22">
        <v>0</v>
      </c>
      <c r="G22">
        <v>0</v>
      </c>
      <c r="H22" s="7">
        <v>6</v>
      </c>
      <c r="I22" t="s">
        <v>279</v>
      </c>
    </row>
    <row r="23" spans="1:10">
      <c r="B23" s="371" t="s">
        <v>101</v>
      </c>
      <c r="C23">
        <v>32</v>
      </c>
      <c r="D23">
        <v>7</v>
      </c>
      <c r="E23">
        <v>2</v>
      </c>
      <c r="F23">
        <v>1</v>
      </c>
      <c r="G23">
        <v>1</v>
      </c>
      <c r="H23" s="7">
        <v>7</v>
      </c>
    </row>
    <row r="24" spans="1:10">
      <c r="B24" s="371" t="s">
        <v>968</v>
      </c>
      <c r="C24">
        <v>36</v>
      </c>
      <c r="D24">
        <v>12</v>
      </c>
      <c r="E24">
        <v>2</v>
      </c>
      <c r="F24">
        <v>3</v>
      </c>
      <c r="G24">
        <v>3</v>
      </c>
      <c r="H24" s="7">
        <v>8</v>
      </c>
      <c r="I24" t="s">
        <v>94</v>
      </c>
    </row>
    <row r="25" spans="1:10">
      <c r="B25" s="371" t="s">
        <v>969</v>
      </c>
      <c r="C25">
        <v>28</v>
      </c>
      <c r="D25">
        <v>9</v>
      </c>
      <c r="E25">
        <v>5</v>
      </c>
      <c r="F25">
        <v>2</v>
      </c>
      <c r="G25">
        <v>3</v>
      </c>
      <c r="H25" s="7">
        <v>8</v>
      </c>
      <c r="I25" t="s">
        <v>94</v>
      </c>
    </row>
    <row r="26" spans="1:10">
      <c r="B26" s="371" t="s">
        <v>368</v>
      </c>
      <c r="C26">
        <v>31</v>
      </c>
      <c r="D26">
        <v>9</v>
      </c>
      <c r="E26">
        <v>4</v>
      </c>
      <c r="F26">
        <v>2</v>
      </c>
      <c r="G26">
        <v>2</v>
      </c>
      <c r="H26" s="7">
        <v>8</v>
      </c>
      <c r="I26" t="s">
        <v>94</v>
      </c>
    </row>
    <row r="27" spans="1:10">
      <c r="B27" s="371" t="s">
        <v>392</v>
      </c>
      <c r="C27">
        <v>24</v>
      </c>
      <c r="D27">
        <v>8</v>
      </c>
      <c r="E27">
        <v>3</v>
      </c>
      <c r="F27">
        <v>1</v>
      </c>
      <c r="G27">
        <v>2</v>
      </c>
      <c r="H27" s="7">
        <v>6</v>
      </c>
      <c r="I27" t="s">
        <v>94</v>
      </c>
    </row>
    <row r="28" spans="1:10">
      <c r="B28" s="371" t="s">
        <v>725</v>
      </c>
      <c r="C28">
        <v>34</v>
      </c>
      <c r="D28">
        <v>6</v>
      </c>
      <c r="E28">
        <v>1</v>
      </c>
      <c r="F28">
        <v>2</v>
      </c>
      <c r="G28">
        <v>1</v>
      </c>
      <c r="H28" s="7">
        <v>7</v>
      </c>
      <c r="I28" t="s">
        <v>94</v>
      </c>
    </row>
    <row r="29" spans="1:10">
      <c r="B29" s="173" t="s">
        <v>970</v>
      </c>
      <c r="C29">
        <v>30</v>
      </c>
      <c r="D29">
        <v>2</v>
      </c>
      <c r="E29">
        <v>1</v>
      </c>
      <c r="F29">
        <v>0</v>
      </c>
      <c r="G29">
        <v>1</v>
      </c>
      <c r="H29" s="7">
        <v>7</v>
      </c>
      <c r="I29" t="s">
        <v>94</v>
      </c>
    </row>
    <row r="30" spans="1:10">
      <c r="B30" s="173" t="s">
        <v>347</v>
      </c>
      <c r="H30" s="7">
        <v>5</v>
      </c>
      <c r="I30" t="s">
        <v>94</v>
      </c>
    </row>
    <row r="31" spans="1:10">
      <c r="B31" s="173" t="s">
        <v>349</v>
      </c>
      <c r="H31" s="7">
        <v>5</v>
      </c>
      <c r="I31" t="s">
        <v>94</v>
      </c>
    </row>
    <row r="33" spans="1:10">
      <c r="A33" s="181">
        <v>3020</v>
      </c>
      <c r="B33" s="372" t="s">
        <v>971</v>
      </c>
      <c r="C33" s="216">
        <v>30</v>
      </c>
      <c r="D33" s="216">
        <v>6</v>
      </c>
      <c r="E33" s="216">
        <v>3</v>
      </c>
      <c r="F33" s="216">
        <v>1</v>
      </c>
      <c r="G33" s="216">
        <v>2</v>
      </c>
      <c r="H33" s="144">
        <v>17</v>
      </c>
      <c r="I33" t="s">
        <v>279</v>
      </c>
      <c r="J33" s="7" t="s">
        <v>44</v>
      </c>
    </row>
    <row r="34" spans="1:10">
      <c r="B34" s="374" t="s">
        <v>350</v>
      </c>
      <c r="C34" s="216">
        <v>33</v>
      </c>
      <c r="D34" s="216">
        <v>6</v>
      </c>
      <c r="E34" s="216">
        <v>5</v>
      </c>
      <c r="F34" s="216">
        <v>1</v>
      </c>
      <c r="G34" s="216">
        <v>1</v>
      </c>
      <c r="H34" s="144">
        <v>17</v>
      </c>
      <c r="I34" t="s">
        <v>279</v>
      </c>
      <c r="J34" s="7" t="s">
        <v>44</v>
      </c>
    </row>
    <row r="35" spans="1:10">
      <c r="B35" s="371" t="s">
        <v>972</v>
      </c>
      <c r="C35">
        <v>32</v>
      </c>
      <c r="D35">
        <v>5</v>
      </c>
      <c r="E35">
        <v>2</v>
      </c>
      <c r="F35">
        <v>0</v>
      </c>
      <c r="G35">
        <v>0</v>
      </c>
      <c r="H35" s="7">
        <v>9</v>
      </c>
      <c r="I35" t="s">
        <v>279</v>
      </c>
    </row>
    <row r="36" spans="1:10">
      <c r="B36" s="371" t="s">
        <v>163</v>
      </c>
      <c r="C36">
        <v>28</v>
      </c>
      <c r="D36">
        <v>7</v>
      </c>
      <c r="E36">
        <v>0</v>
      </c>
      <c r="F36">
        <v>1</v>
      </c>
      <c r="G36">
        <v>0</v>
      </c>
      <c r="H36" s="7">
        <v>7</v>
      </c>
    </row>
    <row r="37" spans="1:10">
      <c r="B37" s="371" t="s">
        <v>856</v>
      </c>
      <c r="C37">
        <v>36</v>
      </c>
      <c r="D37">
        <v>7</v>
      </c>
      <c r="E37">
        <v>5</v>
      </c>
      <c r="F37">
        <v>1</v>
      </c>
      <c r="G37">
        <v>1</v>
      </c>
      <c r="H37" s="7">
        <v>10</v>
      </c>
      <c r="I37" t="s">
        <v>94</v>
      </c>
      <c r="J37" s="7" t="s">
        <v>44</v>
      </c>
    </row>
    <row r="38" spans="1:10">
      <c r="B38" s="371" t="s">
        <v>973</v>
      </c>
      <c r="C38">
        <v>28</v>
      </c>
      <c r="D38">
        <v>2</v>
      </c>
      <c r="E38">
        <v>5</v>
      </c>
      <c r="F38">
        <v>2</v>
      </c>
      <c r="G38">
        <v>2</v>
      </c>
      <c r="H38" s="7">
        <v>9</v>
      </c>
      <c r="I38" t="s">
        <v>94</v>
      </c>
    </row>
    <row r="39" spans="1:10">
      <c r="B39" s="371" t="s">
        <v>666</v>
      </c>
      <c r="C39">
        <v>24</v>
      </c>
      <c r="D39">
        <v>8</v>
      </c>
      <c r="E39">
        <v>7</v>
      </c>
      <c r="F39">
        <v>3</v>
      </c>
      <c r="G39">
        <v>4</v>
      </c>
      <c r="H39" s="7">
        <v>9</v>
      </c>
      <c r="I39" t="s">
        <v>94</v>
      </c>
      <c r="J39" s="7" t="s">
        <v>44</v>
      </c>
    </row>
    <row r="40" spans="1:10">
      <c r="B40" s="371" t="s">
        <v>662</v>
      </c>
      <c r="C40">
        <v>29</v>
      </c>
      <c r="D40">
        <v>8</v>
      </c>
      <c r="E40">
        <v>2</v>
      </c>
      <c r="F40">
        <v>4</v>
      </c>
      <c r="G40">
        <v>6</v>
      </c>
      <c r="H40" s="7">
        <v>8</v>
      </c>
      <c r="I40" t="s">
        <v>94</v>
      </c>
      <c r="J40" s="7" t="s">
        <v>219</v>
      </c>
    </row>
    <row r="41" spans="1:10">
      <c r="B41" s="371" t="s">
        <v>677</v>
      </c>
      <c r="C41">
        <v>31</v>
      </c>
      <c r="D41">
        <v>9</v>
      </c>
      <c r="E41">
        <v>6</v>
      </c>
      <c r="F41">
        <v>1</v>
      </c>
      <c r="G41">
        <v>3</v>
      </c>
      <c r="H41" s="7">
        <v>8</v>
      </c>
      <c r="I41" t="s">
        <v>94</v>
      </c>
    </row>
    <row r="42" spans="1:10">
      <c r="B42" s="173" t="s">
        <v>974</v>
      </c>
      <c r="C42">
        <v>30</v>
      </c>
      <c r="D42">
        <v>9</v>
      </c>
      <c r="E42">
        <v>3</v>
      </c>
      <c r="F42">
        <v>1</v>
      </c>
      <c r="G42">
        <v>3</v>
      </c>
      <c r="H42" s="7">
        <v>8</v>
      </c>
      <c r="I42" t="s">
        <v>94</v>
      </c>
    </row>
    <row r="43" spans="1:10">
      <c r="B43" s="359" t="s">
        <v>160</v>
      </c>
      <c r="C43" s="479" t="s">
        <v>1374</v>
      </c>
      <c r="D43" s="479" t="s">
        <v>97</v>
      </c>
      <c r="E43" s="479" t="s">
        <v>97</v>
      </c>
      <c r="F43" s="479" t="s">
        <v>97</v>
      </c>
      <c r="G43" s="479" t="s">
        <v>97</v>
      </c>
      <c r="H43" s="359">
        <v>5</v>
      </c>
      <c r="I43" s="360" t="s">
        <v>978</v>
      </c>
    </row>
    <row r="44" spans="1:10">
      <c r="B44" s="173" t="s">
        <v>153</v>
      </c>
      <c r="C44">
        <v>23</v>
      </c>
      <c r="D44">
        <v>7</v>
      </c>
      <c r="E44">
        <v>2</v>
      </c>
      <c r="F44">
        <v>1</v>
      </c>
      <c r="G44">
        <v>1</v>
      </c>
      <c r="H44" s="7">
        <v>5</v>
      </c>
      <c r="I44" t="s">
        <v>94</v>
      </c>
    </row>
    <row r="46" spans="1:10">
      <c r="A46" s="181">
        <v>3026</v>
      </c>
      <c r="B46" s="371" t="s">
        <v>975</v>
      </c>
      <c r="C46">
        <v>31</v>
      </c>
      <c r="D46">
        <v>7</v>
      </c>
      <c r="E46">
        <v>5</v>
      </c>
      <c r="F46">
        <v>2</v>
      </c>
      <c r="G46">
        <v>2</v>
      </c>
      <c r="H46" s="7">
        <v>7</v>
      </c>
      <c r="I46" t="s">
        <v>94</v>
      </c>
    </row>
    <row r="47" spans="1:10">
      <c r="B47" s="371" t="s">
        <v>458</v>
      </c>
      <c r="C47">
        <v>35</v>
      </c>
      <c r="D47">
        <v>5</v>
      </c>
      <c r="E47">
        <v>4</v>
      </c>
      <c r="F47">
        <v>3</v>
      </c>
      <c r="G47">
        <v>2</v>
      </c>
      <c r="H47" s="7">
        <v>10</v>
      </c>
      <c r="I47" t="s">
        <v>94</v>
      </c>
    </row>
    <row r="48" spans="1:10">
      <c r="B48" s="371" t="s">
        <v>668</v>
      </c>
      <c r="C48">
        <v>33</v>
      </c>
      <c r="D48">
        <v>4</v>
      </c>
      <c r="E48">
        <v>2</v>
      </c>
      <c r="F48">
        <v>0</v>
      </c>
      <c r="G48">
        <v>2</v>
      </c>
      <c r="H48" s="7">
        <v>8</v>
      </c>
      <c r="I48" t="s">
        <v>279</v>
      </c>
    </row>
    <row r="49" spans="1:10">
      <c r="B49" s="371" t="s">
        <v>976</v>
      </c>
      <c r="C49">
        <v>27</v>
      </c>
      <c r="D49">
        <v>4</v>
      </c>
      <c r="E49">
        <v>2</v>
      </c>
      <c r="F49">
        <v>1</v>
      </c>
      <c r="G49">
        <v>0</v>
      </c>
      <c r="H49" s="7">
        <v>5</v>
      </c>
      <c r="I49" t="s">
        <v>279</v>
      </c>
    </row>
    <row r="50" spans="1:10">
      <c r="B50" s="371" t="s">
        <v>342</v>
      </c>
      <c r="C50">
        <v>33</v>
      </c>
      <c r="D50">
        <v>7</v>
      </c>
      <c r="E50">
        <v>6</v>
      </c>
      <c r="F50">
        <v>2</v>
      </c>
      <c r="G50">
        <v>3</v>
      </c>
      <c r="H50" s="7">
        <v>7</v>
      </c>
      <c r="I50" t="s">
        <v>279</v>
      </c>
    </row>
    <row r="51" spans="1:10">
      <c r="B51" s="371" t="s">
        <v>343</v>
      </c>
      <c r="C51">
        <v>25</v>
      </c>
      <c r="D51">
        <v>3</v>
      </c>
      <c r="E51">
        <v>2</v>
      </c>
      <c r="F51">
        <v>0</v>
      </c>
      <c r="G51">
        <v>0</v>
      </c>
      <c r="H51" s="7">
        <v>5</v>
      </c>
      <c r="I51" t="s">
        <v>279</v>
      </c>
    </row>
    <row r="52" spans="1:10">
      <c r="B52" s="371" t="s">
        <v>868</v>
      </c>
      <c r="C52">
        <v>29</v>
      </c>
      <c r="D52">
        <v>6</v>
      </c>
      <c r="E52">
        <v>1</v>
      </c>
      <c r="F52">
        <v>1</v>
      </c>
      <c r="G52">
        <v>1</v>
      </c>
      <c r="H52" s="7">
        <v>7</v>
      </c>
      <c r="I52" t="s">
        <v>279</v>
      </c>
    </row>
    <row r="53" spans="1:10">
      <c r="B53" s="371" t="s">
        <v>977</v>
      </c>
      <c r="C53">
        <v>32</v>
      </c>
      <c r="D53">
        <v>8</v>
      </c>
      <c r="E53">
        <v>3</v>
      </c>
      <c r="F53">
        <v>1</v>
      </c>
      <c r="G53">
        <v>2</v>
      </c>
      <c r="H53" s="7">
        <v>10</v>
      </c>
      <c r="I53" t="s">
        <v>978</v>
      </c>
      <c r="J53" s="7" t="s">
        <v>219</v>
      </c>
    </row>
    <row r="54" spans="1:10">
      <c r="B54" s="371" t="s">
        <v>180</v>
      </c>
      <c r="C54">
        <v>36</v>
      </c>
      <c r="D54">
        <v>9</v>
      </c>
      <c r="E54">
        <v>6</v>
      </c>
      <c r="F54">
        <v>2</v>
      </c>
      <c r="G54">
        <v>2</v>
      </c>
      <c r="H54" s="7">
        <v>8</v>
      </c>
      <c r="I54" t="s">
        <v>94</v>
      </c>
    </row>
    <row r="55" spans="1:10">
      <c r="B55" s="371" t="s">
        <v>979</v>
      </c>
      <c r="C55">
        <v>29</v>
      </c>
      <c r="D55">
        <v>8</v>
      </c>
      <c r="E55">
        <v>7</v>
      </c>
      <c r="F55">
        <v>3</v>
      </c>
      <c r="G55">
        <v>4</v>
      </c>
      <c r="H55" s="7">
        <v>8</v>
      </c>
      <c r="I55" t="s">
        <v>94</v>
      </c>
    </row>
    <row r="56" spans="1:10">
      <c r="B56" s="371" t="s">
        <v>980</v>
      </c>
      <c r="C56">
        <v>35</v>
      </c>
      <c r="D56">
        <v>10</v>
      </c>
      <c r="E56">
        <v>4</v>
      </c>
      <c r="F56">
        <v>2</v>
      </c>
      <c r="G56">
        <v>3</v>
      </c>
      <c r="H56" s="7">
        <v>8</v>
      </c>
      <c r="I56" t="s">
        <v>94</v>
      </c>
    </row>
    <row r="57" spans="1:10">
      <c r="B57" s="371" t="s">
        <v>981</v>
      </c>
      <c r="C57">
        <v>29</v>
      </c>
      <c r="D57">
        <v>3</v>
      </c>
      <c r="E57">
        <v>1</v>
      </c>
      <c r="F57">
        <v>1</v>
      </c>
      <c r="G57">
        <v>1</v>
      </c>
      <c r="H57" s="7">
        <v>9</v>
      </c>
      <c r="I57" t="s">
        <v>94</v>
      </c>
      <c r="J57" s="7" t="s">
        <v>219</v>
      </c>
    </row>
    <row r="58" spans="1:10">
      <c r="B58" s="159" t="s">
        <v>982</v>
      </c>
      <c r="C58" s="216">
        <v>29</v>
      </c>
      <c r="D58" s="216">
        <v>3</v>
      </c>
      <c r="E58" s="216">
        <v>4</v>
      </c>
      <c r="F58" s="216">
        <v>2</v>
      </c>
      <c r="G58" s="216">
        <v>3</v>
      </c>
      <c r="H58" s="144">
        <v>14</v>
      </c>
      <c r="I58" s="171" t="s">
        <v>94</v>
      </c>
      <c r="J58" s="7" t="s">
        <v>44</v>
      </c>
    </row>
    <row r="59" spans="1:10">
      <c r="B59" s="173" t="s">
        <v>876</v>
      </c>
      <c r="C59">
        <v>33</v>
      </c>
      <c r="D59">
        <v>6</v>
      </c>
      <c r="E59">
        <v>3</v>
      </c>
      <c r="F59">
        <v>1</v>
      </c>
      <c r="G59">
        <v>2</v>
      </c>
      <c r="H59" s="7">
        <v>6</v>
      </c>
      <c r="I59" t="s">
        <v>279</v>
      </c>
    </row>
    <row r="60" spans="1:10">
      <c r="B60" s="173" t="s">
        <v>139</v>
      </c>
      <c r="C60">
        <v>26</v>
      </c>
      <c r="D60">
        <v>1</v>
      </c>
      <c r="E60">
        <v>0</v>
      </c>
      <c r="F60">
        <v>0</v>
      </c>
      <c r="G60">
        <v>1</v>
      </c>
      <c r="H60" s="7">
        <v>7</v>
      </c>
    </row>
    <row r="62" spans="1:10">
      <c r="A62" s="181">
        <v>3028</v>
      </c>
      <c r="B62" s="371" t="s">
        <v>167</v>
      </c>
      <c r="C62">
        <v>32</v>
      </c>
      <c r="D62">
        <v>6</v>
      </c>
      <c r="E62">
        <v>5</v>
      </c>
      <c r="F62">
        <v>3</v>
      </c>
      <c r="G62">
        <v>1</v>
      </c>
      <c r="H62" s="7">
        <v>9</v>
      </c>
      <c r="I62" t="s">
        <v>279</v>
      </c>
    </row>
    <row r="63" spans="1:10">
      <c r="B63" s="371" t="s">
        <v>148</v>
      </c>
      <c r="C63">
        <v>36</v>
      </c>
      <c r="D63">
        <v>10</v>
      </c>
      <c r="E63">
        <v>3</v>
      </c>
      <c r="F63">
        <v>2</v>
      </c>
      <c r="G63">
        <v>2</v>
      </c>
      <c r="H63" s="7">
        <v>8</v>
      </c>
      <c r="I63" t="s">
        <v>94</v>
      </c>
    </row>
    <row r="64" spans="1:10">
      <c r="B64" s="371" t="s">
        <v>983</v>
      </c>
      <c r="C64">
        <v>31</v>
      </c>
      <c r="D64">
        <v>8</v>
      </c>
      <c r="E64">
        <v>3</v>
      </c>
      <c r="F64">
        <v>2</v>
      </c>
      <c r="G64">
        <v>1</v>
      </c>
      <c r="H64" s="7">
        <v>8</v>
      </c>
      <c r="I64" t="s">
        <v>94</v>
      </c>
    </row>
    <row r="65" spans="2:10">
      <c r="B65" s="372" t="s">
        <v>698</v>
      </c>
      <c r="C65" s="216">
        <v>26</v>
      </c>
      <c r="D65" s="216">
        <v>5</v>
      </c>
      <c r="E65" s="216">
        <v>7</v>
      </c>
      <c r="F65" s="216">
        <v>4</v>
      </c>
      <c r="G65" s="216">
        <v>3</v>
      </c>
      <c r="H65" s="144">
        <v>16</v>
      </c>
      <c r="I65" s="171" t="s">
        <v>94</v>
      </c>
      <c r="J65" s="7" t="s">
        <v>44</v>
      </c>
    </row>
    <row r="66" spans="2:10">
      <c r="B66" s="371" t="s">
        <v>911</v>
      </c>
      <c r="C66">
        <v>35</v>
      </c>
      <c r="D66">
        <v>8</v>
      </c>
      <c r="E66">
        <v>5</v>
      </c>
      <c r="F66">
        <v>2</v>
      </c>
      <c r="G66">
        <v>2</v>
      </c>
      <c r="H66" s="7">
        <v>8</v>
      </c>
      <c r="I66" t="s">
        <v>94</v>
      </c>
    </row>
    <row r="67" spans="2:10">
      <c r="B67" s="371" t="s">
        <v>984</v>
      </c>
      <c r="C67">
        <v>28</v>
      </c>
      <c r="D67">
        <v>6</v>
      </c>
      <c r="E67">
        <v>3</v>
      </c>
      <c r="F67">
        <v>2</v>
      </c>
      <c r="G67">
        <v>2</v>
      </c>
      <c r="H67" s="7">
        <v>7</v>
      </c>
    </row>
    <row r="68" spans="2:10">
      <c r="B68" s="371" t="s">
        <v>985</v>
      </c>
      <c r="C68">
        <v>37</v>
      </c>
      <c r="D68">
        <v>11</v>
      </c>
      <c r="E68">
        <v>3</v>
      </c>
      <c r="F68">
        <v>2</v>
      </c>
      <c r="G68">
        <v>4</v>
      </c>
      <c r="H68" s="7">
        <v>8</v>
      </c>
      <c r="I68" t="s">
        <v>94</v>
      </c>
    </row>
    <row r="69" spans="2:10">
      <c r="B69" s="371" t="s">
        <v>986</v>
      </c>
      <c r="C69">
        <v>28</v>
      </c>
      <c r="D69">
        <v>8</v>
      </c>
      <c r="E69">
        <v>3</v>
      </c>
      <c r="F69">
        <v>2</v>
      </c>
      <c r="G69">
        <v>2</v>
      </c>
      <c r="H69" s="7">
        <v>7</v>
      </c>
      <c r="I69" t="s">
        <v>94</v>
      </c>
    </row>
    <row r="70" spans="2:10">
      <c r="B70" s="371" t="s">
        <v>987</v>
      </c>
      <c r="C70">
        <v>30</v>
      </c>
      <c r="D70">
        <v>2</v>
      </c>
      <c r="E70">
        <v>1</v>
      </c>
      <c r="F70">
        <v>0</v>
      </c>
      <c r="G70">
        <v>0</v>
      </c>
      <c r="H70" s="7">
        <v>9</v>
      </c>
      <c r="I70" t="s">
        <v>94</v>
      </c>
    </row>
    <row r="71" spans="2:10">
      <c r="B71" s="371" t="s">
        <v>988</v>
      </c>
      <c r="C71">
        <v>25</v>
      </c>
      <c r="D71">
        <v>2</v>
      </c>
      <c r="E71">
        <v>2</v>
      </c>
      <c r="F71">
        <v>0</v>
      </c>
      <c r="G71">
        <v>0</v>
      </c>
      <c r="H71" s="7">
        <v>6</v>
      </c>
      <c r="I71" t="s">
        <v>94</v>
      </c>
    </row>
    <row r="72" spans="2:10">
      <c r="B72" s="371" t="s">
        <v>989</v>
      </c>
      <c r="C72">
        <v>25</v>
      </c>
      <c r="D72">
        <v>8</v>
      </c>
      <c r="E72">
        <v>4</v>
      </c>
      <c r="F72">
        <v>1</v>
      </c>
      <c r="G72">
        <v>2</v>
      </c>
      <c r="H72" s="7">
        <v>7</v>
      </c>
    </row>
    <row r="73" spans="2:10">
      <c r="B73" s="371" t="s">
        <v>990</v>
      </c>
      <c r="C73">
        <v>27</v>
      </c>
      <c r="D73">
        <v>2</v>
      </c>
      <c r="E73">
        <v>4</v>
      </c>
      <c r="F73">
        <v>0</v>
      </c>
      <c r="G73">
        <v>3</v>
      </c>
      <c r="H73" s="7">
        <v>10</v>
      </c>
      <c r="I73" t="s">
        <v>94</v>
      </c>
      <c r="J73" s="7" t="s">
        <v>44</v>
      </c>
    </row>
    <row r="74" spans="2:10">
      <c r="B74" s="371" t="s">
        <v>212</v>
      </c>
      <c r="C74">
        <v>27</v>
      </c>
      <c r="D74">
        <v>2</v>
      </c>
      <c r="E74">
        <v>2</v>
      </c>
      <c r="F74">
        <v>1</v>
      </c>
      <c r="G74">
        <v>0</v>
      </c>
      <c r="H74" s="7">
        <v>10</v>
      </c>
      <c r="I74" t="s">
        <v>94</v>
      </c>
      <c r="J74" s="7" t="s">
        <v>219</v>
      </c>
    </row>
    <row r="75" spans="2:10">
      <c r="B75" s="371" t="s">
        <v>213</v>
      </c>
      <c r="C75">
        <v>22</v>
      </c>
      <c r="D75">
        <v>6</v>
      </c>
      <c r="E75">
        <v>2</v>
      </c>
      <c r="F75">
        <v>1</v>
      </c>
      <c r="G75">
        <v>1</v>
      </c>
      <c r="H75" s="7">
        <v>6</v>
      </c>
      <c r="I75" t="s">
        <v>94</v>
      </c>
    </row>
    <row r="76" spans="2:10">
      <c r="B76" s="173" t="s">
        <v>991</v>
      </c>
      <c r="C76">
        <v>34</v>
      </c>
      <c r="D76">
        <v>9</v>
      </c>
      <c r="E76">
        <v>4</v>
      </c>
      <c r="F76">
        <v>1</v>
      </c>
      <c r="G76">
        <v>1</v>
      </c>
      <c r="H76" s="7">
        <v>9</v>
      </c>
    </row>
    <row r="77" spans="2:10">
      <c r="B77" s="173" t="s">
        <v>992</v>
      </c>
      <c r="C77">
        <v>33</v>
      </c>
      <c r="D77">
        <v>4</v>
      </c>
      <c r="E77">
        <v>4</v>
      </c>
      <c r="F77">
        <v>0</v>
      </c>
      <c r="G77">
        <v>1</v>
      </c>
      <c r="H77" s="7">
        <v>8</v>
      </c>
      <c r="I77" t="s">
        <v>279</v>
      </c>
    </row>
    <row r="78" spans="2:10">
      <c r="B78" s="173" t="s">
        <v>993</v>
      </c>
      <c r="C78">
        <v>29</v>
      </c>
      <c r="D78">
        <v>6</v>
      </c>
      <c r="E78">
        <v>1</v>
      </c>
      <c r="F78">
        <v>0</v>
      </c>
      <c r="G78">
        <v>1</v>
      </c>
      <c r="H78" s="7">
        <v>6</v>
      </c>
      <c r="I78" t="s">
        <v>279</v>
      </c>
    </row>
    <row r="79" spans="2:10">
      <c r="B79" s="173" t="s">
        <v>994</v>
      </c>
      <c r="C79">
        <v>33</v>
      </c>
      <c r="D79">
        <v>8</v>
      </c>
      <c r="E79">
        <v>1</v>
      </c>
      <c r="F79">
        <v>1</v>
      </c>
      <c r="G79">
        <v>2</v>
      </c>
      <c r="H79" s="7">
        <v>7</v>
      </c>
      <c r="I79" t="s">
        <v>94</v>
      </c>
    </row>
    <row r="80" spans="2:10">
      <c r="B80" s="359" t="s">
        <v>995</v>
      </c>
      <c r="C80" s="479" t="s">
        <v>97</v>
      </c>
      <c r="D80" s="479" t="s">
        <v>97</v>
      </c>
      <c r="E80" s="479" t="s">
        <v>97</v>
      </c>
      <c r="F80" s="479" t="s">
        <v>97</v>
      </c>
      <c r="G80" s="479" t="s">
        <v>97</v>
      </c>
      <c r="H80" s="359">
        <v>10</v>
      </c>
      <c r="I80" s="360"/>
    </row>
    <row r="82" spans="1:10">
      <c r="A82" s="181">
        <v>3029</v>
      </c>
      <c r="B82" s="371" t="s">
        <v>996</v>
      </c>
      <c r="C82">
        <v>28</v>
      </c>
      <c r="D82">
        <v>3</v>
      </c>
      <c r="E82">
        <v>4</v>
      </c>
      <c r="F82">
        <v>0</v>
      </c>
      <c r="G82">
        <v>0</v>
      </c>
      <c r="H82" s="7">
        <v>10</v>
      </c>
      <c r="I82" t="s">
        <v>279</v>
      </c>
      <c r="J82" s="7" t="s">
        <v>44</v>
      </c>
    </row>
    <row r="83" spans="1:10">
      <c r="B83" s="173" t="s">
        <v>418</v>
      </c>
      <c r="C83">
        <v>26</v>
      </c>
      <c r="D83">
        <v>6</v>
      </c>
      <c r="E83">
        <v>8</v>
      </c>
      <c r="F83">
        <v>3</v>
      </c>
      <c r="G83">
        <v>4</v>
      </c>
      <c r="H83" s="7">
        <v>7</v>
      </c>
      <c r="I83" t="s">
        <v>94</v>
      </c>
    </row>
    <row r="84" spans="1:10">
      <c r="B84" s="359" t="s">
        <v>419</v>
      </c>
      <c r="C84" s="360"/>
      <c r="D84" s="360"/>
      <c r="E84" s="360"/>
      <c r="F84" s="360"/>
      <c r="G84" s="360"/>
      <c r="H84" s="359">
        <v>5</v>
      </c>
      <c r="I84" s="360" t="s">
        <v>279</v>
      </c>
    </row>
    <row r="85" spans="1:10">
      <c r="B85" s="173" t="s">
        <v>997</v>
      </c>
      <c r="C85">
        <v>25</v>
      </c>
      <c r="D85">
        <v>3</v>
      </c>
      <c r="E85">
        <v>0</v>
      </c>
      <c r="F85">
        <v>0</v>
      </c>
      <c r="G85">
        <v>1</v>
      </c>
      <c r="H85" s="7">
        <v>5</v>
      </c>
    </row>
    <row r="86" spans="1:10">
      <c r="B86" s="173" t="s">
        <v>191</v>
      </c>
      <c r="C86">
        <v>26</v>
      </c>
      <c r="D86">
        <v>3</v>
      </c>
      <c r="E86">
        <v>6</v>
      </c>
      <c r="F86">
        <v>1</v>
      </c>
      <c r="G86">
        <v>2</v>
      </c>
      <c r="H86" s="7">
        <v>10</v>
      </c>
      <c r="I86" t="s">
        <v>279</v>
      </c>
      <c r="J86" s="7" t="s">
        <v>44</v>
      </c>
    </row>
    <row r="87" spans="1:10">
      <c r="B87" s="159" t="s">
        <v>192</v>
      </c>
      <c r="C87" s="216">
        <v>28</v>
      </c>
      <c r="D87" s="216">
        <v>3</v>
      </c>
      <c r="E87" s="216">
        <v>2</v>
      </c>
      <c r="F87" s="216">
        <v>0</v>
      </c>
      <c r="G87" s="216">
        <v>1</v>
      </c>
      <c r="H87" s="144">
        <v>13</v>
      </c>
      <c r="I87" s="171" t="s">
        <v>94</v>
      </c>
      <c r="J87" s="7" t="s">
        <v>44</v>
      </c>
    </row>
    <row r="88" spans="1:10">
      <c r="B88" s="173" t="s">
        <v>210</v>
      </c>
      <c r="C88">
        <v>26</v>
      </c>
      <c r="D88">
        <v>1</v>
      </c>
      <c r="E88">
        <v>0</v>
      </c>
      <c r="F88">
        <v>0</v>
      </c>
      <c r="G88">
        <v>0</v>
      </c>
      <c r="H88" s="7">
        <v>6</v>
      </c>
      <c r="I88" t="s">
        <v>279</v>
      </c>
    </row>
    <row r="89" spans="1:10">
      <c r="B89" s="173" t="s">
        <v>211</v>
      </c>
      <c r="C89">
        <v>28</v>
      </c>
      <c r="D89">
        <v>8</v>
      </c>
      <c r="E89">
        <v>2</v>
      </c>
      <c r="F89">
        <v>1</v>
      </c>
      <c r="G89">
        <v>1</v>
      </c>
      <c r="H89" s="7">
        <v>6</v>
      </c>
      <c r="I89" t="s">
        <v>94</v>
      </c>
    </row>
    <row r="90" spans="1:10">
      <c r="B90" s="173" t="s">
        <v>998</v>
      </c>
      <c r="C90">
        <v>33</v>
      </c>
      <c r="D90">
        <v>7</v>
      </c>
      <c r="E90">
        <v>1</v>
      </c>
      <c r="F90">
        <v>1</v>
      </c>
      <c r="G90">
        <v>2</v>
      </c>
      <c r="H90" s="7">
        <v>8</v>
      </c>
      <c r="I90" t="s">
        <v>94</v>
      </c>
    </row>
    <row r="91" spans="1:10">
      <c r="B91" s="173" t="s">
        <v>999</v>
      </c>
      <c r="H91" s="7">
        <v>3</v>
      </c>
      <c r="I91" t="s">
        <v>94</v>
      </c>
    </row>
    <row r="94" spans="1:10">
      <c r="A94" s="181">
        <v>3030</v>
      </c>
      <c r="B94" s="173" t="s">
        <v>1000</v>
      </c>
      <c r="C94">
        <v>31</v>
      </c>
      <c r="D94">
        <v>8</v>
      </c>
      <c r="E94">
        <v>6</v>
      </c>
      <c r="F94">
        <v>3</v>
      </c>
      <c r="G94">
        <v>3</v>
      </c>
      <c r="H94" s="7">
        <v>7</v>
      </c>
      <c r="I94" t="s">
        <v>94</v>
      </c>
    </row>
    <row r="95" spans="1:10">
      <c r="B95" s="173" t="s">
        <v>1001</v>
      </c>
      <c r="C95">
        <v>35</v>
      </c>
      <c r="D95">
        <v>6</v>
      </c>
      <c r="E95">
        <v>1</v>
      </c>
      <c r="F95">
        <v>0</v>
      </c>
      <c r="G95">
        <v>0</v>
      </c>
      <c r="H95" s="7">
        <v>9</v>
      </c>
    </row>
    <row r="96" spans="1:10">
      <c r="B96" s="173" t="s">
        <v>1002</v>
      </c>
      <c r="C96">
        <v>34</v>
      </c>
      <c r="D96">
        <v>9</v>
      </c>
      <c r="E96">
        <v>3</v>
      </c>
      <c r="F96">
        <v>0</v>
      </c>
      <c r="G96">
        <v>0</v>
      </c>
      <c r="H96" s="7">
        <v>8</v>
      </c>
      <c r="I96" t="s">
        <v>94</v>
      </c>
    </row>
    <row r="97" spans="1:9">
      <c r="B97" s="173" t="s">
        <v>158</v>
      </c>
      <c r="C97">
        <v>24</v>
      </c>
      <c r="D97">
        <v>5</v>
      </c>
      <c r="E97">
        <v>4</v>
      </c>
      <c r="F97">
        <v>0</v>
      </c>
      <c r="G97">
        <v>1</v>
      </c>
      <c r="H97" s="7">
        <v>9</v>
      </c>
      <c r="I97" t="s">
        <v>94</v>
      </c>
    </row>
    <row r="98" spans="1:9">
      <c r="B98" s="173" t="s">
        <v>1003</v>
      </c>
      <c r="C98">
        <v>16</v>
      </c>
      <c r="D98">
        <v>6</v>
      </c>
      <c r="E98">
        <v>2</v>
      </c>
      <c r="F98">
        <v>1</v>
      </c>
      <c r="G98">
        <v>1</v>
      </c>
      <c r="H98" s="7">
        <v>7</v>
      </c>
      <c r="I98" t="s">
        <v>147</v>
      </c>
    </row>
    <row r="99" spans="1:9">
      <c r="B99" s="173" t="s">
        <v>1004</v>
      </c>
      <c r="H99" s="7" t="s">
        <v>1438</v>
      </c>
      <c r="I99" t="s">
        <v>94</v>
      </c>
    </row>
    <row r="100" spans="1:9">
      <c r="B100" s="173" t="s">
        <v>1005</v>
      </c>
      <c r="H100" s="7" t="s">
        <v>1438</v>
      </c>
      <c r="I100" t="s">
        <v>94</v>
      </c>
    </row>
    <row r="101" spans="1:9">
      <c r="B101" s="173" t="s">
        <v>1006</v>
      </c>
      <c r="H101" s="7" t="s">
        <v>1438</v>
      </c>
      <c r="I101" t="s">
        <v>94</v>
      </c>
    </row>
    <row r="103" spans="1:9">
      <c r="A103" s="181">
        <v>3021</v>
      </c>
      <c r="B103" s="173" t="s">
        <v>1007</v>
      </c>
      <c r="C103">
        <v>26</v>
      </c>
      <c r="D103">
        <v>3</v>
      </c>
      <c r="E103">
        <v>1</v>
      </c>
      <c r="F103">
        <v>1</v>
      </c>
      <c r="G103">
        <v>0</v>
      </c>
      <c r="H103" s="7">
        <v>6</v>
      </c>
      <c r="I103" t="s">
        <v>279</v>
      </c>
    </row>
    <row r="104" spans="1:9">
      <c r="B104" s="173" t="s">
        <v>714</v>
      </c>
      <c r="C104">
        <v>26</v>
      </c>
      <c r="D104">
        <v>7</v>
      </c>
      <c r="E104">
        <v>3</v>
      </c>
      <c r="F104">
        <v>2</v>
      </c>
      <c r="G104">
        <v>1</v>
      </c>
      <c r="H104" s="7">
        <v>8</v>
      </c>
      <c r="I104" t="s">
        <v>279</v>
      </c>
    </row>
    <row r="105" spans="1:9">
      <c r="B105" s="173" t="s">
        <v>715</v>
      </c>
      <c r="C105">
        <v>26</v>
      </c>
      <c r="D105">
        <v>5</v>
      </c>
      <c r="E105">
        <v>4</v>
      </c>
      <c r="F105">
        <v>1</v>
      </c>
      <c r="G105">
        <v>1</v>
      </c>
      <c r="H105" s="7">
        <v>8</v>
      </c>
      <c r="I105" t="s">
        <v>279</v>
      </c>
    </row>
    <row r="106" spans="1:9">
      <c r="B106" s="173" t="s">
        <v>1008</v>
      </c>
      <c r="C106">
        <v>24</v>
      </c>
      <c r="D106">
        <v>8</v>
      </c>
      <c r="E106">
        <v>1</v>
      </c>
      <c r="F106">
        <v>2</v>
      </c>
      <c r="G106">
        <v>2</v>
      </c>
      <c r="H106" s="7">
        <v>6</v>
      </c>
      <c r="I106" t="s">
        <v>94</v>
      </c>
    </row>
    <row r="107" spans="1:9">
      <c r="B107" s="173" t="s">
        <v>1009</v>
      </c>
      <c r="C107">
        <v>25</v>
      </c>
      <c r="D107">
        <v>6</v>
      </c>
      <c r="E107">
        <v>3</v>
      </c>
      <c r="F107">
        <v>1</v>
      </c>
      <c r="G107">
        <v>1</v>
      </c>
      <c r="H107" s="7">
        <v>6</v>
      </c>
      <c r="I107" t="s">
        <v>279</v>
      </c>
    </row>
    <row r="108" spans="1:9">
      <c r="B108" s="173" t="s">
        <v>1010</v>
      </c>
      <c r="C108">
        <v>30</v>
      </c>
      <c r="D108">
        <v>8</v>
      </c>
      <c r="E108">
        <v>5</v>
      </c>
      <c r="F108">
        <v>1</v>
      </c>
      <c r="G108">
        <v>1</v>
      </c>
      <c r="H108" s="7">
        <v>8</v>
      </c>
      <c r="I108" t="s">
        <v>279</v>
      </c>
    </row>
    <row r="109" spans="1:9">
      <c r="B109" s="173" t="s">
        <v>1011</v>
      </c>
      <c r="C109">
        <v>29</v>
      </c>
      <c r="D109">
        <v>7</v>
      </c>
      <c r="E109">
        <v>6</v>
      </c>
      <c r="F109">
        <v>2</v>
      </c>
      <c r="G109">
        <v>2</v>
      </c>
      <c r="H109" s="7">
        <v>10</v>
      </c>
      <c r="I109" t="s">
        <v>94</v>
      </c>
    </row>
    <row r="110" spans="1:9">
      <c r="B110" s="173" t="s">
        <v>1012</v>
      </c>
      <c r="C110">
        <v>27</v>
      </c>
      <c r="D110">
        <v>2</v>
      </c>
      <c r="E110">
        <v>1</v>
      </c>
      <c r="F110">
        <v>0</v>
      </c>
      <c r="G110">
        <v>0</v>
      </c>
      <c r="H110" s="7">
        <v>6</v>
      </c>
      <c r="I110" t="s">
        <v>279</v>
      </c>
    </row>
    <row r="111" spans="1:9">
      <c r="B111" s="173" t="s">
        <v>1013</v>
      </c>
      <c r="C111">
        <v>26</v>
      </c>
      <c r="D111">
        <v>3</v>
      </c>
      <c r="E111">
        <v>1</v>
      </c>
      <c r="F111">
        <v>0</v>
      </c>
      <c r="G111">
        <v>0</v>
      </c>
      <c r="H111" s="7">
        <v>6</v>
      </c>
      <c r="I111" t="s">
        <v>94</v>
      </c>
    </row>
    <row r="112" spans="1:9">
      <c r="B112" s="173" t="s">
        <v>371</v>
      </c>
      <c r="C112">
        <v>26</v>
      </c>
      <c r="D112">
        <v>3</v>
      </c>
      <c r="E112">
        <v>1</v>
      </c>
      <c r="F112">
        <v>0</v>
      </c>
      <c r="G112">
        <v>1</v>
      </c>
      <c r="H112" s="7">
        <v>7</v>
      </c>
    </row>
    <row r="113" spans="1:9">
      <c r="B113" s="173" t="s">
        <v>1014</v>
      </c>
      <c r="C113">
        <v>16</v>
      </c>
      <c r="D113">
        <v>2</v>
      </c>
      <c r="E113">
        <v>0</v>
      </c>
      <c r="F113">
        <v>0</v>
      </c>
      <c r="G113">
        <v>1</v>
      </c>
      <c r="H113" s="7">
        <v>5</v>
      </c>
      <c r="I113" t="s">
        <v>147</v>
      </c>
    </row>
    <row r="115" spans="1:9">
      <c r="A115" s="181">
        <v>3027</v>
      </c>
      <c r="B115" s="173" t="s">
        <v>821</v>
      </c>
      <c r="C115">
        <v>33</v>
      </c>
      <c r="D115">
        <v>9</v>
      </c>
      <c r="E115">
        <v>5</v>
      </c>
      <c r="F115">
        <v>0</v>
      </c>
      <c r="G115">
        <v>0</v>
      </c>
      <c r="H115" s="7">
        <v>8</v>
      </c>
      <c r="I115" t="s">
        <v>94</v>
      </c>
    </row>
    <row r="116" spans="1:9">
      <c r="B116" s="173" t="s">
        <v>823</v>
      </c>
      <c r="C116">
        <v>28</v>
      </c>
      <c r="D116">
        <v>8</v>
      </c>
      <c r="E116">
        <v>4</v>
      </c>
      <c r="F116">
        <v>2</v>
      </c>
      <c r="G116">
        <v>1</v>
      </c>
      <c r="H116" s="7">
        <v>8</v>
      </c>
      <c r="I116" t="s">
        <v>94</v>
      </c>
    </row>
    <row r="117" spans="1:9">
      <c r="B117" s="173" t="s">
        <v>175</v>
      </c>
      <c r="C117">
        <v>29</v>
      </c>
      <c r="D117">
        <v>4</v>
      </c>
      <c r="E117">
        <v>4</v>
      </c>
      <c r="F117">
        <v>0</v>
      </c>
      <c r="G117">
        <v>0</v>
      </c>
      <c r="H117" s="7">
        <v>6</v>
      </c>
    </row>
    <row r="118" spans="1:9">
      <c r="B118" s="173" t="s">
        <v>683</v>
      </c>
      <c r="C118">
        <v>15</v>
      </c>
      <c r="D118">
        <v>6</v>
      </c>
      <c r="E118">
        <v>4</v>
      </c>
      <c r="F118">
        <v>4</v>
      </c>
      <c r="G118">
        <v>0</v>
      </c>
      <c r="H118" s="7">
        <v>6</v>
      </c>
    </row>
    <row r="119" spans="1:9">
      <c r="B119" s="173" t="s">
        <v>176</v>
      </c>
      <c r="C119">
        <v>31</v>
      </c>
      <c r="D119">
        <v>5</v>
      </c>
      <c r="E119">
        <v>2</v>
      </c>
      <c r="F119">
        <v>0</v>
      </c>
      <c r="G119">
        <v>2</v>
      </c>
      <c r="H119" s="7">
        <v>6</v>
      </c>
    </row>
    <row r="120" spans="1:9">
      <c r="B120" s="173" t="s">
        <v>1015</v>
      </c>
      <c r="C120">
        <v>24</v>
      </c>
      <c r="D120">
        <v>4</v>
      </c>
      <c r="E120">
        <v>2</v>
      </c>
      <c r="F120">
        <v>0</v>
      </c>
      <c r="G120">
        <v>2</v>
      </c>
      <c r="H120" s="7">
        <v>6</v>
      </c>
    </row>
    <row r="121" spans="1:9">
      <c r="B121" s="173" t="s">
        <v>853</v>
      </c>
      <c r="C121">
        <v>22</v>
      </c>
      <c r="D121">
        <v>1</v>
      </c>
      <c r="E121">
        <v>0</v>
      </c>
      <c r="F121">
        <v>0</v>
      </c>
      <c r="G121">
        <v>0</v>
      </c>
      <c r="H121" s="7">
        <v>5</v>
      </c>
      <c r="I121" t="s">
        <v>279</v>
      </c>
    </row>
    <row r="122" spans="1:9">
      <c r="B122" s="173" t="s">
        <v>1016</v>
      </c>
      <c r="C122">
        <v>30</v>
      </c>
      <c r="D122">
        <v>11</v>
      </c>
      <c r="E122">
        <v>6</v>
      </c>
      <c r="F122">
        <v>4</v>
      </c>
      <c r="G122">
        <v>4</v>
      </c>
      <c r="H122" s="7">
        <v>8</v>
      </c>
      <c r="I122" t="s">
        <v>535</v>
      </c>
    </row>
    <row r="123" spans="1:9">
      <c r="B123" s="173" t="s">
        <v>854</v>
      </c>
      <c r="C123">
        <v>32</v>
      </c>
      <c r="D123">
        <v>9</v>
      </c>
      <c r="E123">
        <v>4</v>
      </c>
      <c r="F123">
        <v>2</v>
      </c>
      <c r="G123">
        <v>2</v>
      </c>
      <c r="H123" s="7">
        <v>8</v>
      </c>
      <c r="I123" t="s">
        <v>94</v>
      </c>
    </row>
    <row r="124" spans="1:9">
      <c r="B124" s="173" t="s">
        <v>907</v>
      </c>
      <c r="C124">
        <v>33</v>
      </c>
      <c r="D124">
        <v>9</v>
      </c>
      <c r="E124">
        <v>5</v>
      </c>
      <c r="F124">
        <v>3</v>
      </c>
      <c r="G124">
        <v>3</v>
      </c>
      <c r="H124" s="7">
        <v>8</v>
      </c>
      <c r="I124" t="s">
        <v>94</v>
      </c>
    </row>
    <row r="125" spans="1:9">
      <c r="B125" s="173" t="s">
        <v>1017</v>
      </c>
      <c r="C125">
        <v>28</v>
      </c>
      <c r="D125">
        <v>8</v>
      </c>
      <c r="E125">
        <v>3</v>
      </c>
      <c r="F125">
        <v>1</v>
      </c>
      <c r="G125">
        <v>2</v>
      </c>
      <c r="H125" s="7">
        <v>7</v>
      </c>
      <c r="I125" t="s">
        <v>94</v>
      </c>
    </row>
    <row r="126" spans="1:9">
      <c r="B126" s="173" t="s">
        <v>189</v>
      </c>
      <c r="C126" s="24" t="s">
        <v>97</v>
      </c>
      <c r="D126" s="24">
        <v>8</v>
      </c>
      <c r="E126" s="24" t="s">
        <v>97</v>
      </c>
      <c r="F126" s="24" t="s">
        <v>97</v>
      </c>
      <c r="G126" s="24" t="s">
        <v>97</v>
      </c>
      <c r="H126" s="7">
        <v>7</v>
      </c>
      <c r="I126" t="s">
        <v>94</v>
      </c>
    </row>
  </sheetData>
  <pageMargins left="0.7" right="0.7" top="0.75" bottom="0.75" header="0.3" footer="0.3"/>
  <pageSetup scale="34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  <pageSetUpPr fitToPage="1"/>
  </sheetPr>
  <dimension ref="A1:M131"/>
  <sheetViews>
    <sheetView workbookViewId="0">
      <selection activeCell="J11" sqref="J11"/>
    </sheetView>
  </sheetViews>
  <sheetFormatPr baseColWidth="10" defaultColWidth="11" defaultRowHeight="15" x14ac:dyDescent="0"/>
  <cols>
    <col min="1" max="1" width="11.1640625" style="181" customWidth="1"/>
    <col min="2" max="2" width="11" style="7"/>
    <col min="3" max="3" width="15" style="7" bestFit="1" customWidth="1"/>
    <col min="4" max="4" width="14.6640625" bestFit="1" customWidth="1"/>
    <col min="11" max="11" width="15.33203125" bestFit="1" customWidth="1"/>
  </cols>
  <sheetData>
    <row r="1" spans="1:13">
      <c r="A1" s="200" t="s">
        <v>28</v>
      </c>
      <c r="B1" s="200" t="s">
        <v>18</v>
      </c>
      <c r="C1" s="181" t="s">
        <v>19</v>
      </c>
      <c r="D1" s="181" t="s">
        <v>20</v>
      </c>
      <c r="E1" t="s">
        <v>21</v>
      </c>
    </row>
    <row r="2" spans="1:13">
      <c r="A2" s="186">
        <v>1</v>
      </c>
      <c r="B2" s="183">
        <v>40</v>
      </c>
      <c r="C2" s="7">
        <v>6</v>
      </c>
      <c r="E2" t="s">
        <v>22</v>
      </c>
    </row>
    <row r="3" spans="1:13">
      <c r="A3" s="186"/>
      <c r="B3" s="7">
        <v>80</v>
      </c>
      <c r="C3" s="7">
        <v>6.5</v>
      </c>
    </row>
    <row r="4" spans="1:13">
      <c r="A4" s="186"/>
      <c r="B4" s="144">
        <v>82</v>
      </c>
      <c r="C4" s="144">
        <v>18</v>
      </c>
      <c r="J4" s="130" t="s">
        <v>395</v>
      </c>
      <c r="K4" s="131" t="s">
        <v>1407</v>
      </c>
      <c r="L4" s="134" t="s">
        <v>24</v>
      </c>
    </row>
    <row r="5" spans="1:13">
      <c r="A5" s="186"/>
      <c r="B5" s="7">
        <v>84</v>
      </c>
      <c r="C5" s="7">
        <v>11</v>
      </c>
      <c r="J5" s="234">
        <v>1</v>
      </c>
      <c r="K5" s="235">
        <v>30</v>
      </c>
      <c r="L5" s="128">
        <v>9</v>
      </c>
    </row>
    <row r="6" spans="1:13">
      <c r="A6" s="186"/>
      <c r="B6" s="7">
        <v>92</v>
      </c>
      <c r="C6" s="7">
        <v>7</v>
      </c>
      <c r="J6" s="234">
        <v>2</v>
      </c>
      <c r="K6" s="235">
        <v>14</v>
      </c>
      <c r="L6" s="128">
        <v>4</v>
      </c>
    </row>
    <row r="7" spans="1:13">
      <c r="A7" s="186"/>
      <c r="B7" s="7">
        <v>97</v>
      </c>
      <c r="C7" s="7">
        <v>8</v>
      </c>
      <c r="J7" s="234">
        <v>3</v>
      </c>
      <c r="K7" s="235">
        <v>26</v>
      </c>
      <c r="L7" s="128">
        <v>10</v>
      </c>
    </row>
    <row r="8" spans="1:13">
      <c r="A8" s="186"/>
      <c r="B8" s="7">
        <v>102</v>
      </c>
      <c r="C8" s="7">
        <v>11</v>
      </c>
      <c r="J8" s="234">
        <v>4</v>
      </c>
      <c r="K8" s="235">
        <v>30</v>
      </c>
      <c r="L8" s="128">
        <v>2</v>
      </c>
    </row>
    <row r="9" spans="1:13">
      <c r="A9" s="186"/>
      <c r="B9" s="144">
        <v>103</v>
      </c>
      <c r="C9" s="144">
        <v>22.5</v>
      </c>
      <c r="D9" t="s">
        <v>25</v>
      </c>
      <c r="J9" s="234">
        <v>5</v>
      </c>
      <c r="K9" s="235">
        <v>26</v>
      </c>
      <c r="L9" s="128">
        <v>10</v>
      </c>
    </row>
    <row r="10" spans="1:13">
      <c r="A10" s="186"/>
      <c r="B10" s="7">
        <v>104</v>
      </c>
      <c r="C10" s="7">
        <v>8</v>
      </c>
      <c r="J10" s="234">
        <v>6</v>
      </c>
      <c r="K10" s="235">
        <v>3</v>
      </c>
      <c r="L10" s="128">
        <v>1</v>
      </c>
    </row>
    <row r="11" spans="1:13">
      <c r="A11" s="186"/>
      <c r="B11" s="7">
        <v>117</v>
      </c>
      <c r="C11" s="7">
        <v>5</v>
      </c>
      <c r="J11" s="409" t="s">
        <v>26</v>
      </c>
      <c r="K11" s="131">
        <f>SUM(K5:K10)</f>
        <v>129</v>
      </c>
      <c r="L11" s="408">
        <f>SUM(L5:L10)</f>
        <v>36</v>
      </c>
    </row>
    <row r="12" spans="1:13">
      <c r="A12" s="186"/>
      <c r="B12" s="144">
        <v>118</v>
      </c>
      <c r="C12" s="144">
        <v>14.5</v>
      </c>
      <c r="I12" s="83"/>
      <c r="J12" s="237"/>
      <c r="K12" s="237"/>
      <c r="L12" s="199"/>
      <c r="M12" s="83"/>
    </row>
    <row r="13" spans="1:13">
      <c r="A13" s="186"/>
      <c r="B13" s="144">
        <v>144</v>
      </c>
      <c r="C13" s="144">
        <v>13.5</v>
      </c>
      <c r="I13" s="83"/>
      <c r="J13" s="237"/>
      <c r="K13" s="237"/>
      <c r="L13" s="199"/>
      <c r="M13" s="83"/>
    </row>
    <row r="14" spans="1:13">
      <c r="A14" s="186"/>
      <c r="B14" s="7">
        <v>145</v>
      </c>
      <c r="C14" s="7">
        <v>10.5</v>
      </c>
      <c r="I14" s="83"/>
      <c r="J14" s="250"/>
      <c r="K14" s="237"/>
      <c r="L14" s="199"/>
      <c r="M14" s="83"/>
    </row>
    <row r="15" spans="1:13">
      <c r="B15" s="7">
        <v>146</v>
      </c>
      <c r="C15" s="7">
        <v>8.5</v>
      </c>
      <c r="I15" s="83"/>
      <c r="J15" s="83"/>
      <c r="K15" s="83"/>
      <c r="L15" s="83"/>
      <c r="M15" s="83"/>
    </row>
    <row r="16" spans="1:13">
      <c r="B16" s="144">
        <v>147</v>
      </c>
      <c r="C16" s="144">
        <v>15</v>
      </c>
    </row>
    <row r="17" spans="2:3">
      <c r="B17" s="144">
        <v>152</v>
      </c>
      <c r="C17" s="144">
        <v>14</v>
      </c>
    </row>
    <row r="18" spans="2:3">
      <c r="B18" s="144">
        <v>154</v>
      </c>
      <c r="C18" s="144">
        <v>15.5</v>
      </c>
    </row>
    <row r="19" spans="2:3">
      <c r="B19" s="7">
        <v>164</v>
      </c>
      <c r="C19" s="7">
        <v>11</v>
      </c>
    </row>
    <row r="20" spans="2:3">
      <c r="B20" s="7">
        <v>165</v>
      </c>
      <c r="C20" s="7">
        <v>7.5</v>
      </c>
    </row>
    <row r="21" spans="2:3">
      <c r="B21" s="7">
        <v>166</v>
      </c>
      <c r="C21" s="7">
        <v>8.5</v>
      </c>
    </row>
    <row r="22" spans="2:3">
      <c r="B22" s="144">
        <v>167</v>
      </c>
      <c r="C22" s="144">
        <v>13.5</v>
      </c>
    </row>
    <row r="23" spans="2:3">
      <c r="B23" s="7">
        <v>208</v>
      </c>
      <c r="C23" s="7">
        <v>8</v>
      </c>
    </row>
    <row r="24" spans="2:3">
      <c r="B24" s="7">
        <v>209</v>
      </c>
      <c r="C24" s="7">
        <v>6.5</v>
      </c>
    </row>
    <row r="25" spans="2:3">
      <c r="B25" s="7">
        <v>210</v>
      </c>
      <c r="C25" s="7">
        <v>12</v>
      </c>
    </row>
    <row r="26" spans="2:3">
      <c r="B26" s="7">
        <v>211</v>
      </c>
      <c r="C26" s="7">
        <v>11</v>
      </c>
    </row>
    <row r="27" spans="2:3">
      <c r="B27" s="144">
        <v>212</v>
      </c>
      <c r="C27" s="144">
        <v>14</v>
      </c>
    </row>
    <row r="28" spans="2:3">
      <c r="B28" s="7">
        <v>213</v>
      </c>
      <c r="C28" s="7">
        <v>7</v>
      </c>
    </row>
    <row r="29" spans="2:3">
      <c r="B29" s="7">
        <v>225</v>
      </c>
      <c r="C29" s="7">
        <v>8</v>
      </c>
    </row>
    <row r="30" spans="2:3">
      <c r="B30" s="7">
        <v>227</v>
      </c>
      <c r="C30" s="7">
        <v>7.5</v>
      </c>
    </row>
    <row r="31" spans="2:3">
      <c r="B31" s="7">
        <v>229</v>
      </c>
      <c r="C31" s="7">
        <v>11.5</v>
      </c>
    </row>
    <row r="33" spans="1:3">
      <c r="A33" s="181">
        <v>2</v>
      </c>
      <c r="B33" s="7">
        <v>50</v>
      </c>
      <c r="C33" s="7">
        <v>12</v>
      </c>
    </row>
    <row r="34" spans="1:3">
      <c r="B34" s="7">
        <v>51</v>
      </c>
      <c r="C34" s="7">
        <v>8</v>
      </c>
    </row>
    <row r="35" spans="1:3">
      <c r="B35" s="144">
        <v>56</v>
      </c>
      <c r="C35" s="144">
        <v>16</v>
      </c>
    </row>
    <row r="36" spans="1:3">
      <c r="B36" s="7">
        <v>85</v>
      </c>
      <c r="C36" s="7">
        <v>8</v>
      </c>
    </row>
    <row r="37" spans="1:3">
      <c r="B37" s="7">
        <v>106</v>
      </c>
      <c r="C37" s="7">
        <v>9</v>
      </c>
    </row>
    <row r="38" spans="1:3">
      <c r="B38" s="7">
        <v>121</v>
      </c>
      <c r="C38" s="7">
        <v>8</v>
      </c>
    </row>
    <row r="39" spans="1:3">
      <c r="B39" s="144">
        <v>132</v>
      </c>
      <c r="C39" s="144">
        <v>15.5</v>
      </c>
    </row>
    <row r="40" spans="1:3">
      <c r="B40" s="144">
        <v>134</v>
      </c>
      <c r="C40" s="144">
        <v>17.5</v>
      </c>
    </row>
    <row r="41" spans="1:3">
      <c r="B41" s="7">
        <v>170</v>
      </c>
      <c r="C41" s="7">
        <v>12</v>
      </c>
    </row>
    <row r="42" spans="1:3">
      <c r="B42" s="7">
        <v>172</v>
      </c>
      <c r="C42" s="7">
        <v>11</v>
      </c>
    </row>
    <row r="43" spans="1:3">
      <c r="B43" s="7">
        <v>175</v>
      </c>
      <c r="C43" s="7">
        <v>10.5</v>
      </c>
    </row>
    <row r="44" spans="1:3">
      <c r="B44" s="7">
        <v>177</v>
      </c>
      <c r="C44" s="7">
        <v>11</v>
      </c>
    </row>
    <row r="45" spans="1:3">
      <c r="B45" s="144">
        <v>178</v>
      </c>
      <c r="C45" s="144">
        <v>14</v>
      </c>
    </row>
    <row r="46" spans="1:3">
      <c r="B46" s="7">
        <v>180</v>
      </c>
      <c r="C46" s="7">
        <v>7.5</v>
      </c>
    </row>
    <row r="48" spans="1:3">
      <c r="A48" s="181">
        <v>3</v>
      </c>
      <c r="B48" s="7">
        <v>64</v>
      </c>
      <c r="C48" s="7">
        <v>13</v>
      </c>
    </row>
    <row r="49" spans="2:3">
      <c r="B49" s="144">
        <v>86</v>
      </c>
      <c r="C49" s="144">
        <v>18</v>
      </c>
    </row>
    <row r="50" spans="2:3">
      <c r="B50" s="7">
        <v>87</v>
      </c>
      <c r="C50" s="7">
        <v>5</v>
      </c>
    </row>
    <row r="51" spans="2:3">
      <c r="B51" s="7">
        <v>135</v>
      </c>
      <c r="C51" s="7">
        <v>10.5</v>
      </c>
    </row>
    <row r="52" spans="2:3">
      <c r="B52" s="144">
        <v>137</v>
      </c>
      <c r="C52" s="144">
        <v>14</v>
      </c>
    </row>
    <row r="53" spans="2:3">
      <c r="B53" s="7">
        <v>141</v>
      </c>
      <c r="C53" s="7">
        <v>9</v>
      </c>
    </row>
    <row r="54" spans="2:3">
      <c r="B54" s="7">
        <v>148</v>
      </c>
      <c r="C54" s="7">
        <v>13</v>
      </c>
    </row>
    <row r="55" spans="2:3">
      <c r="B55" s="7">
        <v>181</v>
      </c>
      <c r="C55" s="7">
        <v>12</v>
      </c>
    </row>
    <row r="56" spans="2:3">
      <c r="B56" s="7">
        <v>182</v>
      </c>
      <c r="C56" s="7">
        <v>12</v>
      </c>
    </row>
    <row r="57" spans="2:3">
      <c r="B57" s="7">
        <v>183</v>
      </c>
      <c r="C57" s="7">
        <v>9</v>
      </c>
    </row>
    <row r="58" spans="2:3">
      <c r="B58" s="7">
        <v>187</v>
      </c>
      <c r="C58" s="7">
        <v>12</v>
      </c>
    </row>
    <row r="59" spans="2:3">
      <c r="B59" s="7">
        <v>188</v>
      </c>
      <c r="C59" s="7">
        <v>12</v>
      </c>
    </row>
    <row r="60" spans="2:3">
      <c r="B60" s="7">
        <v>189</v>
      </c>
      <c r="C60" s="7">
        <v>12</v>
      </c>
    </row>
    <row r="61" spans="2:3">
      <c r="B61" s="7">
        <v>191</v>
      </c>
      <c r="C61" s="7">
        <v>9</v>
      </c>
    </row>
    <row r="62" spans="2:3">
      <c r="B62" s="7">
        <v>199</v>
      </c>
      <c r="C62" s="7">
        <v>13</v>
      </c>
    </row>
    <row r="63" spans="2:3">
      <c r="B63" s="7">
        <v>236</v>
      </c>
      <c r="C63" s="7">
        <v>10</v>
      </c>
    </row>
    <row r="64" spans="2:3">
      <c r="B64" s="7">
        <v>237</v>
      </c>
      <c r="C64" s="7">
        <v>10</v>
      </c>
    </row>
    <row r="65" spans="1:4">
      <c r="B65" s="7">
        <v>239</v>
      </c>
      <c r="C65" s="7">
        <v>7</v>
      </c>
    </row>
    <row r="66" spans="1:4">
      <c r="B66" s="7">
        <v>240</v>
      </c>
      <c r="C66" s="7">
        <v>10</v>
      </c>
    </row>
    <row r="67" spans="1:4">
      <c r="B67" s="7">
        <v>241</v>
      </c>
      <c r="C67" s="7">
        <v>7</v>
      </c>
    </row>
    <row r="68" spans="1:4">
      <c r="B68" s="7">
        <v>242</v>
      </c>
      <c r="C68" s="7">
        <v>7</v>
      </c>
    </row>
    <row r="69" spans="1:4">
      <c r="B69" s="7">
        <v>277</v>
      </c>
      <c r="C69" s="7">
        <v>7</v>
      </c>
    </row>
    <row r="70" spans="1:4">
      <c r="B70" s="7">
        <v>304</v>
      </c>
      <c r="C70" s="7">
        <v>9</v>
      </c>
    </row>
    <row r="71" spans="1:4">
      <c r="B71" s="7">
        <v>310</v>
      </c>
      <c r="C71" s="7">
        <v>11.5</v>
      </c>
    </row>
    <row r="72" spans="1:4">
      <c r="B72" s="7">
        <v>313</v>
      </c>
      <c r="C72" s="7">
        <v>11.5</v>
      </c>
    </row>
    <row r="73" spans="1:4">
      <c r="B73" s="7">
        <v>314</v>
      </c>
      <c r="C73" s="7">
        <v>11.5</v>
      </c>
    </row>
    <row r="74" spans="1:4">
      <c r="B74" s="183">
        <v>358</v>
      </c>
      <c r="C74" s="7">
        <v>10</v>
      </c>
    </row>
    <row r="75" spans="1:4">
      <c r="B75" s="183">
        <v>361</v>
      </c>
      <c r="C75" s="7">
        <v>10</v>
      </c>
    </row>
    <row r="76" spans="1:4">
      <c r="B76" s="7">
        <v>362</v>
      </c>
      <c r="C76" s="7">
        <v>7.5</v>
      </c>
    </row>
    <row r="77" spans="1:4">
      <c r="B77" s="7">
        <v>363</v>
      </c>
      <c r="C77" s="7">
        <v>7.5</v>
      </c>
    </row>
    <row r="79" spans="1:4">
      <c r="A79" s="181">
        <v>4</v>
      </c>
      <c r="B79" s="144">
        <v>16</v>
      </c>
      <c r="C79" s="144">
        <v>34</v>
      </c>
      <c r="D79" t="s">
        <v>25</v>
      </c>
    </row>
    <row r="80" spans="1:4">
      <c r="B80" s="144">
        <v>123</v>
      </c>
      <c r="C80" s="144">
        <v>24.5</v>
      </c>
      <c r="D80" t="s">
        <v>25</v>
      </c>
    </row>
    <row r="81" spans="2:4">
      <c r="B81" s="144">
        <v>68</v>
      </c>
      <c r="C81" s="144">
        <v>22</v>
      </c>
      <c r="D81" t="s">
        <v>25</v>
      </c>
    </row>
    <row r="82" spans="2:4">
      <c r="B82" s="144">
        <v>296</v>
      </c>
      <c r="C82" s="144">
        <v>20</v>
      </c>
      <c r="D82" t="s">
        <v>25</v>
      </c>
    </row>
    <row r="83" spans="2:4">
      <c r="B83" s="144">
        <v>198</v>
      </c>
      <c r="C83" s="144">
        <v>19</v>
      </c>
      <c r="D83" t="s">
        <v>25</v>
      </c>
    </row>
    <row r="84" spans="2:4">
      <c r="B84" s="144">
        <v>233</v>
      </c>
      <c r="C84" s="144">
        <v>18.5</v>
      </c>
      <c r="D84" s="172" t="s">
        <v>44</v>
      </c>
    </row>
    <row r="85" spans="2:4">
      <c r="B85" s="144">
        <v>321</v>
      </c>
      <c r="C85" s="144">
        <v>18</v>
      </c>
      <c r="D85" t="s">
        <v>25</v>
      </c>
    </row>
    <row r="86" spans="2:4">
      <c r="B86" s="144">
        <v>266</v>
      </c>
      <c r="C86" s="144">
        <v>16</v>
      </c>
      <c r="D86" t="s">
        <v>25</v>
      </c>
    </row>
    <row r="87" spans="2:4">
      <c r="B87" s="144">
        <v>125</v>
      </c>
      <c r="C87" s="144">
        <v>16</v>
      </c>
      <c r="D87" t="s">
        <v>44</v>
      </c>
    </row>
    <row r="88" spans="2:4">
      <c r="B88" s="144">
        <v>126</v>
      </c>
      <c r="C88" s="144">
        <v>14.5</v>
      </c>
      <c r="D88" t="s">
        <v>44</v>
      </c>
    </row>
    <row r="89" spans="2:4">
      <c r="B89" s="144">
        <v>317</v>
      </c>
      <c r="C89" s="144">
        <v>14</v>
      </c>
      <c r="D89" t="s">
        <v>44</v>
      </c>
    </row>
    <row r="90" spans="2:4">
      <c r="B90" s="183">
        <v>69</v>
      </c>
      <c r="C90" s="183">
        <v>13</v>
      </c>
      <c r="D90" t="s">
        <v>25</v>
      </c>
    </row>
    <row r="91" spans="2:4">
      <c r="B91" s="183">
        <v>234</v>
      </c>
      <c r="C91" s="183">
        <v>13</v>
      </c>
      <c r="D91" t="s">
        <v>44</v>
      </c>
    </row>
    <row r="92" spans="2:4">
      <c r="B92" s="183">
        <v>320</v>
      </c>
      <c r="C92" s="183">
        <v>13</v>
      </c>
      <c r="D92" t="s">
        <v>25</v>
      </c>
    </row>
    <row r="93" spans="2:4">
      <c r="B93" s="7">
        <v>70</v>
      </c>
      <c r="C93" s="7">
        <v>11</v>
      </c>
      <c r="D93" t="s">
        <v>44</v>
      </c>
    </row>
    <row r="94" spans="2:4">
      <c r="B94" s="7">
        <v>294</v>
      </c>
      <c r="C94" s="7">
        <v>10</v>
      </c>
      <c r="D94" t="s">
        <v>25</v>
      </c>
    </row>
    <row r="95" spans="2:4">
      <c r="B95" s="7">
        <v>127</v>
      </c>
      <c r="C95" s="7">
        <v>9.5</v>
      </c>
      <c r="D95" t="s">
        <v>44</v>
      </c>
    </row>
    <row r="96" spans="2:4">
      <c r="B96" s="7">
        <v>318</v>
      </c>
      <c r="C96" s="7">
        <v>9.5</v>
      </c>
      <c r="D96" t="s">
        <v>44</v>
      </c>
    </row>
    <row r="97" spans="1:4">
      <c r="B97" s="7">
        <v>336</v>
      </c>
      <c r="C97" s="7">
        <v>9</v>
      </c>
      <c r="D97" t="s">
        <v>44</v>
      </c>
    </row>
    <row r="98" spans="1:4">
      <c r="B98" s="7">
        <v>337</v>
      </c>
      <c r="C98" s="7">
        <v>9</v>
      </c>
      <c r="D98" t="s">
        <v>44</v>
      </c>
    </row>
    <row r="99" spans="1:4">
      <c r="B99" s="7">
        <v>316</v>
      </c>
      <c r="C99" s="7">
        <v>6</v>
      </c>
      <c r="D99" t="s">
        <v>44</v>
      </c>
    </row>
    <row r="100" spans="1:4">
      <c r="B100" s="7">
        <v>328</v>
      </c>
      <c r="C100" s="7">
        <v>5</v>
      </c>
      <c r="D100" t="s">
        <v>44</v>
      </c>
    </row>
    <row r="102" spans="1:4">
      <c r="A102" s="181">
        <v>5</v>
      </c>
      <c r="B102" s="144">
        <v>34</v>
      </c>
      <c r="C102" s="144">
        <v>15</v>
      </c>
      <c r="D102" t="s">
        <v>44</v>
      </c>
    </row>
    <row r="103" spans="1:4">
      <c r="B103" s="144">
        <v>91</v>
      </c>
      <c r="C103" s="144">
        <v>36</v>
      </c>
      <c r="D103" t="s">
        <v>25</v>
      </c>
    </row>
    <row r="104" spans="1:4">
      <c r="B104" s="144">
        <v>116</v>
      </c>
      <c r="C104" s="144">
        <v>21</v>
      </c>
      <c r="D104" t="s">
        <v>25</v>
      </c>
    </row>
    <row r="105" spans="1:4">
      <c r="B105" s="144">
        <v>163</v>
      </c>
      <c r="C105" s="144">
        <v>20.5</v>
      </c>
      <c r="D105" t="s">
        <v>25</v>
      </c>
    </row>
    <row r="106" spans="1:4">
      <c r="B106" s="144">
        <v>223</v>
      </c>
      <c r="C106" s="144">
        <v>19.5</v>
      </c>
      <c r="D106" t="s">
        <v>25</v>
      </c>
    </row>
    <row r="107" spans="1:4">
      <c r="B107" s="144">
        <v>270</v>
      </c>
      <c r="C107" s="144">
        <v>19.5</v>
      </c>
      <c r="D107" t="s">
        <v>25</v>
      </c>
    </row>
    <row r="108" spans="1:4">
      <c r="B108" s="144">
        <v>162</v>
      </c>
      <c r="C108" s="144">
        <v>16.5</v>
      </c>
      <c r="D108" s="172" t="s">
        <v>44</v>
      </c>
    </row>
    <row r="109" spans="1:4">
      <c r="B109" s="144">
        <v>235</v>
      </c>
      <c r="C109" s="144">
        <v>14.5</v>
      </c>
      <c r="D109" t="s">
        <v>25</v>
      </c>
    </row>
    <row r="110" spans="1:4">
      <c r="B110" s="144">
        <v>218</v>
      </c>
      <c r="C110" s="144">
        <v>13.5</v>
      </c>
      <c r="D110" t="s">
        <v>25</v>
      </c>
    </row>
    <row r="111" spans="1:4">
      <c r="B111" s="144">
        <v>114</v>
      </c>
      <c r="C111" s="144">
        <v>13.5</v>
      </c>
      <c r="D111" t="s">
        <v>25</v>
      </c>
    </row>
    <row r="112" spans="1:4">
      <c r="B112" s="7">
        <v>322</v>
      </c>
      <c r="C112" s="7">
        <v>13</v>
      </c>
      <c r="D112" t="s">
        <v>44</v>
      </c>
    </row>
    <row r="113" spans="2:4">
      <c r="B113" s="7">
        <v>323</v>
      </c>
      <c r="C113" s="7">
        <v>13</v>
      </c>
      <c r="D113" t="s">
        <v>44</v>
      </c>
    </row>
    <row r="114" spans="2:4">
      <c r="B114" s="7">
        <v>201</v>
      </c>
      <c r="C114" s="7">
        <v>12</v>
      </c>
      <c r="D114" t="s">
        <v>44</v>
      </c>
    </row>
    <row r="115" spans="2:4">
      <c r="B115" s="7">
        <v>112</v>
      </c>
      <c r="C115" s="7">
        <v>11</v>
      </c>
      <c r="D115" t="s">
        <v>25</v>
      </c>
    </row>
    <row r="116" spans="2:4">
      <c r="B116" s="7">
        <v>155</v>
      </c>
      <c r="C116" s="7">
        <v>11</v>
      </c>
      <c r="D116" t="s">
        <v>25</v>
      </c>
    </row>
    <row r="117" spans="2:4">
      <c r="B117" s="7">
        <v>156</v>
      </c>
      <c r="C117" s="7">
        <v>10.5</v>
      </c>
      <c r="D117" t="s">
        <v>25</v>
      </c>
    </row>
    <row r="118" spans="2:4">
      <c r="B118" s="7">
        <v>224</v>
      </c>
      <c r="C118" s="7">
        <v>10</v>
      </c>
      <c r="D118" t="s">
        <v>44</v>
      </c>
    </row>
    <row r="119" spans="2:4">
      <c r="B119" s="7">
        <v>202</v>
      </c>
      <c r="C119" s="7">
        <v>9.5</v>
      </c>
      <c r="D119" t="s">
        <v>44</v>
      </c>
    </row>
    <row r="120" spans="2:4">
      <c r="B120" s="7">
        <v>272</v>
      </c>
      <c r="C120" s="7">
        <v>9.5</v>
      </c>
      <c r="D120" t="s">
        <v>25</v>
      </c>
    </row>
    <row r="121" spans="2:4">
      <c r="B121" s="7">
        <v>279</v>
      </c>
      <c r="C121" s="7">
        <v>9.5</v>
      </c>
      <c r="D121" t="s">
        <v>44</v>
      </c>
    </row>
    <row r="122" spans="2:4">
      <c r="B122" s="7">
        <v>159</v>
      </c>
      <c r="C122" s="7">
        <v>7.5</v>
      </c>
      <c r="D122" t="s">
        <v>44</v>
      </c>
    </row>
    <row r="123" spans="2:4">
      <c r="B123" s="7">
        <v>244</v>
      </c>
      <c r="C123" s="7">
        <v>7</v>
      </c>
      <c r="D123" t="s">
        <v>44</v>
      </c>
    </row>
    <row r="124" spans="2:4">
      <c r="B124" s="7">
        <v>325</v>
      </c>
      <c r="C124" s="7">
        <v>7</v>
      </c>
      <c r="D124" t="s">
        <v>25</v>
      </c>
    </row>
    <row r="125" spans="2:4">
      <c r="B125" s="7">
        <v>115</v>
      </c>
      <c r="C125" s="7">
        <v>6</v>
      </c>
      <c r="D125" t="s">
        <v>44</v>
      </c>
    </row>
    <row r="126" spans="2:4">
      <c r="B126" s="7">
        <v>304</v>
      </c>
      <c r="C126" s="7">
        <v>5.5</v>
      </c>
      <c r="D126" t="s">
        <v>44</v>
      </c>
    </row>
    <row r="127" spans="2:4">
      <c r="B127" s="7">
        <v>326</v>
      </c>
      <c r="C127" s="7">
        <v>5.5</v>
      </c>
      <c r="D127" t="s">
        <v>44</v>
      </c>
    </row>
    <row r="129" spans="1:4">
      <c r="A129" s="181">
        <v>6</v>
      </c>
      <c r="B129" s="144">
        <v>88</v>
      </c>
      <c r="C129" s="144">
        <v>27.5</v>
      </c>
      <c r="D129" t="s">
        <v>44</v>
      </c>
    </row>
    <row r="130" spans="1:4">
      <c r="B130" s="7">
        <v>89</v>
      </c>
      <c r="C130" s="7">
        <v>6</v>
      </c>
      <c r="D130" t="s">
        <v>44</v>
      </c>
    </row>
    <row r="131" spans="1:4">
      <c r="B131" s="7">
        <v>131</v>
      </c>
      <c r="C131" s="7">
        <v>6</v>
      </c>
      <c r="D131" t="s">
        <v>44</v>
      </c>
    </row>
  </sheetData>
  <pageMargins left="0.75" right="0.75" top="1" bottom="1" header="0.5" footer="0.5"/>
  <pageSetup scale="3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113"/>
  <sheetViews>
    <sheetView workbookViewId="0">
      <selection activeCell="M9" sqref="M9"/>
    </sheetView>
  </sheetViews>
  <sheetFormatPr baseColWidth="10" defaultColWidth="11.1640625" defaultRowHeight="15" x14ac:dyDescent="0"/>
  <cols>
    <col min="1" max="1" width="11.1640625" style="42" customWidth="1"/>
    <col min="2" max="2" width="11.1640625" style="177"/>
    <col min="3" max="3" width="13.1640625" style="7" customWidth="1"/>
    <col min="4" max="4" width="11.1640625" style="24"/>
    <col min="5" max="5" width="14.6640625" style="24" bestFit="1" customWidth="1"/>
    <col min="6" max="6" width="11.5" style="5" bestFit="1" customWidth="1"/>
    <col min="7" max="7" width="11.1640625" style="436"/>
    <col min="8" max="8" width="16" style="7" customWidth="1"/>
    <col min="15" max="15" width="11.1640625" style="5"/>
  </cols>
  <sheetData>
    <row r="1" spans="1:19">
      <c r="A1" s="114" t="s">
        <v>28</v>
      </c>
      <c r="B1" s="257" t="s">
        <v>18</v>
      </c>
      <c r="C1" s="114" t="s">
        <v>77</v>
      </c>
      <c r="D1" s="114" t="s">
        <v>78</v>
      </c>
      <c r="E1" s="439" t="s">
        <v>82</v>
      </c>
      <c r="F1" s="114" t="s">
        <v>83</v>
      </c>
      <c r="G1" s="465" t="s">
        <v>1021</v>
      </c>
      <c r="H1" s="274" t="s">
        <v>1410</v>
      </c>
      <c r="I1" s="130" t="s">
        <v>89</v>
      </c>
      <c r="J1" s="272" t="s">
        <v>90</v>
      </c>
      <c r="K1" s="230" t="s">
        <v>44</v>
      </c>
      <c r="L1" s="230" t="s">
        <v>91</v>
      </c>
      <c r="M1" s="134" t="s">
        <v>24</v>
      </c>
      <c r="P1" s="275"/>
      <c r="Q1" s="275"/>
      <c r="R1" s="275"/>
      <c r="S1" s="275"/>
    </row>
    <row r="2" spans="1:19">
      <c r="A2" s="276">
        <v>2142</v>
      </c>
      <c r="B2" s="277" t="s">
        <v>673</v>
      </c>
      <c r="C2" s="7">
        <v>33</v>
      </c>
      <c r="D2" s="24">
        <v>2</v>
      </c>
      <c r="E2" s="24">
        <v>10</v>
      </c>
      <c r="F2" s="278" t="s">
        <v>94</v>
      </c>
      <c r="G2" s="436" t="s">
        <v>44</v>
      </c>
      <c r="H2" s="281" t="s">
        <v>1018</v>
      </c>
      <c r="I2" s="279">
        <v>2142</v>
      </c>
      <c r="J2" s="7">
        <v>11</v>
      </c>
      <c r="K2" s="280">
        <v>7</v>
      </c>
      <c r="L2" s="280">
        <f>SUM(J2:K2)</f>
        <v>18</v>
      </c>
      <c r="M2" s="124">
        <v>0</v>
      </c>
      <c r="R2" s="275"/>
      <c r="S2" s="275"/>
    </row>
    <row r="3" spans="1:19">
      <c r="A3" s="276"/>
      <c r="B3" s="277" t="s">
        <v>1022</v>
      </c>
      <c r="C3" s="7">
        <v>37</v>
      </c>
      <c r="D3" s="24">
        <v>8</v>
      </c>
      <c r="E3" s="24">
        <v>10</v>
      </c>
      <c r="F3" s="278" t="s">
        <v>94</v>
      </c>
      <c r="G3" s="436" t="s">
        <v>219</v>
      </c>
      <c r="H3" s="281" t="s">
        <v>1019</v>
      </c>
      <c r="I3" s="282">
        <v>2143</v>
      </c>
      <c r="J3" s="7">
        <v>11</v>
      </c>
      <c r="K3" s="280">
        <v>6</v>
      </c>
      <c r="L3" s="280">
        <f t="shared" ref="L3:L11" si="0">SUM(J3:K3)</f>
        <v>17</v>
      </c>
      <c r="M3" s="124">
        <v>2</v>
      </c>
      <c r="P3" s="275"/>
      <c r="Q3" s="275"/>
      <c r="R3" s="275"/>
      <c r="S3" s="275"/>
    </row>
    <row r="4" spans="1:19">
      <c r="A4" s="276"/>
      <c r="B4" s="277" t="s">
        <v>1023</v>
      </c>
      <c r="C4" s="7">
        <v>18</v>
      </c>
      <c r="D4" s="24">
        <v>4</v>
      </c>
      <c r="E4" s="24">
        <v>8</v>
      </c>
      <c r="F4" s="278" t="s">
        <v>94</v>
      </c>
      <c r="G4" s="436" t="s">
        <v>219</v>
      </c>
      <c r="H4" s="281" t="s">
        <v>1020</v>
      </c>
      <c r="I4" s="283">
        <v>2144</v>
      </c>
      <c r="J4" s="7">
        <v>7</v>
      </c>
      <c r="K4" s="280">
        <v>7</v>
      </c>
      <c r="L4" s="280">
        <f t="shared" si="0"/>
        <v>14</v>
      </c>
      <c r="M4" s="124">
        <v>0</v>
      </c>
      <c r="P4" s="275"/>
      <c r="Q4" s="275"/>
      <c r="R4" s="275"/>
      <c r="S4" s="275"/>
    </row>
    <row r="5" spans="1:19">
      <c r="A5" s="276"/>
      <c r="B5" s="277" t="s">
        <v>865</v>
      </c>
      <c r="C5" s="7">
        <v>35</v>
      </c>
      <c r="D5" s="24">
        <v>7</v>
      </c>
      <c r="E5" s="24">
        <v>8</v>
      </c>
      <c r="F5" s="278" t="s">
        <v>94</v>
      </c>
      <c r="G5" s="436" t="s">
        <v>219</v>
      </c>
      <c r="H5" s="281" t="s">
        <v>1021</v>
      </c>
      <c r="I5" s="282">
        <v>2145</v>
      </c>
      <c r="J5" s="7">
        <v>5</v>
      </c>
      <c r="K5" s="280">
        <v>8</v>
      </c>
      <c r="L5" s="280">
        <f t="shared" si="0"/>
        <v>13</v>
      </c>
      <c r="M5" s="124">
        <v>3</v>
      </c>
      <c r="P5" s="275"/>
      <c r="Q5" s="275"/>
      <c r="R5" s="275"/>
      <c r="S5" s="275"/>
    </row>
    <row r="6" spans="1:19">
      <c r="A6" s="276"/>
      <c r="B6" s="277" t="s">
        <v>1024</v>
      </c>
      <c r="C6" s="7">
        <v>21</v>
      </c>
      <c r="D6" s="24">
        <v>5</v>
      </c>
      <c r="E6" s="24">
        <v>9</v>
      </c>
      <c r="F6" s="5" t="s">
        <v>94</v>
      </c>
      <c r="G6" s="436" t="s">
        <v>219</v>
      </c>
      <c r="I6" s="283">
        <v>2146</v>
      </c>
      <c r="J6" s="7">
        <v>11</v>
      </c>
      <c r="K6" s="280">
        <v>12</v>
      </c>
      <c r="L6" s="280">
        <f t="shared" si="0"/>
        <v>23</v>
      </c>
      <c r="M6" s="124">
        <v>0</v>
      </c>
      <c r="O6" s="284"/>
      <c r="P6" s="275"/>
      <c r="Q6" s="275"/>
      <c r="R6" s="275"/>
      <c r="S6" s="275"/>
    </row>
    <row r="7" spans="1:19">
      <c r="A7" s="276"/>
      <c r="B7" s="277" t="s">
        <v>1025</v>
      </c>
      <c r="C7" s="7">
        <v>27</v>
      </c>
      <c r="D7" s="24">
        <v>5</v>
      </c>
      <c r="E7" s="24">
        <v>9</v>
      </c>
      <c r="G7" s="436" t="s">
        <v>219</v>
      </c>
      <c r="I7" s="279">
        <v>2147</v>
      </c>
      <c r="J7" s="7">
        <v>11</v>
      </c>
      <c r="K7" s="280">
        <v>14</v>
      </c>
      <c r="L7" s="280">
        <f t="shared" si="0"/>
        <v>25</v>
      </c>
      <c r="M7" s="124">
        <v>0</v>
      </c>
      <c r="O7" s="284"/>
      <c r="P7" s="275"/>
      <c r="Q7" s="275"/>
      <c r="R7" s="275"/>
      <c r="S7" s="275"/>
    </row>
    <row r="8" spans="1:19">
      <c r="A8" s="276"/>
      <c r="B8" s="277" t="s">
        <v>848</v>
      </c>
      <c r="C8" s="7">
        <v>36</v>
      </c>
      <c r="D8" s="24">
        <v>11</v>
      </c>
      <c r="E8" s="24">
        <v>8</v>
      </c>
      <c r="G8" s="436" t="s">
        <v>44</v>
      </c>
      <c r="I8" s="283">
        <v>2148</v>
      </c>
      <c r="J8" s="7">
        <v>10</v>
      </c>
      <c r="K8" s="280">
        <v>11</v>
      </c>
      <c r="L8" s="280">
        <f t="shared" si="0"/>
        <v>21</v>
      </c>
      <c r="M8" s="124">
        <v>0</v>
      </c>
      <c r="O8" s="284"/>
      <c r="P8" s="275"/>
      <c r="Q8" s="275"/>
      <c r="R8" s="275"/>
      <c r="S8" s="275"/>
    </row>
    <row r="9" spans="1:19">
      <c r="A9" s="276"/>
      <c r="B9" s="277" t="s">
        <v>1026</v>
      </c>
      <c r="C9" s="7">
        <v>28</v>
      </c>
      <c r="D9" s="24">
        <v>8</v>
      </c>
      <c r="E9" s="24">
        <v>8</v>
      </c>
      <c r="G9" s="436" t="s">
        <v>44</v>
      </c>
      <c r="I9" s="283">
        <v>2149</v>
      </c>
      <c r="J9" s="7">
        <v>11</v>
      </c>
      <c r="K9" s="280">
        <v>15</v>
      </c>
      <c r="L9" s="280">
        <f t="shared" si="0"/>
        <v>26</v>
      </c>
      <c r="M9" s="124">
        <v>0</v>
      </c>
      <c r="O9" s="284"/>
      <c r="P9" s="275"/>
      <c r="Q9" s="275"/>
      <c r="R9" s="275"/>
      <c r="S9" s="275"/>
    </row>
    <row r="10" spans="1:19">
      <c r="A10" s="276"/>
      <c r="B10" s="277" t="s">
        <v>851</v>
      </c>
      <c r="C10" s="7">
        <v>27</v>
      </c>
      <c r="D10" s="24">
        <v>7</v>
      </c>
      <c r="E10" s="24">
        <v>7</v>
      </c>
      <c r="F10" s="5" t="s">
        <v>279</v>
      </c>
      <c r="G10" s="436" t="s">
        <v>44</v>
      </c>
      <c r="I10" s="282">
        <v>2150</v>
      </c>
      <c r="J10" s="7">
        <v>13</v>
      </c>
      <c r="K10" s="280">
        <v>20</v>
      </c>
      <c r="L10" s="280">
        <f t="shared" si="0"/>
        <v>33</v>
      </c>
      <c r="M10" s="124">
        <v>2</v>
      </c>
      <c r="O10" s="284"/>
      <c r="P10" s="275"/>
      <c r="Q10" s="275"/>
      <c r="R10" s="275"/>
      <c r="S10" s="275"/>
    </row>
    <row r="11" spans="1:19">
      <c r="A11" s="276"/>
      <c r="B11" s="277" t="s">
        <v>677</v>
      </c>
      <c r="C11" s="7">
        <v>24</v>
      </c>
      <c r="D11" s="24">
        <v>10</v>
      </c>
      <c r="E11" s="24">
        <v>7</v>
      </c>
      <c r="G11" s="436" t="s">
        <v>44</v>
      </c>
      <c r="I11" s="279">
        <v>2151</v>
      </c>
      <c r="J11" s="7">
        <v>12</v>
      </c>
      <c r="K11" s="280">
        <v>10</v>
      </c>
      <c r="L11" s="280">
        <f t="shared" si="0"/>
        <v>22</v>
      </c>
      <c r="M11" s="124">
        <v>1</v>
      </c>
      <c r="O11" s="284"/>
      <c r="P11" s="275"/>
      <c r="Q11" s="275"/>
      <c r="R11" s="275"/>
      <c r="S11" s="275"/>
    </row>
    <row r="12" spans="1:19">
      <c r="A12" s="276"/>
      <c r="B12" s="277" t="s">
        <v>1027</v>
      </c>
      <c r="C12" s="7">
        <v>18</v>
      </c>
      <c r="D12" s="24">
        <v>2</v>
      </c>
      <c r="E12" s="24">
        <v>6</v>
      </c>
      <c r="F12" s="5" t="s">
        <v>94</v>
      </c>
      <c r="G12" s="436" t="s">
        <v>219</v>
      </c>
      <c r="I12" s="133" t="s">
        <v>1028</v>
      </c>
      <c r="J12" s="131">
        <f>SUM(J2:J11)</f>
        <v>102</v>
      </c>
      <c r="K12" s="131">
        <f>SUM(K2:K11)</f>
        <v>110</v>
      </c>
      <c r="L12" s="230">
        <f>SUM(J12:K12)</f>
        <v>212</v>
      </c>
      <c r="M12" s="134">
        <f>SUM(M2:M11)</f>
        <v>8</v>
      </c>
      <c r="O12" s="284"/>
      <c r="P12" s="275"/>
      <c r="Q12" s="275"/>
      <c r="R12" s="275"/>
      <c r="S12" s="275"/>
    </row>
    <row r="13" spans="1:19">
      <c r="A13" s="276"/>
      <c r="B13" s="277"/>
      <c r="I13" s="285"/>
      <c r="J13" s="181"/>
      <c r="K13" s="181"/>
      <c r="L13" s="181"/>
      <c r="M13" s="181"/>
      <c r="O13" s="284"/>
      <c r="P13" s="275"/>
      <c r="Q13" s="275"/>
      <c r="R13" s="275"/>
      <c r="S13" s="275"/>
    </row>
    <row r="14" spans="1:19">
      <c r="O14" s="284"/>
      <c r="P14" s="275"/>
      <c r="Q14" s="275"/>
      <c r="R14" s="275"/>
      <c r="S14" s="275"/>
    </row>
    <row r="15" spans="1:19">
      <c r="A15" s="286">
        <v>2143</v>
      </c>
      <c r="B15" s="287" t="s">
        <v>327</v>
      </c>
      <c r="C15" s="263">
        <v>33</v>
      </c>
      <c r="D15" s="265">
        <v>6</v>
      </c>
      <c r="E15" s="265">
        <v>12</v>
      </c>
      <c r="F15" s="288" t="s">
        <v>94</v>
      </c>
      <c r="G15" s="436" t="s">
        <v>44</v>
      </c>
      <c r="H15" s="181"/>
    </row>
    <row r="16" spans="1:19">
      <c r="A16" s="286"/>
      <c r="B16" s="287" t="s">
        <v>984</v>
      </c>
      <c r="C16" s="263">
        <v>42</v>
      </c>
      <c r="D16" s="265">
        <v>5</v>
      </c>
      <c r="E16" s="265">
        <v>13</v>
      </c>
      <c r="F16" s="288" t="s">
        <v>94</v>
      </c>
      <c r="G16" s="436" t="s">
        <v>44</v>
      </c>
      <c r="H16" s="181"/>
    </row>
    <row r="17" spans="1:8">
      <c r="A17" s="286"/>
      <c r="B17" s="277" t="s">
        <v>431</v>
      </c>
      <c r="C17" s="7">
        <v>24</v>
      </c>
      <c r="D17" s="24">
        <v>8</v>
      </c>
      <c r="E17" s="24">
        <v>8</v>
      </c>
      <c r="F17" s="278" t="s">
        <v>94</v>
      </c>
      <c r="G17" s="436" t="s">
        <v>44</v>
      </c>
    </row>
    <row r="18" spans="1:8">
      <c r="A18" s="286"/>
      <c r="B18" s="277" t="s">
        <v>439</v>
      </c>
      <c r="C18" s="7">
        <v>23</v>
      </c>
      <c r="D18" s="24">
        <v>6</v>
      </c>
      <c r="E18" s="24">
        <v>7</v>
      </c>
      <c r="F18" s="278" t="s">
        <v>94</v>
      </c>
      <c r="G18" s="436" t="s">
        <v>219</v>
      </c>
    </row>
    <row r="19" spans="1:8">
      <c r="A19" s="286"/>
      <c r="B19" s="277" t="s">
        <v>1029</v>
      </c>
      <c r="C19" s="7">
        <v>28</v>
      </c>
      <c r="D19" s="24">
        <v>7</v>
      </c>
      <c r="E19" s="24">
        <v>7</v>
      </c>
      <c r="G19" s="436" t="s">
        <v>44</v>
      </c>
    </row>
    <row r="20" spans="1:8">
      <c r="A20" s="286"/>
      <c r="B20" s="277" t="s">
        <v>1030</v>
      </c>
      <c r="C20" s="7">
        <v>21</v>
      </c>
      <c r="D20" s="289">
        <v>6</v>
      </c>
      <c r="E20" s="289">
        <v>7</v>
      </c>
      <c r="F20" s="278"/>
      <c r="G20" s="394" t="s">
        <v>44</v>
      </c>
      <c r="H20" s="290"/>
    </row>
    <row r="21" spans="1:8">
      <c r="A21" s="286"/>
      <c r="B21" s="277" t="s">
        <v>1031</v>
      </c>
      <c r="C21" s="7">
        <v>13</v>
      </c>
      <c r="D21" s="24">
        <v>4</v>
      </c>
      <c r="E21" s="24">
        <v>6</v>
      </c>
      <c r="F21" s="278" t="s">
        <v>94</v>
      </c>
      <c r="G21" s="436" t="s">
        <v>219</v>
      </c>
    </row>
    <row r="22" spans="1:8">
      <c r="A22" s="286"/>
      <c r="B22" s="277" t="s">
        <v>1032</v>
      </c>
      <c r="C22" s="7">
        <v>14</v>
      </c>
      <c r="D22" s="24">
        <v>2</v>
      </c>
      <c r="E22" s="24">
        <v>6</v>
      </c>
      <c r="G22" s="436" t="s">
        <v>44</v>
      </c>
    </row>
    <row r="23" spans="1:8">
      <c r="A23" s="286"/>
      <c r="B23" s="277" t="s">
        <v>1033</v>
      </c>
      <c r="E23" s="24">
        <v>5</v>
      </c>
      <c r="F23" s="5" t="s">
        <v>279</v>
      </c>
    </row>
    <row r="24" spans="1:8">
      <c r="A24" s="286"/>
      <c r="B24" s="177" t="s">
        <v>1034</v>
      </c>
      <c r="C24" s="7">
        <v>12</v>
      </c>
      <c r="E24" s="24">
        <v>6</v>
      </c>
      <c r="F24" s="5" t="s">
        <v>279</v>
      </c>
    </row>
    <row r="25" spans="1:8">
      <c r="A25" s="286"/>
      <c r="B25" s="177" t="s">
        <v>1035</v>
      </c>
      <c r="C25" s="7">
        <v>27</v>
      </c>
      <c r="E25" s="24">
        <v>7</v>
      </c>
      <c r="F25" s="5" t="s">
        <v>279</v>
      </c>
    </row>
    <row r="26" spans="1:8">
      <c r="A26" s="286"/>
    </row>
    <row r="27" spans="1:8">
      <c r="A27" s="291">
        <v>2144</v>
      </c>
      <c r="B27" s="277" t="s">
        <v>167</v>
      </c>
      <c r="C27" s="7">
        <v>28</v>
      </c>
      <c r="D27" s="289">
        <v>1</v>
      </c>
      <c r="E27" s="289">
        <v>7</v>
      </c>
      <c r="F27" s="278"/>
      <c r="G27" s="467"/>
      <c r="H27" s="115"/>
    </row>
    <row r="28" spans="1:8">
      <c r="B28" s="277" t="s">
        <v>967</v>
      </c>
      <c r="C28" s="7">
        <v>30</v>
      </c>
      <c r="D28" s="289">
        <v>7</v>
      </c>
      <c r="E28" s="289">
        <v>7</v>
      </c>
      <c r="F28" s="278"/>
      <c r="G28" s="467"/>
      <c r="H28" s="115"/>
    </row>
    <row r="29" spans="1:8">
      <c r="B29" s="277" t="s">
        <v>1009</v>
      </c>
      <c r="C29" s="7">
        <v>19</v>
      </c>
      <c r="D29" s="289">
        <v>6</v>
      </c>
      <c r="E29" s="289">
        <v>7</v>
      </c>
      <c r="F29" s="278"/>
      <c r="G29" s="467"/>
      <c r="H29" s="115"/>
    </row>
    <row r="30" spans="1:8">
      <c r="A30" s="291"/>
      <c r="B30" s="277" t="s">
        <v>1010</v>
      </c>
      <c r="C30" s="7">
        <v>21</v>
      </c>
      <c r="D30" s="289">
        <v>8</v>
      </c>
      <c r="E30" s="289">
        <v>7</v>
      </c>
      <c r="F30" s="278"/>
      <c r="G30" s="467"/>
      <c r="H30" s="115"/>
    </row>
    <row r="31" spans="1:8">
      <c r="A31" s="291"/>
      <c r="B31" s="277" t="s">
        <v>1011</v>
      </c>
      <c r="C31" s="7">
        <v>21</v>
      </c>
      <c r="D31" s="289">
        <v>3</v>
      </c>
      <c r="E31" s="289">
        <v>7</v>
      </c>
      <c r="F31" s="278" t="s">
        <v>94</v>
      </c>
      <c r="G31" s="467"/>
      <c r="H31" s="115"/>
    </row>
    <row r="32" spans="1:8">
      <c r="A32" s="291"/>
      <c r="B32" s="277" t="s">
        <v>1036</v>
      </c>
      <c r="C32" s="7">
        <v>24</v>
      </c>
      <c r="D32" s="289">
        <v>7</v>
      </c>
      <c r="E32" s="289">
        <v>8</v>
      </c>
      <c r="F32" s="278" t="s">
        <v>94</v>
      </c>
      <c r="G32" s="467"/>
      <c r="H32" s="115"/>
    </row>
    <row r="33" spans="1:9">
      <c r="A33" s="291"/>
      <c r="B33" s="277" t="s">
        <v>1037</v>
      </c>
      <c r="C33" s="7">
        <v>24</v>
      </c>
      <c r="D33" s="289">
        <v>3</v>
      </c>
      <c r="E33" s="289">
        <v>8</v>
      </c>
      <c r="F33" s="278"/>
      <c r="G33" s="467"/>
      <c r="H33" s="115"/>
    </row>
    <row r="35" spans="1:9">
      <c r="A35" s="286">
        <v>2145</v>
      </c>
      <c r="B35" s="292" t="s">
        <v>1038</v>
      </c>
      <c r="C35" s="263">
        <v>29</v>
      </c>
      <c r="D35" s="293">
        <v>3</v>
      </c>
      <c r="E35" s="293">
        <v>14</v>
      </c>
      <c r="F35" s="288" t="s">
        <v>94</v>
      </c>
      <c r="G35" s="436" t="s">
        <v>219</v>
      </c>
      <c r="I35" s="115"/>
    </row>
    <row r="36" spans="1:9">
      <c r="A36" s="286"/>
      <c r="B36" s="294" t="s">
        <v>1039</v>
      </c>
      <c r="C36" s="263">
        <v>35</v>
      </c>
      <c r="D36" s="293">
        <v>5</v>
      </c>
      <c r="E36" s="293">
        <v>10</v>
      </c>
      <c r="F36" s="295"/>
      <c r="G36" s="436" t="s">
        <v>219</v>
      </c>
    </row>
    <row r="37" spans="1:9">
      <c r="A37" s="286"/>
      <c r="B37" s="294" t="s">
        <v>1040</v>
      </c>
      <c r="C37" s="263">
        <v>34</v>
      </c>
      <c r="D37" s="293">
        <v>5</v>
      </c>
      <c r="E37" s="293">
        <v>10</v>
      </c>
      <c r="F37" s="295"/>
      <c r="G37" s="436" t="s">
        <v>219</v>
      </c>
    </row>
    <row r="38" spans="1:9">
      <c r="A38" s="286"/>
      <c r="B38" s="277" t="s">
        <v>832</v>
      </c>
      <c r="C38" s="7">
        <v>31</v>
      </c>
      <c r="D38" s="289">
        <v>6</v>
      </c>
      <c r="E38" s="289">
        <v>8</v>
      </c>
      <c r="F38" s="278" t="s">
        <v>94</v>
      </c>
      <c r="G38" s="436" t="s">
        <v>44</v>
      </c>
    </row>
    <row r="39" spans="1:9">
      <c r="A39" s="286"/>
      <c r="B39" s="277" t="s">
        <v>359</v>
      </c>
      <c r="C39" s="7">
        <v>30</v>
      </c>
      <c r="D39" s="289">
        <v>5.5</v>
      </c>
      <c r="E39" s="289">
        <v>7</v>
      </c>
      <c r="F39" s="278" t="s">
        <v>94</v>
      </c>
      <c r="G39" s="436" t="s">
        <v>44</v>
      </c>
    </row>
    <row r="41" spans="1:9">
      <c r="A41" s="291">
        <v>2146</v>
      </c>
      <c r="B41" s="277" t="s">
        <v>367</v>
      </c>
      <c r="C41" s="7">
        <v>31</v>
      </c>
      <c r="D41" s="289">
        <v>3</v>
      </c>
      <c r="E41" s="289">
        <v>9</v>
      </c>
      <c r="F41" s="278" t="s">
        <v>279</v>
      </c>
      <c r="G41" s="467" t="s">
        <v>44</v>
      </c>
      <c r="H41" s="115"/>
    </row>
    <row r="42" spans="1:9">
      <c r="A42" s="291"/>
      <c r="B42" s="277" t="s">
        <v>1041</v>
      </c>
      <c r="C42" s="7">
        <v>31</v>
      </c>
      <c r="D42" s="289">
        <v>4</v>
      </c>
      <c r="E42" s="289">
        <v>9</v>
      </c>
      <c r="F42" s="278" t="s">
        <v>279</v>
      </c>
      <c r="G42" s="467" t="s">
        <v>44</v>
      </c>
      <c r="H42" s="115"/>
    </row>
    <row r="43" spans="1:9">
      <c r="A43" s="291"/>
      <c r="B43" s="277" t="s">
        <v>1042</v>
      </c>
      <c r="C43" s="7">
        <v>37</v>
      </c>
      <c r="D43" s="289">
        <v>12</v>
      </c>
      <c r="E43" s="289">
        <v>8</v>
      </c>
      <c r="F43" s="278" t="s">
        <v>94</v>
      </c>
      <c r="G43" s="467" t="s">
        <v>44</v>
      </c>
      <c r="H43" s="115"/>
    </row>
    <row r="44" spans="1:9">
      <c r="A44" s="291"/>
      <c r="B44" s="277" t="s">
        <v>841</v>
      </c>
      <c r="C44" s="7">
        <v>22</v>
      </c>
      <c r="D44" s="289">
        <v>8</v>
      </c>
      <c r="E44" s="289">
        <v>7</v>
      </c>
      <c r="F44" s="278" t="s">
        <v>94</v>
      </c>
      <c r="G44" s="467" t="s">
        <v>44</v>
      </c>
      <c r="H44" s="115"/>
    </row>
    <row r="45" spans="1:9">
      <c r="A45" s="291"/>
      <c r="B45" s="277" t="s">
        <v>840</v>
      </c>
      <c r="C45" s="7">
        <v>29</v>
      </c>
      <c r="D45" s="289">
        <v>7</v>
      </c>
      <c r="E45" s="289">
        <v>7</v>
      </c>
      <c r="F45" s="278"/>
      <c r="G45" s="467" t="s">
        <v>44</v>
      </c>
      <c r="H45" s="115"/>
    </row>
    <row r="46" spans="1:9">
      <c r="A46" s="291"/>
      <c r="B46" s="277" t="s">
        <v>1043</v>
      </c>
      <c r="C46" s="7">
        <v>22</v>
      </c>
      <c r="D46" s="289">
        <v>6</v>
      </c>
      <c r="E46" s="289">
        <v>7</v>
      </c>
      <c r="F46" s="278"/>
      <c r="G46" s="467" t="s">
        <v>44</v>
      </c>
      <c r="H46" s="115"/>
    </row>
    <row r="47" spans="1:9">
      <c r="A47" s="291"/>
      <c r="B47" s="277" t="s">
        <v>1044</v>
      </c>
      <c r="C47" s="7">
        <v>26</v>
      </c>
      <c r="D47" s="289">
        <v>7</v>
      </c>
      <c r="E47" s="289">
        <v>7</v>
      </c>
      <c r="F47" s="278" t="s">
        <v>94</v>
      </c>
      <c r="G47" s="467" t="s">
        <v>44</v>
      </c>
      <c r="H47" s="115"/>
    </row>
    <row r="48" spans="1:9">
      <c r="A48" s="291"/>
      <c r="B48" s="277" t="s">
        <v>1045</v>
      </c>
      <c r="C48" s="7">
        <v>31</v>
      </c>
      <c r="D48" s="289">
        <v>6</v>
      </c>
      <c r="E48" s="289">
        <v>6</v>
      </c>
      <c r="F48" s="278"/>
      <c r="G48" s="467" t="s">
        <v>44</v>
      </c>
      <c r="H48" s="115"/>
    </row>
    <row r="49" spans="1:8">
      <c r="A49" s="291"/>
      <c r="B49" s="277" t="s">
        <v>698</v>
      </c>
      <c r="C49" s="7">
        <v>16</v>
      </c>
      <c r="D49" s="289">
        <v>5</v>
      </c>
      <c r="E49" s="289">
        <v>6</v>
      </c>
      <c r="F49" s="278" t="s">
        <v>94</v>
      </c>
      <c r="G49" s="467" t="s">
        <v>44</v>
      </c>
      <c r="H49" s="115"/>
    </row>
    <row r="50" spans="1:8">
      <c r="A50" s="291"/>
      <c r="B50" s="277" t="s">
        <v>1046</v>
      </c>
      <c r="C50" s="7">
        <v>28</v>
      </c>
      <c r="D50" s="289">
        <v>8</v>
      </c>
      <c r="E50" s="289">
        <v>8</v>
      </c>
      <c r="F50" s="278" t="s">
        <v>94</v>
      </c>
      <c r="G50" s="467" t="s">
        <v>44</v>
      </c>
      <c r="H50" s="115"/>
    </row>
    <row r="51" spans="1:8">
      <c r="B51" s="177" t="s">
        <v>958</v>
      </c>
      <c r="E51" s="24">
        <v>4</v>
      </c>
      <c r="F51" s="5" t="s">
        <v>94</v>
      </c>
    </row>
    <row r="53" spans="1:8">
      <c r="A53" s="276">
        <v>2147</v>
      </c>
      <c r="B53" s="277" t="s">
        <v>1047</v>
      </c>
      <c r="C53" s="7">
        <v>45</v>
      </c>
      <c r="D53" s="289">
        <v>7</v>
      </c>
      <c r="E53" s="289">
        <v>10</v>
      </c>
      <c r="F53" s="278" t="s">
        <v>94</v>
      </c>
      <c r="G53" s="467" t="s">
        <v>44</v>
      </c>
    </row>
    <row r="54" spans="1:8">
      <c r="A54" s="276"/>
      <c r="B54" s="277" t="s">
        <v>197</v>
      </c>
      <c r="C54" s="7">
        <v>30</v>
      </c>
      <c r="D54" s="289">
        <v>3</v>
      </c>
      <c r="E54" s="289">
        <v>9</v>
      </c>
      <c r="G54" s="467" t="s">
        <v>44</v>
      </c>
    </row>
    <row r="55" spans="1:8">
      <c r="A55" s="276"/>
      <c r="B55" s="277" t="s">
        <v>883</v>
      </c>
      <c r="C55" s="7">
        <v>38</v>
      </c>
      <c r="D55" s="289">
        <v>10</v>
      </c>
      <c r="E55" s="289">
        <v>8</v>
      </c>
      <c r="F55" s="278" t="s">
        <v>94</v>
      </c>
      <c r="G55" s="467" t="s">
        <v>44</v>
      </c>
    </row>
    <row r="56" spans="1:8">
      <c r="A56" s="276"/>
      <c r="B56" s="277" t="s">
        <v>1048</v>
      </c>
      <c r="C56" s="7">
        <v>32</v>
      </c>
      <c r="D56" s="289">
        <v>3</v>
      </c>
      <c r="E56" s="289">
        <v>7</v>
      </c>
      <c r="G56" s="467" t="s">
        <v>44</v>
      </c>
    </row>
    <row r="57" spans="1:8">
      <c r="A57" s="276"/>
      <c r="B57" s="277" t="s">
        <v>1049</v>
      </c>
      <c r="C57" s="7">
        <v>26</v>
      </c>
      <c r="D57" s="289">
        <v>8</v>
      </c>
      <c r="E57" s="289">
        <v>6</v>
      </c>
      <c r="F57" s="278" t="s">
        <v>94</v>
      </c>
      <c r="G57" s="467" t="s">
        <v>44</v>
      </c>
    </row>
    <row r="58" spans="1:8">
      <c r="A58" s="276"/>
      <c r="B58" s="277" t="s">
        <v>1050</v>
      </c>
      <c r="C58" s="7">
        <v>25</v>
      </c>
      <c r="D58" s="289">
        <v>6</v>
      </c>
      <c r="E58" s="289">
        <v>6</v>
      </c>
      <c r="G58" s="467" t="s">
        <v>44</v>
      </c>
    </row>
    <row r="59" spans="1:8">
      <c r="A59" s="276"/>
      <c r="B59" s="277" t="s">
        <v>1051</v>
      </c>
      <c r="C59" s="7">
        <v>25</v>
      </c>
      <c r="D59" s="289">
        <v>7</v>
      </c>
      <c r="E59" s="289">
        <v>6</v>
      </c>
      <c r="G59" s="467" t="s">
        <v>44</v>
      </c>
    </row>
    <row r="60" spans="1:8">
      <c r="A60" s="276"/>
      <c r="B60" s="277" t="s">
        <v>1052</v>
      </c>
      <c r="C60" s="7">
        <v>35</v>
      </c>
      <c r="D60" s="289">
        <v>4</v>
      </c>
      <c r="E60" s="289">
        <v>6</v>
      </c>
      <c r="G60" s="467" t="s">
        <v>44</v>
      </c>
    </row>
    <row r="61" spans="1:8">
      <c r="A61" s="276"/>
      <c r="B61" s="277" t="s">
        <v>1053</v>
      </c>
      <c r="C61" s="7">
        <v>34</v>
      </c>
      <c r="D61" s="289">
        <v>9</v>
      </c>
      <c r="E61" s="289">
        <v>6</v>
      </c>
      <c r="G61" s="467" t="s">
        <v>44</v>
      </c>
      <c r="H61" s="115"/>
    </row>
    <row r="62" spans="1:8">
      <c r="A62" s="276"/>
      <c r="B62" s="277" t="s">
        <v>198</v>
      </c>
      <c r="C62" s="7">
        <v>15</v>
      </c>
      <c r="D62" s="289">
        <v>5</v>
      </c>
      <c r="E62" s="289">
        <v>5</v>
      </c>
      <c r="F62" s="278" t="s">
        <v>94</v>
      </c>
      <c r="G62" s="467" t="s">
        <v>44</v>
      </c>
    </row>
    <row r="63" spans="1:8">
      <c r="A63" s="276"/>
      <c r="B63" s="277" t="s">
        <v>1054</v>
      </c>
      <c r="C63" s="7">
        <v>16</v>
      </c>
      <c r="D63" s="289">
        <v>6</v>
      </c>
      <c r="E63" s="289">
        <v>5</v>
      </c>
      <c r="G63" s="467" t="s">
        <v>44</v>
      </c>
    </row>
    <row r="64" spans="1:8">
      <c r="A64" s="276"/>
    </row>
    <row r="65" spans="1:7">
      <c r="A65" s="291">
        <v>2148</v>
      </c>
      <c r="B65" s="277" t="s">
        <v>174</v>
      </c>
      <c r="C65" s="7">
        <v>30</v>
      </c>
      <c r="D65" s="289">
        <v>2</v>
      </c>
      <c r="E65" s="289">
        <v>6</v>
      </c>
      <c r="G65" s="436" t="s">
        <v>219</v>
      </c>
    </row>
    <row r="66" spans="1:7">
      <c r="A66" s="291"/>
      <c r="B66" s="277" t="s">
        <v>1055</v>
      </c>
      <c r="C66" s="7">
        <v>24</v>
      </c>
      <c r="D66" s="289">
        <v>5</v>
      </c>
      <c r="E66" s="289">
        <v>6</v>
      </c>
      <c r="G66" s="436" t="s">
        <v>219</v>
      </c>
    </row>
    <row r="67" spans="1:7">
      <c r="A67" s="291"/>
      <c r="B67" s="277" t="s">
        <v>357</v>
      </c>
      <c r="C67" s="7">
        <v>26</v>
      </c>
      <c r="D67" s="289">
        <v>4</v>
      </c>
      <c r="E67" s="289">
        <v>7</v>
      </c>
      <c r="G67" s="436" t="s">
        <v>219</v>
      </c>
    </row>
    <row r="68" spans="1:7">
      <c r="A68" s="291"/>
      <c r="B68" s="277" t="s">
        <v>368</v>
      </c>
      <c r="C68" s="7">
        <v>14</v>
      </c>
      <c r="D68" s="289">
        <v>3</v>
      </c>
      <c r="E68" s="289">
        <v>5</v>
      </c>
      <c r="G68" s="436" t="s">
        <v>44</v>
      </c>
    </row>
    <row r="69" spans="1:7">
      <c r="A69" s="291"/>
      <c r="B69" s="277" t="s">
        <v>1056</v>
      </c>
      <c r="C69" s="7">
        <v>32</v>
      </c>
      <c r="D69" s="289">
        <v>6</v>
      </c>
      <c r="E69" s="289">
        <v>7</v>
      </c>
    </row>
    <row r="70" spans="1:7">
      <c r="A70" s="291"/>
      <c r="B70" s="277" t="s">
        <v>1057</v>
      </c>
      <c r="C70" s="7">
        <v>28</v>
      </c>
      <c r="D70" s="289">
        <v>7</v>
      </c>
      <c r="E70" s="289">
        <v>7</v>
      </c>
    </row>
    <row r="71" spans="1:7">
      <c r="A71" s="291"/>
      <c r="B71" s="277" t="s">
        <v>1058</v>
      </c>
      <c r="C71" s="7">
        <v>29</v>
      </c>
      <c r="D71" s="289">
        <v>4</v>
      </c>
      <c r="E71" s="289">
        <v>6</v>
      </c>
    </row>
    <row r="72" spans="1:7">
      <c r="A72" s="291"/>
      <c r="B72" s="277" t="s">
        <v>1059</v>
      </c>
      <c r="C72" s="7">
        <v>26</v>
      </c>
      <c r="D72" s="289">
        <v>7</v>
      </c>
      <c r="E72" s="289">
        <v>7</v>
      </c>
    </row>
    <row r="73" spans="1:7">
      <c r="A73" s="291"/>
      <c r="B73" s="277" t="s">
        <v>1060</v>
      </c>
      <c r="C73" s="7">
        <v>41</v>
      </c>
      <c r="D73" s="289">
        <v>9</v>
      </c>
      <c r="E73" s="289">
        <v>7</v>
      </c>
    </row>
    <row r="74" spans="1:7">
      <c r="A74" s="291"/>
      <c r="B74" s="277" t="s">
        <v>995</v>
      </c>
      <c r="C74" s="7">
        <v>24</v>
      </c>
      <c r="D74" s="289">
        <v>6</v>
      </c>
      <c r="E74" s="289">
        <v>6</v>
      </c>
      <c r="F74" s="278" t="s">
        <v>94</v>
      </c>
    </row>
    <row r="76" spans="1:7">
      <c r="A76" s="291">
        <v>2149</v>
      </c>
      <c r="B76" s="277" t="s">
        <v>827</v>
      </c>
      <c r="C76" s="7">
        <v>28</v>
      </c>
      <c r="D76" s="289">
        <v>9</v>
      </c>
      <c r="E76" s="289">
        <v>7</v>
      </c>
      <c r="G76" s="436" t="s">
        <v>219</v>
      </c>
    </row>
    <row r="77" spans="1:7">
      <c r="A77" s="291"/>
      <c r="B77" s="277" t="s">
        <v>1061</v>
      </c>
      <c r="C77" s="7">
        <v>41</v>
      </c>
      <c r="D77" s="289">
        <v>11</v>
      </c>
      <c r="E77" s="289">
        <v>8</v>
      </c>
      <c r="F77" s="278" t="s">
        <v>94</v>
      </c>
      <c r="G77" s="436" t="s">
        <v>219</v>
      </c>
    </row>
    <row r="78" spans="1:7">
      <c r="A78" s="291"/>
      <c r="B78" s="277" t="s">
        <v>175</v>
      </c>
      <c r="C78" s="7">
        <v>29</v>
      </c>
      <c r="D78" s="289">
        <v>6</v>
      </c>
      <c r="E78" s="289">
        <v>7</v>
      </c>
      <c r="F78" s="278" t="s">
        <v>94</v>
      </c>
      <c r="G78" s="436" t="s">
        <v>44</v>
      </c>
    </row>
    <row r="79" spans="1:7">
      <c r="A79" s="291"/>
      <c r="B79" s="277" t="s">
        <v>1062</v>
      </c>
      <c r="C79" s="7">
        <v>24</v>
      </c>
      <c r="D79" s="289">
        <v>5</v>
      </c>
      <c r="E79" s="289">
        <v>6</v>
      </c>
      <c r="G79" s="436" t="s">
        <v>44</v>
      </c>
    </row>
    <row r="80" spans="1:7">
      <c r="A80" s="291"/>
      <c r="B80" s="277" t="s">
        <v>1063</v>
      </c>
      <c r="C80" s="7">
        <v>11</v>
      </c>
      <c r="D80" s="289">
        <v>2</v>
      </c>
      <c r="E80" s="289">
        <v>6</v>
      </c>
      <c r="F80" s="5" t="s">
        <v>279</v>
      </c>
      <c r="G80" s="436" t="s">
        <v>219</v>
      </c>
    </row>
    <row r="81" spans="1:8">
      <c r="A81" s="291"/>
      <c r="B81" s="277" t="s">
        <v>982</v>
      </c>
      <c r="C81" s="7">
        <v>33</v>
      </c>
      <c r="D81" s="289">
        <v>8</v>
      </c>
      <c r="E81" s="289">
        <v>7</v>
      </c>
      <c r="G81" s="436" t="s">
        <v>219</v>
      </c>
    </row>
    <row r="82" spans="1:8">
      <c r="A82" s="291"/>
      <c r="B82" s="277" t="s">
        <v>1064</v>
      </c>
      <c r="C82" s="7">
        <v>31</v>
      </c>
      <c r="D82" s="289">
        <v>7</v>
      </c>
      <c r="E82" s="289">
        <v>9</v>
      </c>
      <c r="G82" s="436" t="s">
        <v>44</v>
      </c>
    </row>
    <row r="83" spans="1:8">
      <c r="A83" s="291"/>
      <c r="B83" s="277" t="s">
        <v>1065</v>
      </c>
      <c r="C83" s="7">
        <v>25</v>
      </c>
      <c r="D83" s="289">
        <v>9</v>
      </c>
      <c r="E83" s="289">
        <v>6</v>
      </c>
      <c r="G83" s="436" t="s">
        <v>219</v>
      </c>
    </row>
    <row r="84" spans="1:8">
      <c r="A84" s="291"/>
      <c r="B84" s="277" t="s">
        <v>704</v>
      </c>
      <c r="C84" s="7">
        <v>26</v>
      </c>
      <c r="D84" s="289">
        <v>6</v>
      </c>
      <c r="E84" s="289">
        <v>7</v>
      </c>
    </row>
    <row r="85" spans="1:8">
      <c r="A85" s="291"/>
      <c r="B85" s="277" t="s">
        <v>1066</v>
      </c>
      <c r="C85" s="7">
        <v>24</v>
      </c>
      <c r="D85" s="289">
        <v>8</v>
      </c>
      <c r="E85" s="289">
        <v>7</v>
      </c>
      <c r="F85" s="5" t="s">
        <v>94</v>
      </c>
      <c r="G85" s="436" t="s">
        <v>44</v>
      </c>
    </row>
    <row r="86" spans="1:8">
      <c r="A86" s="291"/>
      <c r="B86" s="277" t="s">
        <v>374</v>
      </c>
      <c r="C86" s="7">
        <v>16</v>
      </c>
      <c r="D86" s="289">
        <v>2</v>
      </c>
      <c r="E86" s="289">
        <v>6</v>
      </c>
      <c r="F86" s="278" t="s">
        <v>279</v>
      </c>
      <c r="G86" s="467" t="s">
        <v>219</v>
      </c>
      <c r="H86" s="115"/>
    </row>
    <row r="88" spans="1:8">
      <c r="A88" s="286">
        <v>2150</v>
      </c>
      <c r="B88" s="277" t="s">
        <v>740</v>
      </c>
      <c r="C88" s="7">
        <v>26</v>
      </c>
      <c r="D88" s="289">
        <v>5</v>
      </c>
      <c r="E88" s="24">
        <v>8</v>
      </c>
      <c r="F88" s="278" t="s">
        <v>94</v>
      </c>
      <c r="G88" s="436" t="s">
        <v>44</v>
      </c>
    </row>
    <row r="89" spans="1:8">
      <c r="A89" s="286"/>
      <c r="B89" s="277" t="s">
        <v>955</v>
      </c>
      <c r="C89" s="7">
        <v>27</v>
      </c>
      <c r="D89" s="289">
        <v>3</v>
      </c>
      <c r="E89" s="24">
        <v>6.5</v>
      </c>
      <c r="G89" s="436" t="s">
        <v>219</v>
      </c>
    </row>
    <row r="90" spans="1:8">
      <c r="A90" s="286"/>
      <c r="B90" s="277" t="s">
        <v>1067</v>
      </c>
      <c r="C90" s="7">
        <v>28</v>
      </c>
      <c r="D90" s="289">
        <v>5</v>
      </c>
      <c r="E90" s="24">
        <v>7</v>
      </c>
      <c r="G90" s="436" t="s">
        <v>44</v>
      </c>
    </row>
    <row r="91" spans="1:8">
      <c r="A91" s="286"/>
      <c r="B91" s="277" t="s">
        <v>1068</v>
      </c>
      <c r="C91" s="7">
        <v>18</v>
      </c>
      <c r="D91" s="289">
        <v>1</v>
      </c>
      <c r="E91" s="24">
        <v>5</v>
      </c>
      <c r="F91" s="278" t="s">
        <v>94</v>
      </c>
      <c r="G91" s="436" t="s">
        <v>44</v>
      </c>
    </row>
    <row r="92" spans="1:8">
      <c r="A92" s="286"/>
      <c r="B92" s="277" t="s">
        <v>1069</v>
      </c>
      <c r="C92" s="7">
        <v>24</v>
      </c>
      <c r="D92" s="289">
        <v>2</v>
      </c>
      <c r="E92" s="24">
        <v>5</v>
      </c>
      <c r="F92" s="278" t="s">
        <v>94</v>
      </c>
      <c r="G92" s="436" t="s">
        <v>44</v>
      </c>
    </row>
    <row r="93" spans="1:8">
      <c r="A93" s="286"/>
      <c r="B93" s="296" t="s">
        <v>973</v>
      </c>
      <c r="C93" s="263">
        <v>36</v>
      </c>
      <c r="D93" s="293">
        <v>8</v>
      </c>
      <c r="E93" s="265">
        <v>13</v>
      </c>
      <c r="F93" s="393" t="s">
        <v>94</v>
      </c>
      <c r="G93" s="436" t="s">
        <v>44</v>
      </c>
      <c r="H93" s="181"/>
    </row>
    <row r="94" spans="1:8">
      <c r="A94" s="286"/>
      <c r="B94" s="277" t="s">
        <v>666</v>
      </c>
      <c r="C94" s="7">
        <v>33</v>
      </c>
      <c r="D94" s="289">
        <v>10</v>
      </c>
      <c r="E94" s="24">
        <v>7</v>
      </c>
      <c r="F94" s="278" t="s">
        <v>94</v>
      </c>
      <c r="G94" s="436" t="s">
        <v>219</v>
      </c>
      <c r="H94" s="181"/>
    </row>
    <row r="95" spans="1:8">
      <c r="A95" s="286"/>
      <c r="B95" s="277" t="s">
        <v>1070</v>
      </c>
      <c r="C95" s="7">
        <v>38</v>
      </c>
      <c r="D95" s="289">
        <v>8</v>
      </c>
      <c r="E95" s="24">
        <v>8</v>
      </c>
      <c r="F95" s="278" t="s">
        <v>94</v>
      </c>
      <c r="G95" s="436" t="s">
        <v>219</v>
      </c>
    </row>
    <row r="96" spans="1:8">
      <c r="A96" s="286"/>
      <c r="B96" s="277" t="s">
        <v>1071</v>
      </c>
      <c r="C96" s="7">
        <v>25</v>
      </c>
      <c r="D96" s="289">
        <v>1</v>
      </c>
      <c r="E96" s="24">
        <v>6</v>
      </c>
      <c r="F96" s="278" t="s">
        <v>94</v>
      </c>
      <c r="G96" s="436" t="s">
        <v>219</v>
      </c>
    </row>
    <row r="97" spans="1:7">
      <c r="A97" s="286"/>
      <c r="B97" s="297" t="s">
        <v>1072</v>
      </c>
      <c r="C97" s="263">
        <v>29</v>
      </c>
      <c r="D97" s="293">
        <v>3</v>
      </c>
      <c r="E97" s="265">
        <v>14</v>
      </c>
      <c r="F97" s="278" t="s">
        <v>94</v>
      </c>
      <c r="G97" s="436" t="s">
        <v>219</v>
      </c>
    </row>
    <row r="98" spans="1:7">
      <c r="A98" s="286"/>
      <c r="B98" s="277" t="s">
        <v>1073</v>
      </c>
      <c r="C98" s="7">
        <v>16</v>
      </c>
      <c r="D98" s="289">
        <v>6</v>
      </c>
      <c r="E98" s="24">
        <v>7</v>
      </c>
      <c r="F98" s="278" t="s">
        <v>94</v>
      </c>
      <c r="G98" s="436" t="s">
        <v>219</v>
      </c>
    </row>
    <row r="99" spans="1:7">
      <c r="A99" s="286"/>
      <c r="B99" s="277" t="s">
        <v>1074</v>
      </c>
      <c r="C99" s="7">
        <v>16</v>
      </c>
      <c r="D99" s="289">
        <v>7</v>
      </c>
      <c r="E99" s="24">
        <v>6</v>
      </c>
      <c r="G99" s="436" t="s">
        <v>44</v>
      </c>
    </row>
    <row r="100" spans="1:7">
      <c r="A100" s="286"/>
      <c r="B100" s="277" t="s">
        <v>998</v>
      </c>
      <c r="C100" s="7">
        <v>30</v>
      </c>
      <c r="D100" s="289">
        <v>6</v>
      </c>
      <c r="E100" s="24">
        <v>5</v>
      </c>
      <c r="F100" s="278" t="s">
        <v>94</v>
      </c>
      <c r="G100" s="436" t="s">
        <v>44</v>
      </c>
    </row>
    <row r="102" spans="1:7">
      <c r="A102" s="276">
        <v>2151</v>
      </c>
      <c r="B102" s="277" t="s">
        <v>1075</v>
      </c>
      <c r="C102" s="7" t="s">
        <v>97</v>
      </c>
      <c r="D102" s="289">
        <v>6</v>
      </c>
      <c r="E102" s="24">
        <v>5</v>
      </c>
      <c r="F102" s="278" t="s">
        <v>94</v>
      </c>
    </row>
    <row r="103" spans="1:7">
      <c r="A103" s="276"/>
      <c r="B103" s="277" t="s">
        <v>145</v>
      </c>
      <c r="C103" s="7">
        <v>32</v>
      </c>
      <c r="D103" s="289">
        <v>9</v>
      </c>
      <c r="E103" s="24">
        <v>9</v>
      </c>
      <c r="G103" s="436" t="s">
        <v>44</v>
      </c>
    </row>
    <row r="104" spans="1:7">
      <c r="A104" s="276"/>
      <c r="B104" s="277" t="s">
        <v>141</v>
      </c>
      <c r="C104" s="7">
        <v>33</v>
      </c>
      <c r="D104" s="289">
        <v>8</v>
      </c>
      <c r="E104" s="24">
        <v>9</v>
      </c>
      <c r="G104" s="436" t="s">
        <v>44</v>
      </c>
    </row>
    <row r="105" spans="1:7">
      <c r="A105" s="276"/>
      <c r="B105" s="277" t="s">
        <v>1076</v>
      </c>
      <c r="C105" s="7">
        <v>30</v>
      </c>
      <c r="D105" s="289">
        <v>7</v>
      </c>
      <c r="E105" s="24">
        <v>9</v>
      </c>
      <c r="G105" s="436" t="s">
        <v>44</v>
      </c>
    </row>
    <row r="106" spans="1:7">
      <c r="A106" s="276"/>
      <c r="B106" s="277" t="s">
        <v>1077</v>
      </c>
      <c r="C106" s="7">
        <v>15</v>
      </c>
      <c r="D106" s="289">
        <v>3</v>
      </c>
      <c r="E106" s="24">
        <v>6</v>
      </c>
      <c r="G106" s="436" t="s">
        <v>44</v>
      </c>
    </row>
    <row r="107" spans="1:7">
      <c r="A107" s="276"/>
      <c r="B107" s="277" t="s">
        <v>469</v>
      </c>
      <c r="C107" s="7">
        <v>31</v>
      </c>
      <c r="D107" s="289">
        <v>8</v>
      </c>
      <c r="E107" s="24">
        <v>7</v>
      </c>
    </row>
    <row r="108" spans="1:7">
      <c r="A108" s="276"/>
      <c r="B108" s="277" t="s">
        <v>1078</v>
      </c>
      <c r="C108" s="7">
        <v>29</v>
      </c>
      <c r="D108" s="289">
        <v>3</v>
      </c>
      <c r="E108" s="24">
        <v>7</v>
      </c>
    </row>
    <row r="109" spans="1:7">
      <c r="A109" s="276"/>
      <c r="B109" s="292" t="s">
        <v>192</v>
      </c>
      <c r="C109" s="263">
        <v>35</v>
      </c>
      <c r="D109" s="293">
        <v>7</v>
      </c>
      <c r="E109" s="265">
        <v>13</v>
      </c>
      <c r="F109" s="278" t="s">
        <v>94</v>
      </c>
      <c r="G109" s="436" t="s">
        <v>44</v>
      </c>
    </row>
    <row r="110" spans="1:7">
      <c r="A110" s="276"/>
      <c r="B110" s="277" t="s">
        <v>876</v>
      </c>
      <c r="C110" s="7" t="s">
        <v>97</v>
      </c>
      <c r="D110" s="24" t="s">
        <v>97</v>
      </c>
      <c r="E110" s="24" t="s">
        <v>97</v>
      </c>
      <c r="F110" s="5" t="s">
        <v>147</v>
      </c>
    </row>
    <row r="111" spans="1:7">
      <c r="A111" s="276"/>
      <c r="B111" s="277" t="s">
        <v>1079</v>
      </c>
      <c r="C111" s="7">
        <v>17</v>
      </c>
      <c r="D111" s="289">
        <v>8</v>
      </c>
      <c r="E111" s="24">
        <v>5</v>
      </c>
      <c r="F111" s="278" t="s">
        <v>94</v>
      </c>
      <c r="G111" s="436" t="s">
        <v>44</v>
      </c>
    </row>
    <row r="112" spans="1:7">
      <c r="A112" s="276"/>
      <c r="B112" s="277" t="s">
        <v>1080</v>
      </c>
      <c r="C112" s="7">
        <v>32</v>
      </c>
      <c r="D112" s="289">
        <v>8</v>
      </c>
      <c r="E112" s="24">
        <v>7</v>
      </c>
      <c r="F112" s="278" t="s">
        <v>94</v>
      </c>
      <c r="G112" s="436" t="s">
        <v>44</v>
      </c>
    </row>
    <row r="113" spans="1:7">
      <c r="A113" s="276"/>
      <c r="B113" s="277" t="s">
        <v>1004</v>
      </c>
      <c r="C113" s="7">
        <v>19</v>
      </c>
      <c r="D113" s="289">
        <v>1</v>
      </c>
      <c r="E113" s="24">
        <v>7</v>
      </c>
      <c r="F113" s="5" t="s">
        <v>279</v>
      </c>
      <c r="G113" s="436" t="s">
        <v>44</v>
      </c>
    </row>
  </sheetData>
  <pageMargins left="0.7" right="0.7" top="0.75" bottom="0.75" header="0.3" footer="0.3"/>
  <pageSetup scale="36" orientation="portrait" horizontalDpi="4294967293" verticalDpi="4294967293"/>
  <ignoredErrors>
    <ignoredError sqref="L2:L11" formulaRange="1"/>
    <ignoredError sqref="L12" formula="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28"/>
  <sheetViews>
    <sheetView workbookViewId="0">
      <selection activeCell="K11" sqref="K11"/>
    </sheetView>
  </sheetViews>
  <sheetFormatPr baseColWidth="10" defaultColWidth="11.1640625" defaultRowHeight="15" x14ac:dyDescent="0"/>
  <cols>
    <col min="1" max="1" width="11.1640625" style="42"/>
    <col min="2" max="2" width="11.1640625" style="177"/>
    <col min="4" max="4" width="14.83203125" bestFit="1" customWidth="1"/>
    <col min="5" max="5" width="11.1640625" style="5"/>
    <col min="6" max="6" width="18.1640625" style="7" customWidth="1"/>
    <col min="13" max="13" width="16.1640625" style="5" bestFit="1" customWidth="1"/>
  </cols>
  <sheetData>
    <row r="1" spans="1:11">
      <c r="A1" s="257" t="s">
        <v>28</v>
      </c>
      <c r="B1" s="257" t="s">
        <v>18</v>
      </c>
      <c r="C1" s="114" t="s">
        <v>78</v>
      </c>
      <c r="D1" s="181" t="s">
        <v>82</v>
      </c>
      <c r="E1" s="266" t="s">
        <v>83</v>
      </c>
      <c r="F1" s="266" t="s">
        <v>1410</v>
      </c>
      <c r="G1" s="298" t="s">
        <v>89</v>
      </c>
      <c r="H1" s="299" t="s">
        <v>1081</v>
      </c>
      <c r="I1" s="300" t="s">
        <v>44</v>
      </c>
      <c r="J1" s="300" t="s">
        <v>91</v>
      </c>
      <c r="K1" s="301" t="s">
        <v>24</v>
      </c>
    </row>
    <row r="2" spans="1:11">
      <c r="A2" s="42">
        <v>4167</v>
      </c>
      <c r="B2" s="177" t="s">
        <v>822</v>
      </c>
      <c r="C2" s="7">
        <v>9</v>
      </c>
      <c r="D2" s="7">
        <v>6</v>
      </c>
      <c r="F2" s="281" t="s">
        <v>1380</v>
      </c>
      <c r="G2" s="302">
        <v>4166</v>
      </c>
      <c r="H2" s="303">
        <v>10</v>
      </c>
      <c r="I2" s="303">
        <v>13</v>
      </c>
      <c r="J2" s="303">
        <v>23</v>
      </c>
      <c r="K2" s="304">
        <v>0</v>
      </c>
    </row>
    <row r="3" spans="1:11">
      <c r="B3" s="177" t="s">
        <v>714</v>
      </c>
      <c r="C3" s="7">
        <v>6</v>
      </c>
      <c r="D3" s="7">
        <v>7</v>
      </c>
      <c r="F3" s="281" t="s">
        <v>1381</v>
      </c>
      <c r="G3" s="302">
        <v>4167</v>
      </c>
      <c r="H3" s="303">
        <v>9</v>
      </c>
      <c r="I3" s="303">
        <v>10</v>
      </c>
      <c r="J3" s="303">
        <v>19</v>
      </c>
      <c r="K3" s="304">
        <v>2</v>
      </c>
    </row>
    <row r="4" spans="1:11">
      <c r="B4" s="177" t="s">
        <v>1082</v>
      </c>
      <c r="C4" s="7">
        <v>8</v>
      </c>
      <c r="D4" s="7">
        <v>8</v>
      </c>
      <c r="F4" s="281" t="s">
        <v>1382</v>
      </c>
      <c r="G4" s="302">
        <v>4168</v>
      </c>
      <c r="H4" s="303">
        <v>16</v>
      </c>
      <c r="I4" s="303">
        <v>14</v>
      </c>
      <c r="J4" s="303">
        <v>30</v>
      </c>
      <c r="K4" s="304">
        <v>1</v>
      </c>
    </row>
    <row r="5" spans="1:11">
      <c r="B5" s="177" t="s">
        <v>1068</v>
      </c>
      <c r="C5" s="7">
        <v>7</v>
      </c>
      <c r="D5" s="7">
        <v>7</v>
      </c>
      <c r="E5" s="5" t="s">
        <v>279</v>
      </c>
      <c r="F5" s="281" t="s">
        <v>1383</v>
      </c>
      <c r="G5" s="302">
        <v>4169</v>
      </c>
      <c r="H5" s="303">
        <v>12</v>
      </c>
      <c r="I5" s="303">
        <v>18</v>
      </c>
      <c r="J5" s="303">
        <v>29</v>
      </c>
      <c r="K5" s="304">
        <v>1</v>
      </c>
    </row>
    <row r="6" spans="1:11">
      <c r="B6" s="306" t="s">
        <v>1083</v>
      </c>
      <c r="C6" s="263">
        <v>3</v>
      </c>
      <c r="D6" s="263">
        <v>12</v>
      </c>
      <c r="G6" s="302">
        <v>4170</v>
      </c>
      <c r="H6" s="303">
        <v>15</v>
      </c>
      <c r="I6" s="303">
        <v>12</v>
      </c>
      <c r="J6" s="303">
        <v>27</v>
      </c>
      <c r="K6" s="304">
        <v>0</v>
      </c>
    </row>
    <row r="7" spans="1:11">
      <c r="B7" s="306" t="s">
        <v>1084</v>
      </c>
      <c r="C7" s="263">
        <v>5</v>
      </c>
      <c r="D7" s="263">
        <v>12</v>
      </c>
      <c r="G7" s="302">
        <v>4171</v>
      </c>
      <c r="H7" s="303">
        <v>14</v>
      </c>
      <c r="I7" s="303">
        <v>12</v>
      </c>
      <c r="J7" s="303">
        <v>25</v>
      </c>
      <c r="K7" s="304">
        <v>1</v>
      </c>
    </row>
    <row r="8" spans="1:11">
      <c r="B8" s="177" t="s">
        <v>1085</v>
      </c>
      <c r="C8" s="7">
        <v>4</v>
      </c>
      <c r="D8" s="7">
        <v>7</v>
      </c>
      <c r="G8" s="302">
        <v>4172</v>
      </c>
      <c r="H8" s="303">
        <v>13</v>
      </c>
      <c r="I8" s="303">
        <v>9</v>
      </c>
      <c r="J8" s="303">
        <v>22</v>
      </c>
      <c r="K8" s="304">
        <v>0</v>
      </c>
    </row>
    <row r="9" spans="1:11">
      <c r="B9" s="177" t="s">
        <v>199</v>
      </c>
      <c r="C9" s="7">
        <v>7</v>
      </c>
      <c r="D9" s="7">
        <v>7</v>
      </c>
      <c r="G9" s="302">
        <v>4173</v>
      </c>
      <c r="H9" s="303">
        <v>9</v>
      </c>
      <c r="I9" s="303">
        <v>11</v>
      </c>
      <c r="J9" s="303">
        <v>20</v>
      </c>
      <c r="K9" s="304">
        <v>0</v>
      </c>
    </row>
    <row r="10" spans="1:11">
      <c r="B10" s="177" t="s">
        <v>138</v>
      </c>
      <c r="C10" s="7">
        <v>8</v>
      </c>
      <c r="D10" s="7">
        <v>7</v>
      </c>
      <c r="G10" s="302">
        <v>4174</v>
      </c>
      <c r="H10" s="303">
        <v>11</v>
      </c>
      <c r="I10" s="303">
        <v>9</v>
      </c>
      <c r="J10" s="303">
        <v>20</v>
      </c>
      <c r="K10" s="304">
        <v>0</v>
      </c>
    </row>
    <row r="11" spans="1:11">
      <c r="C11" s="7"/>
      <c r="D11" s="7"/>
      <c r="G11" s="302">
        <v>4175</v>
      </c>
      <c r="H11" s="303">
        <v>9</v>
      </c>
      <c r="I11" s="303">
        <v>8</v>
      </c>
      <c r="J11" s="303">
        <v>17</v>
      </c>
      <c r="K11" s="304">
        <v>0</v>
      </c>
    </row>
    <row r="12" spans="1:11">
      <c r="A12" s="42">
        <v>4168</v>
      </c>
      <c r="B12" s="177" t="s">
        <v>687</v>
      </c>
      <c r="C12" s="7">
        <v>6</v>
      </c>
      <c r="D12" s="7">
        <v>5</v>
      </c>
      <c r="G12" s="307" t="s">
        <v>1028</v>
      </c>
      <c r="H12" s="300">
        <f>SUM(H2:H11)</f>
        <v>118</v>
      </c>
      <c r="I12" s="300">
        <f>SUM(I2:I11)</f>
        <v>116</v>
      </c>
      <c r="J12" s="300">
        <f>SUM(J2:J11)</f>
        <v>232</v>
      </c>
      <c r="K12" s="301">
        <f>SUM(K2:K11)</f>
        <v>5</v>
      </c>
    </row>
    <row r="13" spans="1:11">
      <c r="B13" s="177" t="s">
        <v>1086</v>
      </c>
      <c r="C13" s="7">
        <v>7</v>
      </c>
      <c r="D13" s="7">
        <v>6</v>
      </c>
    </row>
    <row r="14" spans="1:11">
      <c r="B14" s="177" t="s">
        <v>1087</v>
      </c>
      <c r="C14" s="7">
        <v>3</v>
      </c>
      <c r="D14" s="7">
        <v>7</v>
      </c>
    </row>
    <row r="15" spans="1:11">
      <c r="B15" s="177" t="s">
        <v>1088</v>
      </c>
      <c r="C15" s="7">
        <v>5</v>
      </c>
      <c r="D15" s="7">
        <v>6</v>
      </c>
      <c r="E15" s="5" t="s">
        <v>94</v>
      </c>
    </row>
    <row r="16" spans="1:11">
      <c r="B16" s="306" t="s">
        <v>679</v>
      </c>
      <c r="C16" s="263">
        <v>5</v>
      </c>
      <c r="D16" s="263">
        <v>10</v>
      </c>
      <c r="E16" s="5" t="s">
        <v>94</v>
      </c>
    </row>
    <row r="17" spans="1:5">
      <c r="B17" s="177" t="s">
        <v>1089</v>
      </c>
      <c r="C17" s="7">
        <v>4</v>
      </c>
      <c r="D17" s="7">
        <v>6</v>
      </c>
    </row>
    <row r="18" spans="1:5">
      <c r="B18" s="177" t="s">
        <v>989</v>
      </c>
      <c r="C18" s="7">
        <v>7</v>
      </c>
      <c r="D18" s="7">
        <v>8</v>
      </c>
      <c r="E18" s="5" t="s">
        <v>279</v>
      </c>
    </row>
    <row r="19" spans="1:5">
      <c r="B19" s="177" t="s">
        <v>213</v>
      </c>
      <c r="C19" s="7">
        <v>3</v>
      </c>
      <c r="D19" s="7">
        <v>6</v>
      </c>
      <c r="E19" s="5" t="s">
        <v>279</v>
      </c>
    </row>
    <row r="20" spans="1:5">
      <c r="B20" s="177" t="s">
        <v>680</v>
      </c>
      <c r="C20" s="7"/>
      <c r="D20" s="7">
        <v>5</v>
      </c>
      <c r="E20" s="5" t="s">
        <v>147</v>
      </c>
    </row>
    <row r="21" spans="1:5">
      <c r="B21" s="177" t="s">
        <v>1090</v>
      </c>
      <c r="C21" s="7"/>
      <c r="D21" s="7">
        <v>5</v>
      </c>
      <c r="E21" s="5" t="s">
        <v>147</v>
      </c>
    </row>
    <row r="22" spans="1:5">
      <c r="B22" s="177" t="s">
        <v>1091</v>
      </c>
      <c r="C22" s="7"/>
      <c r="D22" s="7">
        <v>5</v>
      </c>
      <c r="E22" s="5" t="s">
        <v>279</v>
      </c>
    </row>
    <row r="23" spans="1:5">
      <c r="B23" s="177" t="s">
        <v>1092</v>
      </c>
      <c r="C23" s="7"/>
      <c r="D23" s="7">
        <v>5</v>
      </c>
      <c r="E23" s="5" t="s">
        <v>279</v>
      </c>
    </row>
    <row r="24" spans="1:5">
      <c r="B24" s="177" t="s">
        <v>1093</v>
      </c>
      <c r="C24" s="7">
        <v>4</v>
      </c>
      <c r="D24" s="7">
        <v>6.5</v>
      </c>
      <c r="E24" s="5" t="s">
        <v>279</v>
      </c>
    </row>
    <row r="25" spans="1:5">
      <c r="B25" s="177" t="s">
        <v>1094</v>
      </c>
      <c r="C25" s="7">
        <v>2</v>
      </c>
      <c r="D25" s="7">
        <v>5</v>
      </c>
      <c r="E25" s="5" t="s">
        <v>279</v>
      </c>
    </row>
    <row r="26" spans="1:5">
      <c r="B26" s="177" t="s">
        <v>157</v>
      </c>
      <c r="C26" s="7"/>
      <c r="D26" s="7">
        <v>5</v>
      </c>
      <c r="E26" s="5" t="s">
        <v>279</v>
      </c>
    </row>
    <row r="27" spans="1:5">
      <c r="B27" s="177" t="s">
        <v>128</v>
      </c>
      <c r="C27" t="s">
        <v>1095</v>
      </c>
      <c r="D27" s="7">
        <v>3</v>
      </c>
    </row>
    <row r="28" spans="1:5">
      <c r="C28" s="7"/>
      <c r="D28" s="7"/>
    </row>
    <row r="29" spans="1:5">
      <c r="A29" s="42">
        <v>4169</v>
      </c>
      <c r="B29" s="177" t="s">
        <v>415</v>
      </c>
      <c r="C29" s="7">
        <v>9</v>
      </c>
      <c r="D29" s="7">
        <v>7</v>
      </c>
    </row>
    <row r="30" spans="1:5">
      <c r="B30" s="177" t="s">
        <v>1096</v>
      </c>
      <c r="C30" s="7">
        <v>6</v>
      </c>
      <c r="D30" s="7">
        <v>10</v>
      </c>
    </row>
    <row r="31" spans="1:5">
      <c r="B31" s="308" t="s">
        <v>180</v>
      </c>
      <c r="C31" s="263">
        <v>7</v>
      </c>
      <c r="D31" s="263">
        <v>14</v>
      </c>
      <c r="E31" s="5" t="s">
        <v>94</v>
      </c>
    </row>
    <row r="32" spans="1:5">
      <c r="B32" s="177" t="s">
        <v>181</v>
      </c>
      <c r="C32" s="7">
        <v>7</v>
      </c>
      <c r="D32" s="7">
        <v>5</v>
      </c>
    </row>
    <row r="33" spans="1:5">
      <c r="B33" s="177" t="s">
        <v>364</v>
      </c>
      <c r="C33" s="7">
        <v>8</v>
      </c>
      <c r="D33" s="7">
        <v>5</v>
      </c>
    </row>
    <row r="34" spans="1:5">
      <c r="B34" s="177" t="s">
        <v>677</v>
      </c>
      <c r="C34" s="7">
        <v>2</v>
      </c>
      <c r="D34" s="7">
        <v>5</v>
      </c>
      <c r="E34" s="5" t="s">
        <v>94</v>
      </c>
    </row>
    <row r="35" spans="1:5">
      <c r="B35" s="177" t="s">
        <v>1097</v>
      </c>
      <c r="C35" s="7">
        <v>2</v>
      </c>
      <c r="D35" s="7">
        <v>7</v>
      </c>
    </row>
    <row r="36" spans="1:5">
      <c r="B36" s="177" t="s">
        <v>1098</v>
      </c>
      <c r="C36" s="7">
        <v>5</v>
      </c>
      <c r="D36" s="7">
        <v>8</v>
      </c>
      <c r="E36" s="5" t="s">
        <v>94</v>
      </c>
    </row>
    <row r="37" spans="1:5">
      <c r="B37" s="177" t="s">
        <v>1099</v>
      </c>
      <c r="C37" s="7"/>
      <c r="D37" s="7">
        <v>5</v>
      </c>
      <c r="E37" s="5" t="s">
        <v>279</v>
      </c>
    </row>
    <row r="38" spans="1:5">
      <c r="B38" s="177" t="s">
        <v>958</v>
      </c>
      <c r="C38" s="7"/>
      <c r="D38" s="7">
        <v>5</v>
      </c>
      <c r="E38" s="5" t="s">
        <v>279</v>
      </c>
    </row>
    <row r="39" spans="1:5">
      <c r="B39" s="177" t="s">
        <v>1100</v>
      </c>
      <c r="C39" s="7"/>
      <c r="D39" s="7" t="s">
        <v>1101</v>
      </c>
      <c r="E39" s="5" t="s">
        <v>279</v>
      </c>
    </row>
    <row r="40" spans="1:5">
      <c r="B40" s="177" t="s">
        <v>1102</v>
      </c>
      <c r="C40" s="7">
        <v>2</v>
      </c>
      <c r="D40" s="7">
        <v>6</v>
      </c>
      <c r="E40" s="5" t="s">
        <v>147</v>
      </c>
    </row>
    <row r="41" spans="1:5">
      <c r="C41" s="7"/>
      <c r="D41" s="7"/>
    </row>
    <row r="42" spans="1:5">
      <c r="A42" s="42">
        <v>4171</v>
      </c>
      <c r="B42" s="177" t="s">
        <v>880</v>
      </c>
      <c r="C42" s="7">
        <v>5</v>
      </c>
      <c r="D42" s="7">
        <v>9</v>
      </c>
    </row>
    <row r="43" spans="1:5">
      <c r="B43" s="177" t="s">
        <v>1103</v>
      </c>
      <c r="C43" s="7">
        <v>5</v>
      </c>
      <c r="D43" s="7">
        <v>7</v>
      </c>
    </row>
    <row r="44" spans="1:5">
      <c r="B44" s="177" t="s">
        <v>1104</v>
      </c>
      <c r="C44" s="7">
        <v>6</v>
      </c>
      <c r="D44" s="7">
        <v>8</v>
      </c>
    </row>
    <row r="45" spans="1:5">
      <c r="B45" s="177" t="s">
        <v>1105</v>
      </c>
      <c r="C45" s="7">
        <v>3</v>
      </c>
      <c r="D45" s="7">
        <v>6</v>
      </c>
    </row>
    <row r="46" spans="1:5">
      <c r="B46" s="177" t="s">
        <v>1106</v>
      </c>
      <c r="C46" s="7">
        <v>5</v>
      </c>
      <c r="D46" s="7">
        <v>5</v>
      </c>
    </row>
    <row r="47" spans="1:5">
      <c r="B47" s="177" t="s">
        <v>689</v>
      </c>
      <c r="C47" s="7">
        <v>4</v>
      </c>
      <c r="D47" s="7">
        <v>9</v>
      </c>
    </row>
    <row r="48" spans="1:5">
      <c r="B48" s="177" t="s">
        <v>1107</v>
      </c>
      <c r="C48" s="7">
        <v>3</v>
      </c>
      <c r="D48" s="7">
        <v>7</v>
      </c>
    </row>
    <row r="49" spans="1:5">
      <c r="B49" s="177" t="s">
        <v>692</v>
      </c>
      <c r="C49" s="7">
        <v>4</v>
      </c>
      <c r="D49" s="7">
        <v>6</v>
      </c>
    </row>
    <row r="50" spans="1:5">
      <c r="B50" s="177" t="s">
        <v>1108</v>
      </c>
      <c r="C50" s="7">
        <v>4</v>
      </c>
      <c r="D50" s="7">
        <v>8</v>
      </c>
      <c r="E50" s="5" t="s">
        <v>279</v>
      </c>
    </row>
    <row r="51" spans="1:5">
      <c r="B51" s="177" t="s">
        <v>117</v>
      </c>
      <c r="C51" s="7">
        <v>6</v>
      </c>
      <c r="D51" s="7">
        <v>7.5</v>
      </c>
    </row>
    <row r="52" spans="1:5">
      <c r="B52" s="308" t="s">
        <v>1109</v>
      </c>
      <c r="C52" s="263">
        <v>6</v>
      </c>
      <c r="D52" s="263">
        <v>15</v>
      </c>
      <c r="E52" s="5" t="s">
        <v>94</v>
      </c>
    </row>
    <row r="53" spans="1:5">
      <c r="B53" s="177" t="s">
        <v>1110</v>
      </c>
      <c r="C53" s="7">
        <v>6</v>
      </c>
      <c r="D53" s="7">
        <v>7</v>
      </c>
      <c r="E53" s="5" t="s">
        <v>279</v>
      </c>
    </row>
    <row r="54" spans="1:5">
      <c r="B54" s="177" t="s">
        <v>1111</v>
      </c>
      <c r="C54" s="7">
        <v>9</v>
      </c>
      <c r="D54" s="7">
        <v>8</v>
      </c>
    </row>
    <row r="55" spans="1:5">
      <c r="B55" s="177" t="s">
        <v>1112</v>
      </c>
      <c r="C55" s="7">
        <v>8</v>
      </c>
      <c r="D55" s="7">
        <v>6</v>
      </c>
      <c r="E55" s="5" t="s">
        <v>279</v>
      </c>
    </row>
    <row r="56" spans="1:5">
      <c r="C56" s="7"/>
      <c r="D56" s="7"/>
    </row>
    <row r="57" spans="1:5">
      <c r="A57" s="42">
        <v>4170</v>
      </c>
      <c r="B57" s="177" t="s">
        <v>1113</v>
      </c>
      <c r="C57" s="7">
        <v>6</v>
      </c>
      <c r="D57" s="7">
        <v>6</v>
      </c>
    </row>
    <row r="58" spans="1:5">
      <c r="B58" s="177" t="s">
        <v>1114</v>
      </c>
      <c r="C58" s="7">
        <v>10</v>
      </c>
      <c r="D58" s="7">
        <v>7</v>
      </c>
    </row>
    <row r="59" spans="1:5">
      <c r="B59" s="177" t="s">
        <v>1115</v>
      </c>
      <c r="C59" s="7">
        <v>6</v>
      </c>
      <c r="D59" s="7">
        <v>6</v>
      </c>
      <c r="E59" s="5" t="s">
        <v>279</v>
      </c>
    </row>
    <row r="60" spans="1:5">
      <c r="B60" s="177" t="s">
        <v>1116</v>
      </c>
      <c r="C60" s="7">
        <v>7</v>
      </c>
      <c r="D60" s="7">
        <v>9</v>
      </c>
    </row>
    <row r="61" spans="1:5">
      <c r="B61" s="177" t="s">
        <v>1117</v>
      </c>
      <c r="C61" s="7">
        <v>7</v>
      </c>
      <c r="D61" s="7">
        <v>8</v>
      </c>
    </row>
    <row r="62" spans="1:5">
      <c r="B62" s="177" t="s">
        <v>1118</v>
      </c>
      <c r="C62" s="7">
        <v>9</v>
      </c>
      <c r="D62" s="7">
        <v>8</v>
      </c>
    </row>
    <row r="63" spans="1:5">
      <c r="B63" s="177" t="s">
        <v>905</v>
      </c>
      <c r="C63" s="7">
        <v>9</v>
      </c>
      <c r="D63" s="7">
        <v>9</v>
      </c>
    </row>
    <row r="64" spans="1:5">
      <c r="B64" s="177" t="s">
        <v>208</v>
      </c>
      <c r="C64" s="7"/>
      <c r="D64" s="7">
        <v>5</v>
      </c>
      <c r="E64" s="5" t="s">
        <v>279</v>
      </c>
    </row>
    <row r="65" spans="1:5">
      <c r="B65" s="177" t="s">
        <v>1119</v>
      </c>
      <c r="C65" s="7">
        <v>9</v>
      </c>
      <c r="D65" s="7">
        <v>6</v>
      </c>
    </row>
    <row r="66" spans="1:5">
      <c r="B66" s="177" t="s">
        <v>1120</v>
      </c>
      <c r="C66" s="7">
        <v>7</v>
      </c>
      <c r="D66" s="7">
        <v>8</v>
      </c>
    </row>
    <row r="67" spans="1:5">
      <c r="B67" s="177" t="s">
        <v>902</v>
      </c>
      <c r="C67" s="7">
        <v>10</v>
      </c>
      <c r="D67" s="7">
        <v>8</v>
      </c>
    </row>
    <row r="68" spans="1:5">
      <c r="B68" s="177" t="s">
        <v>1121</v>
      </c>
      <c r="C68" s="7">
        <v>6</v>
      </c>
      <c r="D68" s="7">
        <v>6</v>
      </c>
      <c r="E68" s="5" t="s">
        <v>279</v>
      </c>
    </row>
    <row r="69" spans="1:5">
      <c r="B69" s="177" t="s">
        <v>327</v>
      </c>
      <c r="C69" s="7">
        <v>6</v>
      </c>
      <c r="D69" s="7">
        <v>7</v>
      </c>
      <c r="E69" s="5" t="s">
        <v>94</v>
      </c>
    </row>
    <row r="70" spans="1:5">
      <c r="B70" s="177" t="s">
        <v>1066</v>
      </c>
      <c r="C70" s="7">
        <v>8</v>
      </c>
      <c r="D70" s="7">
        <v>8</v>
      </c>
      <c r="E70" s="5" t="s">
        <v>279</v>
      </c>
    </row>
    <row r="71" spans="1:5">
      <c r="B71" s="177" t="s">
        <v>1122</v>
      </c>
      <c r="C71" s="7">
        <v>3</v>
      </c>
      <c r="D71" s="7">
        <v>10</v>
      </c>
      <c r="E71" s="5" t="s">
        <v>94</v>
      </c>
    </row>
    <row r="72" spans="1:5">
      <c r="C72" s="7"/>
      <c r="D72" s="7"/>
    </row>
    <row r="73" spans="1:5">
      <c r="A73" s="42">
        <v>4166</v>
      </c>
      <c r="B73" s="177" t="s">
        <v>1123</v>
      </c>
      <c r="C73" s="7">
        <v>4</v>
      </c>
      <c r="D73" s="7">
        <v>8</v>
      </c>
      <c r="E73" s="5" t="s">
        <v>279</v>
      </c>
    </row>
    <row r="74" spans="1:5">
      <c r="B74" s="177" t="s">
        <v>881</v>
      </c>
      <c r="C74" s="7">
        <v>8</v>
      </c>
      <c r="D74" s="7">
        <v>6</v>
      </c>
      <c r="E74" s="5" t="s">
        <v>94</v>
      </c>
    </row>
    <row r="75" spans="1:5">
      <c r="B75" s="177" t="s">
        <v>390</v>
      </c>
      <c r="C75" s="7">
        <v>7</v>
      </c>
      <c r="D75" s="7">
        <v>7</v>
      </c>
      <c r="E75" s="5" t="s">
        <v>94</v>
      </c>
    </row>
    <row r="76" spans="1:5">
      <c r="B76" s="177" t="s">
        <v>1056</v>
      </c>
      <c r="C76" s="7">
        <v>2</v>
      </c>
      <c r="D76" s="7">
        <v>6</v>
      </c>
      <c r="E76" s="5" t="s">
        <v>279</v>
      </c>
    </row>
    <row r="77" spans="1:5">
      <c r="B77" s="177" t="s">
        <v>1058</v>
      </c>
      <c r="C77" s="7">
        <v>8</v>
      </c>
      <c r="D77" s="7">
        <v>8</v>
      </c>
    </row>
    <row r="78" spans="1:5">
      <c r="B78" s="177" t="s">
        <v>666</v>
      </c>
      <c r="C78" s="7">
        <v>7</v>
      </c>
      <c r="D78" s="7">
        <v>10</v>
      </c>
      <c r="E78" s="5" t="s">
        <v>147</v>
      </c>
    </row>
    <row r="79" spans="1:5">
      <c r="B79" s="177" t="s">
        <v>662</v>
      </c>
      <c r="C79" s="7">
        <v>8</v>
      </c>
      <c r="D79" s="7">
        <v>8</v>
      </c>
    </row>
    <row r="80" spans="1:5">
      <c r="B80" s="177" t="s">
        <v>910</v>
      </c>
      <c r="C80" s="7">
        <v>8</v>
      </c>
      <c r="D80" s="7">
        <v>7</v>
      </c>
    </row>
    <row r="81" spans="1:5">
      <c r="B81" s="177" t="s">
        <v>1124</v>
      </c>
      <c r="C81" s="7">
        <v>8</v>
      </c>
      <c r="D81" s="7" t="s">
        <v>1125</v>
      </c>
    </row>
    <row r="82" spans="1:5">
      <c r="B82" s="177" t="s">
        <v>1126</v>
      </c>
      <c r="C82" s="7">
        <v>6</v>
      </c>
      <c r="D82" s="7">
        <v>7</v>
      </c>
    </row>
    <row r="83" spans="1:5">
      <c r="C83" s="7"/>
      <c r="D83" s="7"/>
    </row>
    <row r="84" spans="1:5">
      <c r="A84" s="42">
        <v>4172</v>
      </c>
      <c r="B84" s="177" t="s">
        <v>167</v>
      </c>
      <c r="C84" s="7">
        <v>4</v>
      </c>
      <c r="D84" s="7">
        <v>7</v>
      </c>
    </row>
    <row r="85" spans="1:5">
      <c r="B85" s="177" t="s">
        <v>337</v>
      </c>
      <c r="C85" s="7">
        <v>4</v>
      </c>
      <c r="D85" s="7">
        <v>6</v>
      </c>
    </row>
    <row r="86" spans="1:5">
      <c r="B86" s="177" t="s">
        <v>333</v>
      </c>
      <c r="C86" s="7">
        <v>9</v>
      </c>
      <c r="D86" s="7">
        <v>9</v>
      </c>
    </row>
    <row r="87" spans="1:5">
      <c r="B87" s="177" t="s">
        <v>318</v>
      </c>
      <c r="C87" s="7">
        <v>9</v>
      </c>
      <c r="D87" s="7">
        <v>9</v>
      </c>
    </row>
    <row r="88" spans="1:5">
      <c r="B88" s="177" t="s">
        <v>1127</v>
      </c>
      <c r="C88" s="7">
        <v>4</v>
      </c>
      <c r="D88" s="7">
        <v>7</v>
      </c>
    </row>
    <row r="89" spans="1:5">
      <c r="B89" s="177" t="s">
        <v>906</v>
      </c>
      <c r="C89" s="7">
        <v>10</v>
      </c>
      <c r="D89" s="7">
        <v>7</v>
      </c>
    </row>
    <row r="90" spans="1:5">
      <c r="B90" s="177" t="s">
        <v>1128</v>
      </c>
      <c r="C90" s="7">
        <v>4</v>
      </c>
      <c r="D90" s="7">
        <v>8</v>
      </c>
    </row>
    <row r="91" spans="1:5">
      <c r="B91" s="177" t="s">
        <v>121</v>
      </c>
      <c r="C91" s="7">
        <v>7</v>
      </c>
      <c r="D91" s="7">
        <v>7</v>
      </c>
      <c r="E91" s="5" t="s">
        <v>1129</v>
      </c>
    </row>
    <row r="92" spans="1:5">
      <c r="B92" s="177" t="s">
        <v>360</v>
      </c>
      <c r="C92" s="7">
        <v>6</v>
      </c>
      <c r="D92" s="7">
        <v>5</v>
      </c>
      <c r="E92" s="5" t="s">
        <v>94</v>
      </c>
    </row>
    <row r="93" spans="1:5">
      <c r="B93" s="177" t="s">
        <v>1130</v>
      </c>
      <c r="C93" s="7">
        <v>6</v>
      </c>
      <c r="D93" s="7">
        <v>7</v>
      </c>
    </row>
    <row r="94" spans="1:5">
      <c r="B94" s="177" t="s">
        <v>1017</v>
      </c>
      <c r="C94" s="7">
        <v>8</v>
      </c>
      <c r="D94" s="7">
        <v>9</v>
      </c>
      <c r="E94" s="5" t="s">
        <v>94</v>
      </c>
    </row>
    <row r="95" spans="1:5">
      <c r="B95" s="177" t="s">
        <v>1131</v>
      </c>
      <c r="C95" s="7">
        <v>5</v>
      </c>
      <c r="D95" s="7">
        <v>5</v>
      </c>
      <c r="E95" s="5" t="s">
        <v>279</v>
      </c>
    </row>
    <row r="96" spans="1:5">
      <c r="B96" s="177" t="s">
        <v>1132</v>
      </c>
      <c r="C96" s="7">
        <v>6</v>
      </c>
      <c r="D96" s="7">
        <v>9</v>
      </c>
      <c r="E96" s="5" t="s">
        <v>94</v>
      </c>
    </row>
    <row r="97" spans="1:5">
      <c r="A97"/>
      <c r="B97" s="9"/>
    </row>
    <row r="98" spans="1:5">
      <c r="A98" s="42">
        <v>4173</v>
      </c>
      <c r="B98" s="177" t="s">
        <v>450</v>
      </c>
      <c r="C98" s="7">
        <v>6</v>
      </c>
      <c r="D98" s="7">
        <v>8</v>
      </c>
      <c r="E98" s="5" t="s">
        <v>94</v>
      </c>
    </row>
    <row r="99" spans="1:5">
      <c r="B99" s="177" t="s">
        <v>848</v>
      </c>
      <c r="C99" s="7">
        <v>9</v>
      </c>
      <c r="D99" s="7">
        <v>8</v>
      </c>
    </row>
    <row r="100" spans="1:5">
      <c r="B100" s="177" t="s">
        <v>1000</v>
      </c>
      <c r="C100" s="7">
        <v>6</v>
      </c>
      <c r="D100" s="7">
        <v>5</v>
      </c>
      <c r="E100" s="5" t="s">
        <v>94</v>
      </c>
    </row>
    <row r="101" spans="1:5">
      <c r="B101" s="177" t="s">
        <v>1001</v>
      </c>
      <c r="C101" s="7">
        <v>9</v>
      </c>
      <c r="D101" s="7">
        <v>6</v>
      </c>
    </row>
    <row r="102" spans="1:5">
      <c r="B102" s="177" t="s">
        <v>1133</v>
      </c>
      <c r="C102" s="7">
        <v>10</v>
      </c>
      <c r="D102" s="7">
        <v>8</v>
      </c>
    </row>
    <row r="103" spans="1:5">
      <c r="B103" s="177" t="s">
        <v>896</v>
      </c>
      <c r="C103" s="7">
        <v>6</v>
      </c>
      <c r="D103" s="7">
        <v>7</v>
      </c>
      <c r="E103" s="5" t="s">
        <v>94</v>
      </c>
    </row>
    <row r="104" spans="1:5">
      <c r="B104" s="177" t="s">
        <v>114</v>
      </c>
      <c r="C104" s="7">
        <v>4</v>
      </c>
      <c r="D104" s="7">
        <v>6</v>
      </c>
      <c r="E104" s="5" t="s">
        <v>147</v>
      </c>
    </row>
    <row r="105" spans="1:5">
      <c r="B105" s="177" t="s">
        <v>1134</v>
      </c>
      <c r="C105" s="7">
        <v>3</v>
      </c>
      <c r="D105" s="7">
        <v>7</v>
      </c>
    </row>
    <row r="106" spans="1:5">
      <c r="B106" s="177" t="s">
        <v>1135</v>
      </c>
      <c r="C106" s="7">
        <v>9</v>
      </c>
      <c r="D106" s="7">
        <v>9</v>
      </c>
    </row>
    <row r="107" spans="1:5">
      <c r="C107" s="7"/>
      <c r="D107" s="7"/>
    </row>
    <row r="108" spans="1:5">
      <c r="A108" s="42">
        <v>4174</v>
      </c>
      <c r="B108" s="177" t="s">
        <v>878</v>
      </c>
      <c r="C108" s="7"/>
      <c r="D108" s="7">
        <v>6</v>
      </c>
    </row>
    <row r="109" spans="1:5">
      <c r="B109" s="177" t="s">
        <v>458</v>
      </c>
      <c r="C109" s="7"/>
      <c r="D109" s="7">
        <v>8</v>
      </c>
    </row>
    <row r="110" spans="1:5">
      <c r="B110" s="177" t="s">
        <v>658</v>
      </c>
      <c r="C110" s="7"/>
      <c r="D110" s="7">
        <v>5</v>
      </c>
    </row>
    <row r="111" spans="1:5">
      <c r="B111" s="177" t="s">
        <v>865</v>
      </c>
      <c r="C111" s="7"/>
      <c r="D111" s="7">
        <v>7</v>
      </c>
    </row>
    <row r="112" spans="1:5">
      <c r="B112" s="177" t="s">
        <v>1136</v>
      </c>
      <c r="C112" s="7"/>
      <c r="D112" s="7">
        <v>7</v>
      </c>
    </row>
    <row r="113" spans="1:5">
      <c r="B113" s="177" t="s">
        <v>1078</v>
      </c>
      <c r="C113" s="7"/>
      <c r="D113" s="7">
        <v>6</v>
      </c>
    </row>
    <row r="114" spans="1:5">
      <c r="B114" s="177" t="s">
        <v>113</v>
      </c>
      <c r="C114" s="7"/>
      <c r="D114" s="7">
        <v>8</v>
      </c>
    </row>
    <row r="115" spans="1:5">
      <c r="B115" s="177" t="s">
        <v>118</v>
      </c>
      <c r="C115" s="7"/>
      <c r="D115" s="7">
        <v>7</v>
      </c>
    </row>
    <row r="116" spans="1:5">
      <c r="B116" s="177" t="s">
        <v>1137</v>
      </c>
      <c r="C116" s="7"/>
      <c r="D116" s="7">
        <v>8</v>
      </c>
    </row>
    <row r="117" spans="1:5">
      <c r="B117" s="177" t="s">
        <v>1138</v>
      </c>
      <c r="C117" s="7"/>
      <c r="D117" s="7">
        <v>6</v>
      </c>
    </row>
    <row r="118" spans="1:5">
      <c r="B118" s="177" t="s">
        <v>699</v>
      </c>
      <c r="C118" s="7"/>
      <c r="D118" s="7">
        <v>8</v>
      </c>
    </row>
    <row r="119" spans="1:5">
      <c r="C119" s="7"/>
      <c r="D119" s="7"/>
    </row>
    <row r="120" spans="1:5">
      <c r="A120" s="42">
        <v>4175</v>
      </c>
      <c r="B120" s="177" t="s">
        <v>1139</v>
      </c>
      <c r="C120" s="7">
        <v>8</v>
      </c>
      <c r="D120" s="7">
        <v>6</v>
      </c>
    </row>
    <row r="121" spans="1:5">
      <c r="B121" s="177" t="s">
        <v>1140</v>
      </c>
      <c r="C121" s="7">
        <v>6</v>
      </c>
      <c r="D121" s="7">
        <v>10</v>
      </c>
      <c r="E121" s="5" t="s">
        <v>94</v>
      </c>
    </row>
    <row r="122" spans="1:5">
      <c r="B122" s="177" t="s">
        <v>1141</v>
      </c>
      <c r="C122" s="7" t="s">
        <v>97</v>
      </c>
      <c r="D122" s="7">
        <v>4</v>
      </c>
      <c r="E122" s="5" t="s">
        <v>279</v>
      </c>
    </row>
    <row r="123" spans="1:5">
      <c r="B123" s="177" t="s">
        <v>1142</v>
      </c>
      <c r="C123" s="7">
        <v>4</v>
      </c>
      <c r="D123" s="7">
        <v>5</v>
      </c>
    </row>
    <row r="124" spans="1:5">
      <c r="B124" s="177" t="s">
        <v>1143</v>
      </c>
      <c r="C124" s="7">
        <v>9</v>
      </c>
      <c r="D124" s="7">
        <v>8</v>
      </c>
    </row>
    <row r="125" spans="1:5">
      <c r="B125" s="177" t="s">
        <v>1144</v>
      </c>
      <c r="C125" s="7">
        <v>5</v>
      </c>
      <c r="D125" s="7">
        <v>8</v>
      </c>
    </row>
    <row r="126" spans="1:5">
      <c r="B126" s="177" t="s">
        <v>1145</v>
      </c>
      <c r="C126" s="7">
        <v>8</v>
      </c>
      <c r="D126" s="7">
        <v>7</v>
      </c>
    </row>
    <row r="127" spans="1:5">
      <c r="B127" s="177" t="s">
        <v>1146</v>
      </c>
      <c r="C127" s="7">
        <v>9</v>
      </c>
      <c r="D127" s="7">
        <v>7</v>
      </c>
    </row>
    <row r="128" spans="1:5">
      <c r="B128" s="177" t="s">
        <v>1147</v>
      </c>
      <c r="C128" s="7">
        <v>8</v>
      </c>
      <c r="D128" s="7">
        <v>9</v>
      </c>
    </row>
  </sheetData>
  <pageMargins left="0.7" right="0.7" top="0.75" bottom="0.75" header="0.3" footer="0.3"/>
  <pageSetup scale="34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13"/>
  <sheetViews>
    <sheetView workbookViewId="0">
      <selection activeCell="L9" sqref="L9"/>
    </sheetView>
  </sheetViews>
  <sheetFormatPr baseColWidth="10" defaultColWidth="11.1640625" defaultRowHeight="15" x14ac:dyDescent="0"/>
  <cols>
    <col min="1" max="1" width="11.1640625" style="42"/>
    <col min="2" max="3" width="11.1640625" style="7"/>
    <col min="4" max="4" width="12.1640625" style="7" customWidth="1"/>
    <col min="5" max="5" width="14.6640625" style="7" bestFit="1" customWidth="1"/>
    <col min="6" max="6" width="11.83203125" bestFit="1" customWidth="1"/>
    <col min="7" max="7" width="18.1640625" bestFit="1" customWidth="1"/>
    <col min="8" max="12" width="11.1640625" style="7" customWidth="1"/>
    <col min="14" max="14" width="16.1640625" bestFit="1" customWidth="1"/>
  </cols>
  <sheetData>
    <row r="1" spans="1:12">
      <c r="A1" s="257" t="s">
        <v>28</v>
      </c>
      <c r="B1" s="114" t="s">
        <v>18</v>
      </c>
      <c r="C1" s="114" t="s">
        <v>77</v>
      </c>
      <c r="D1" s="114" t="s">
        <v>78</v>
      </c>
      <c r="E1" s="181" t="s">
        <v>82</v>
      </c>
      <c r="F1" s="114" t="s">
        <v>83</v>
      </c>
      <c r="G1" s="463" t="s">
        <v>1410</v>
      </c>
      <c r="H1" s="309" t="s">
        <v>89</v>
      </c>
      <c r="I1" s="310" t="s">
        <v>90</v>
      </c>
      <c r="J1" s="311" t="s">
        <v>44</v>
      </c>
      <c r="K1" s="311" t="s">
        <v>91</v>
      </c>
      <c r="L1" s="312" t="s">
        <v>24</v>
      </c>
    </row>
    <row r="2" spans="1:12">
      <c r="A2" s="61">
        <v>4398</v>
      </c>
      <c r="B2" s="7" t="s">
        <v>1153</v>
      </c>
      <c r="C2" s="7">
        <v>37</v>
      </c>
      <c r="D2" s="7">
        <v>7</v>
      </c>
      <c r="E2" s="7">
        <v>8</v>
      </c>
      <c r="G2" s="315" t="s">
        <v>1148</v>
      </c>
      <c r="H2" s="313">
        <v>4398</v>
      </c>
      <c r="I2" s="314">
        <v>8</v>
      </c>
      <c r="J2" s="314">
        <v>11</v>
      </c>
      <c r="K2" s="314">
        <v>19</v>
      </c>
      <c r="L2" s="124">
        <v>0</v>
      </c>
    </row>
    <row r="3" spans="1:12">
      <c r="A3" s="61"/>
      <c r="B3" s="7" t="s">
        <v>1154</v>
      </c>
      <c r="C3" s="7">
        <v>31</v>
      </c>
      <c r="D3" s="7">
        <v>9</v>
      </c>
      <c r="E3" s="7">
        <v>7</v>
      </c>
      <c r="G3" s="315" t="s">
        <v>1149</v>
      </c>
      <c r="H3" s="313">
        <v>4399</v>
      </c>
      <c r="I3" s="314">
        <v>13</v>
      </c>
      <c r="J3" s="314">
        <v>14</v>
      </c>
      <c r="K3" s="314">
        <v>27</v>
      </c>
      <c r="L3" s="124">
        <v>0</v>
      </c>
    </row>
    <row r="4" spans="1:12">
      <c r="A4" s="61"/>
      <c r="B4" s="7" t="s">
        <v>1155</v>
      </c>
      <c r="C4" s="7">
        <v>35</v>
      </c>
      <c r="D4" s="7">
        <v>12</v>
      </c>
      <c r="E4" s="7">
        <v>7</v>
      </c>
      <c r="G4" s="315" t="s">
        <v>1150</v>
      </c>
      <c r="H4" s="313">
        <v>4400</v>
      </c>
      <c r="I4" s="314">
        <v>12</v>
      </c>
      <c r="J4" s="314">
        <v>20</v>
      </c>
      <c r="K4" s="314">
        <v>32</v>
      </c>
      <c r="L4" s="316">
        <v>1</v>
      </c>
    </row>
    <row r="5" spans="1:12">
      <c r="A5" s="61"/>
      <c r="B5" s="7" t="s">
        <v>1156</v>
      </c>
      <c r="C5" s="7">
        <v>37</v>
      </c>
      <c r="D5" s="7">
        <v>9</v>
      </c>
      <c r="E5" s="7">
        <v>7</v>
      </c>
      <c r="G5" s="315" t="s">
        <v>1151</v>
      </c>
      <c r="H5" s="313">
        <v>4401</v>
      </c>
      <c r="I5" s="314">
        <v>12</v>
      </c>
      <c r="J5" s="314">
        <v>5</v>
      </c>
      <c r="K5" s="314">
        <v>17</v>
      </c>
      <c r="L5" s="316">
        <v>2</v>
      </c>
    </row>
    <row r="6" spans="1:12">
      <c r="A6" s="61"/>
      <c r="B6" s="7" t="s">
        <v>1157</v>
      </c>
      <c r="C6" s="7">
        <v>30</v>
      </c>
      <c r="D6" s="7">
        <v>5</v>
      </c>
      <c r="E6" s="7">
        <v>7</v>
      </c>
      <c r="F6" t="s">
        <v>279</v>
      </c>
      <c r="G6" s="315" t="s">
        <v>1152</v>
      </c>
      <c r="H6" s="313">
        <v>4402</v>
      </c>
      <c r="I6" s="314">
        <v>12</v>
      </c>
      <c r="J6" s="314">
        <v>7</v>
      </c>
      <c r="K6" s="314">
        <v>19</v>
      </c>
      <c r="L6" s="124">
        <v>0</v>
      </c>
    </row>
    <row r="7" spans="1:12">
      <c r="A7" s="61"/>
      <c r="B7" s="7" t="s">
        <v>1158</v>
      </c>
      <c r="C7" s="7">
        <v>48</v>
      </c>
      <c r="D7" s="7">
        <v>7</v>
      </c>
      <c r="E7" s="7">
        <v>9</v>
      </c>
      <c r="G7" s="7"/>
      <c r="H7" s="313">
        <v>4403</v>
      </c>
      <c r="I7" s="314">
        <v>15</v>
      </c>
      <c r="J7" s="314">
        <v>11</v>
      </c>
      <c r="K7" s="314">
        <v>26</v>
      </c>
      <c r="L7" s="316">
        <v>2</v>
      </c>
    </row>
    <row r="8" spans="1:12">
      <c r="A8" s="61"/>
      <c r="B8" s="7" t="s">
        <v>1159</v>
      </c>
      <c r="C8" s="7">
        <v>26</v>
      </c>
      <c r="D8" s="177">
        <v>5</v>
      </c>
      <c r="E8" s="7">
        <v>6</v>
      </c>
      <c r="F8" t="s">
        <v>94</v>
      </c>
      <c r="G8" s="7"/>
      <c r="H8" s="313">
        <v>4404</v>
      </c>
      <c r="I8" s="314">
        <v>6</v>
      </c>
      <c r="J8" s="314">
        <v>7</v>
      </c>
      <c r="K8" s="314">
        <v>13</v>
      </c>
      <c r="L8" s="124">
        <v>0</v>
      </c>
    </row>
    <row r="9" spans="1:12">
      <c r="A9" s="61"/>
      <c r="B9" s="7" t="s">
        <v>1160</v>
      </c>
      <c r="C9" s="7">
        <v>31</v>
      </c>
      <c r="D9" s="7">
        <v>7</v>
      </c>
      <c r="E9" s="7">
        <v>7</v>
      </c>
      <c r="F9" s="9" t="s">
        <v>978</v>
      </c>
      <c r="G9" s="7"/>
      <c r="H9" s="313">
        <v>4405</v>
      </c>
      <c r="I9" s="314">
        <v>12</v>
      </c>
      <c r="J9" s="314">
        <v>5</v>
      </c>
      <c r="K9" s="314">
        <v>17</v>
      </c>
      <c r="L9" s="124">
        <v>0</v>
      </c>
    </row>
    <row r="10" spans="1:12">
      <c r="B10" s="177"/>
      <c r="H10" s="313">
        <v>4406</v>
      </c>
      <c r="I10" s="314">
        <v>13</v>
      </c>
      <c r="J10" s="314">
        <v>7</v>
      </c>
      <c r="K10" s="314">
        <v>20</v>
      </c>
      <c r="L10" s="316">
        <v>3</v>
      </c>
    </row>
    <row r="11" spans="1:12">
      <c r="A11" s="317">
        <v>4399</v>
      </c>
      <c r="B11" s="318" t="s">
        <v>1161</v>
      </c>
      <c r="C11" s="7">
        <v>30</v>
      </c>
      <c r="D11" s="7">
        <v>2</v>
      </c>
      <c r="E11" s="7">
        <v>9</v>
      </c>
      <c r="F11" t="s">
        <v>147</v>
      </c>
      <c r="G11" s="7"/>
      <c r="H11" s="307" t="s">
        <v>1162</v>
      </c>
      <c r="I11" s="300">
        <f>SUM(I3:I10)</f>
        <v>95</v>
      </c>
      <c r="J11" s="300">
        <f>SUM(J3:J10)</f>
        <v>76</v>
      </c>
      <c r="K11" s="300">
        <v>194</v>
      </c>
      <c r="L11" s="301">
        <f>SUM(L3:L10)</f>
        <v>8</v>
      </c>
    </row>
    <row r="12" spans="1:12">
      <c r="A12" s="317"/>
      <c r="B12" s="177" t="s">
        <v>1163</v>
      </c>
      <c r="C12" s="7">
        <v>37</v>
      </c>
      <c r="D12" s="7">
        <v>11</v>
      </c>
      <c r="E12" s="7">
        <v>7</v>
      </c>
      <c r="G12" s="7"/>
    </row>
    <row r="13" spans="1:12">
      <c r="A13" s="317"/>
      <c r="B13" s="177" t="s">
        <v>1164</v>
      </c>
      <c r="C13" s="7" t="s">
        <v>97</v>
      </c>
      <c r="D13" s="7" t="s">
        <v>97</v>
      </c>
      <c r="E13" s="7" t="s">
        <v>97</v>
      </c>
      <c r="G13" s="7"/>
    </row>
    <row r="14" spans="1:12">
      <c r="A14" s="317"/>
      <c r="B14" s="177" t="s">
        <v>1165</v>
      </c>
      <c r="C14" s="7">
        <v>36</v>
      </c>
      <c r="D14" s="7">
        <v>8</v>
      </c>
      <c r="E14" s="7">
        <v>8</v>
      </c>
      <c r="F14" t="s">
        <v>94</v>
      </c>
      <c r="G14" s="7"/>
    </row>
    <row r="15" spans="1:12">
      <c r="A15" s="317"/>
      <c r="B15" s="177" t="s">
        <v>1166</v>
      </c>
      <c r="C15" s="7">
        <v>30</v>
      </c>
      <c r="D15" s="7">
        <v>7</v>
      </c>
      <c r="E15" s="7">
        <v>6</v>
      </c>
      <c r="F15" t="s">
        <v>94</v>
      </c>
      <c r="G15" s="7"/>
    </row>
    <row r="16" spans="1:12">
      <c r="A16" s="317"/>
      <c r="B16" s="177" t="s">
        <v>1167</v>
      </c>
      <c r="C16" s="7">
        <v>40</v>
      </c>
      <c r="D16" s="7">
        <v>10</v>
      </c>
      <c r="E16" s="7">
        <v>8</v>
      </c>
      <c r="G16" s="7"/>
    </row>
    <row r="17" spans="1:7">
      <c r="A17" s="317"/>
      <c r="B17" s="177" t="s">
        <v>1168</v>
      </c>
      <c r="C17" s="7">
        <v>42</v>
      </c>
      <c r="D17" s="7">
        <v>10</v>
      </c>
      <c r="E17" s="7">
        <v>8</v>
      </c>
      <c r="G17" s="7"/>
    </row>
    <row r="18" spans="1:7">
      <c r="A18" s="317"/>
      <c r="B18" s="177" t="s">
        <v>1169</v>
      </c>
      <c r="C18" s="7">
        <v>36</v>
      </c>
      <c r="D18" s="7">
        <v>10</v>
      </c>
      <c r="E18" s="7">
        <v>7</v>
      </c>
      <c r="G18" s="7"/>
    </row>
    <row r="19" spans="1:7">
      <c r="A19" s="317"/>
      <c r="B19" s="177" t="s">
        <v>1170</v>
      </c>
      <c r="C19" s="7">
        <v>38</v>
      </c>
      <c r="D19" s="7">
        <v>10</v>
      </c>
      <c r="E19" s="7">
        <v>7</v>
      </c>
      <c r="G19" s="7"/>
    </row>
    <row r="20" spans="1:7">
      <c r="A20" s="317"/>
      <c r="B20" s="318" t="s">
        <v>1171</v>
      </c>
      <c r="C20" s="7">
        <v>39</v>
      </c>
      <c r="D20" s="7">
        <v>5</v>
      </c>
      <c r="E20" s="7">
        <v>11</v>
      </c>
      <c r="F20" t="s">
        <v>94</v>
      </c>
      <c r="G20" s="7"/>
    </row>
    <row r="21" spans="1:7">
      <c r="A21" s="317"/>
      <c r="B21" s="177" t="s">
        <v>1172</v>
      </c>
      <c r="C21" s="7">
        <v>30</v>
      </c>
      <c r="D21" s="7">
        <v>7</v>
      </c>
      <c r="E21" s="7">
        <v>7</v>
      </c>
      <c r="F21" t="s">
        <v>279</v>
      </c>
      <c r="G21" s="7"/>
    </row>
    <row r="22" spans="1:7">
      <c r="A22" s="317"/>
      <c r="B22" s="7" t="s">
        <v>1173</v>
      </c>
      <c r="C22" s="7">
        <v>32</v>
      </c>
      <c r="D22" s="7">
        <v>5</v>
      </c>
      <c r="E22" s="7">
        <v>7</v>
      </c>
      <c r="F22" t="s">
        <v>279</v>
      </c>
      <c r="G22" s="7"/>
    </row>
    <row r="23" spans="1:7">
      <c r="A23" s="317"/>
      <c r="B23" s="7" t="s">
        <v>1174</v>
      </c>
      <c r="C23" s="7">
        <v>34</v>
      </c>
      <c r="D23" s="7">
        <v>8</v>
      </c>
      <c r="E23" s="7">
        <v>7</v>
      </c>
      <c r="G23" s="7"/>
    </row>
    <row r="25" spans="1:7">
      <c r="A25" s="195">
        <v>4400</v>
      </c>
      <c r="B25" s="7" t="s">
        <v>1175</v>
      </c>
      <c r="C25" s="7">
        <v>28</v>
      </c>
      <c r="D25" s="7">
        <v>7</v>
      </c>
      <c r="E25" s="7">
        <v>8</v>
      </c>
      <c r="F25" t="s">
        <v>279</v>
      </c>
      <c r="G25" s="7"/>
    </row>
    <row r="26" spans="1:7">
      <c r="A26" s="195"/>
      <c r="B26" s="7" t="s">
        <v>1176</v>
      </c>
      <c r="C26" s="7">
        <v>31</v>
      </c>
      <c r="D26" s="7">
        <v>4</v>
      </c>
      <c r="E26" s="7">
        <v>8</v>
      </c>
      <c r="F26" t="s">
        <v>94</v>
      </c>
      <c r="G26" s="7"/>
    </row>
    <row r="27" spans="1:7">
      <c r="A27" s="195"/>
      <c r="B27" s="7" t="s">
        <v>1177</v>
      </c>
      <c r="C27" s="7" t="s">
        <v>97</v>
      </c>
      <c r="D27" s="7" t="s">
        <v>97</v>
      </c>
      <c r="E27" s="7" t="s">
        <v>97</v>
      </c>
      <c r="G27" s="7"/>
    </row>
    <row r="28" spans="1:7">
      <c r="A28" s="195"/>
      <c r="B28" s="7" t="s">
        <v>1178</v>
      </c>
      <c r="C28" s="7">
        <v>37</v>
      </c>
      <c r="D28" s="7">
        <v>7</v>
      </c>
      <c r="E28" s="7">
        <v>9</v>
      </c>
      <c r="F28" t="s">
        <v>94</v>
      </c>
      <c r="G28" s="7"/>
    </row>
    <row r="29" spans="1:7">
      <c r="A29" s="195"/>
      <c r="B29" s="7" t="s">
        <v>1179</v>
      </c>
      <c r="C29" s="7">
        <v>32</v>
      </c>
      <c r="D29" s="7">
        <v>5</v>
      </c>
      <c r="E29" s="7">
        <v>7</v>
      </c>
      <c r="G29" s="7"/>
    </row>
    <row r="30" spans="1:7">
      <c r="A30" s="195"/>
      <c r="B30" s="7" t="s">
        <v>1180</v>
      </c>
      <c r="C30" s="7">
        <v>25</v>
      </c>
      <c r="D30" s="7">
        <v>9</v>
      </c>
      <c r="E30" s="7">
        <v>7</v>
      </c>
      <c r="G30" s="7"/>
    </row>
    <row r="31" spans="1:7">
      <c r="A31" s="195"/>
      <c r="B31" s="7" t="s">
        <v>1181</v>
      </c>
      <c r="C31" s="7">
        <v>31</v>
      </c>
      <c r="D31" s="7">
        <v>3</v>
      </c>
      <c r="E31" s="7">
        <v>8</v>
      </c>
      <c r="F31" t="s">
        <v>279</v>
      </c>
      <c r="G31" s="7"/>
    </row>
    <row r="32" spans="1:7">
      <c r="A32" s="195"/>
      <c r="B32" s="7" t="s">
        <v>1182</v>
      </c>
      <c r="C32" s="7">
        <v>32</v>
      </c>
      <c r="D32" s="7">
        <v>4</v>
      </c>
      <c r="E32" s="7">
        <v>7</v>
      </c>
      <c r="G32" s="7"/>
    </row>
    <row r="33" spans="1:7">
      <c r="A33" s="195"/>
      <c r="B33" s="322" t="s">
        <v>1183</v>
      </c>
      <c r="C33" s="263">
        <v>37</v>
      </c>
      <c r="D33" s="263">
        <v>5</v>
      </c>
      <c r="E33" s="263">
        <v>12</v>
      </c>
      <c r="F33" t="s">
        <v>94</v>
      </c>
      <c r="G33" s="7"/>
    </row>
    <row r="34" spans="1:7">
      <c r="A34" s="195"/>
      <c r="B34" s="7" t="s">
        <v>1184</v>
      </c>
      <c r="C34" s="7">
        <v>28</v>
      </c>
      <c r="D34" s="7">
        <v>3</v>
      </c>
      <c r="E34" s="7">
        <v>8</v>
      </c>
      <c r="F34" t="s">
        <v>279</v>
      </c>
      <c r="G34" s="7"/>
    </row>
    <row r="35" spans="1:7">
      <c r="A35" s="195"/>
      <c r="B35" s="7" t="s">
        <v>1185</v>
      </c>
      <c r="C35" s="7">
        <v>32</v>
      </c>
      <c r="D35" s="7">
        <v>5</v>
      </c>
      <c r="E35" s="7">
        <v>10</v>
      </c>
      <c r="F35" t="s">
        <v>279</v>
      </c>
      <c r="G35" s="7"/>
    </row>
    <row r="36" spans="1:7">
      <c r="A36" s="195"/>
      <c r="B36" s="7" t="s">
        <v>1186</v>
      </c>
      <c r="C36" s="7">
        <v>27</v>
      </c>
      <c r="D36" s="7">
        <v>10</v>
      </c>
      <c r="E36" s="7">
        <v>8</v>
      </c>
      <c r="G36" s="7"/>
    </row>
    <row r="38" spans="1:7">
      <c r="A38" s="194">
        <v>4401</v>
      </c>
      <c r="B38" s="7" t="s">
        <v>1187</v>
      </c>
      <c r="C38" s="7">
        <v>25</v>
      </c>
      <c r="D38" s="7">
        <v>7</v>
      </c>
      <c r="E38" s="7">
        <v>6</v>
      </c>
      <c r="F38" t="s">
        <v>94</v>
      </c>
      <c r="G38" s="7"/>
    </row>
    <row r="39" spans="1:7">
      <c r="A39" s="194"/>
      <c r="B39" s="7" t="s">
        <v>1188</v>
      </c>
      <c r="C39" s="7">
        <v>31</v>
      </c>
      <c r="D39" s="7">
        <v>8</v>
      </c>
      <c r="E39" s="7">
        <v>7</v>
      </c>
      <c r="G39" s="7"/>
    </row>
    <row r="40" spans="1:7">
      <c r="A40" s="194"/>
      <c r="B40" s="7" t="s">
        <v>1189</v>
      </c>
      <c r="C40" s="7">
        <v>25</v>
      </c>
      <c r="D40" s="7">
        <v>2</v>
      </c>
      <c r="E40" s="7">
        <v>6</v>
      </c>
      <c r="F40" t="s">
        <v>279</v>
      </c>
      <c r="G40" s="7"/>
    </row>
    <row r="41" spans="1:7">
      <c r="A41" s="194"/>
      <c r="B41" s="7" t="s">
        <v>1190</v>
      </c>
      <c r="C41" s="7">
        <v>33</v>
      </c>
      <c r="D41" s="7">
        <v>9</v>
      </c>
      <c r="E41" s="7">
        <v>7</v>
      </c>
      <c r="G41" s="7"/>
    </row>
    <row r="42" spans="1:7">
      <c r="A42" s="194"/>
      <c r="B42" s="7" t="s">
        <v>1191</v>
      </c>
      <c r="C42" s="7">
        <v>40</v>
      </c>
      <c r="D42" s="14">
        <v>5</v>
      </c>
      <c r="E42" s="14">
        <v>10</v>
      </c>
      <c r="G42" s="7"/>
    </row>
    <row r="43" spans="1:7">
      <c r="A43" s="194"/>
      <c r="B43" s="177" t="s">
        <v>1192</v>
      </c>
      <c r="C43" s="7">
        <v>34</v>
      </c>
      <c r="D43" s="7">
        <v>6</v>
      </c>
      <c r="E43" s="7">
        <v>7</v>
      </c>
      <c r="G43" s="7"/>
    </row>
    <row r="44" spans="1:7">
      <c r="A44" s="194"/>
      <c r="B44" s="306" t="s">
        <v>1193</v>
      </c>
      <c r="C44" s="263">
        <v>42</v>
      </c>
      <c r="D44" s="263">
        <v>4</v>
      </c>
      <c r="E44" s="263">
        <v>10</v>
      </c>
      <c r="F44" t="s">
        <v>94</v>
      </c>
      <c r="G44" s="7"/>
    </row>
    <row r="45" spans="1:7">
      <c r="A45" s="194"/>
      <c r="B45" s="177" t="s">
        <v>1194</v>
      </c>
      <c r="C45" s="7">
        <v>39</v>
      </c>
      <c r="D45" s="7">
        <v>8</v>
      </c>
      <c r="E45" s="7">
        <v>6</v>
      </c>
      <c r="G45" s="7"/>
    </row>
    <row r="46" spans="1:7">
      <c r="A46" s="194"/>
      <c r="B46" s="177" t="s">
        <v>1195</v>
      </c>
      <c r="C46" s="7">
        <v>34</v>
      </c>
      <c r="D46" s="7">
        <v>10</v>
      </c>
      <c r="E46" s="7">
        <v>7</v>
      </c>
      <c r="G46" s="7"/>
    </row>
    <row r="47" spans="1:7">
      <c r="A47" s="194"/>
      <c r="B47" s="321" t="s">
        <v>1196</v>
      </c>
      <c r="C47" s="263">
        <v>37</v>
      </c>
      <c r="D47" s="263">
        <v>6</v>
      </c>
      <c r="E47" s="263">
        <v>15</v>
      </c>
      <c r="F47" t="s">
        <v>94</v>
      </c>
      <c r="G47" s="7"/>
    </row>
    <row r="48" spans="1:7">
      <c r="A48" s="194"/>
      <c r="B48" s="318" t="s">
        <v>1197</v>
      </c>
      <c r="C48" s="177">
        <v>35</v>
      </c>
      <c r="D48" s="177">
        <v>5</v>
      </c>
      <c r="E48" s="177">
        <v>10</v>
      </c>
      <c r="F48" s="9" t="s">
        <v>94</v>
      </c>
      <c r="G48" s="7"/>
    </row>
    <row r="49" spans="1:7">
      <c r="A49" s="194"/>
      <c r="B49" s="177" t="s">
        <v>1198</v>
      </c>
      <c r="C49" s="177">
        <v>27</v>
      </c>
      <c r="D49" s="177">
        <v>9</v>
      </c>
      <c r="E49" s="177">
        <v>7</v>
      </c>
      <c r="F49" s="9"/>
      <c r="G49" s="7"/>
    </row>
    <row r="50" spans="1:7">
      <c r="B50" s="177"/>
      <c r="C50" s="177"/>
      <c r="D50" s="177"/>
      <c r="E50" s="177"/>
      <c r="F50" s="9"/>
    </row>
    <row r="51" spans="1:7">
      <c r="A51" s="61">
        <v>4402</v>
      </c>
      <c r="B51" s="177" t="s">
        <v>1199</v>
      </c>
      <c r="C51" s="7">
        <v>23</v>
      </c>
      <c r="D51" s="7">
        <v>2</v>
      </c>
      <c r="E51" s="7">
        <v>5</v>
      </c>
      <c r="G51" s="7"/>
    </row>
    <row r="52" spans="1:7">
      <c r="A52" s="61"/>
      <c r="B52" s="7" t="s">
        <v>1200</v>
      </c>
      <c r="C52" s="7">
        <v>34</v>
      </c>
      <c r="D52" s="7">
        <v>5</v>
      </c>
      <c r="E52" s="7">
        <v>10</v>
      </c>
      <c r="F52" t="s">
        <v>94</v>
      </c>
      <c r="G52" s="7"/>
    </row>
    <row r="53" spans="1:7">
      <c r="A53" s="61"/>
      <c r="B53" s="7" t="s">
        <v>1201</v>
      </c>
      <c r="C53" s="7">
        <v>31</v>
      </c>
      <c r="D53" s="7">
        <v>9</v>
      </c>
      <c r="E53" s="7">
        <v>7</v>
      </c>
      <c r="G53" s="7"/>
    </row>
    <row r="54" spans="1:7">
      <c r="A54" s="61"/>
      <c r="B54" s="7" t="s">
        <v>1202</v>
      </c>
      <c r="C54" s="7" t="s">
        <v>97</v>
      </c>
      <c r="D54" s="7" t="s">
        <v>97</v>
      </c>
      <c r="E54" s="7" t="s">
        <v>97</v>
      </c>
      <c r="G54" s="7"/>
    </row>
    <row r="55" spans="1:7">
      <c r="A55" s="61"/>
      <c r="B55" s="7" t="s">
        <v>1203</v>
      </c>
      <c r="C55" s="7">
        <v>19</v>
      </c>
      <c r="D55" s="7">
        <v>3</v>
      </c>
      <c r="E55" s="7">
        <v>5</v>
      </c>
      <c r="G55" s="7"/>
    </row>
    <row r="56" spans="1:7">
      <c r="A56" s="61"/>
      <c r="B56" s="7" t="s">
        <v>1204</v>
      </c>
      <c r="C56" s="7">
        <v>38</v>
      </c>
      <c r="D56" s="7">
        <v>9</v>
      </c>
      <c r="E56" s="7">
        <v>7</v>
      </c>
      <c r="G56" s="7"/>
    </row>
    <row r="57" spans="1:7">
      <c r="A57" s="61"/>
      <c r="B57" s="7" t="s">
        <v>1205</v>
      </c>
      <c r="C57" s="7">
        <v>39</v>
      </c>
      <c r="D57" s="7">
        <v>9</v>
      </c>
      <c r="E57" s="7">
        <v>8</v>
      </c>
      <c r="G57" s="7"/>
    </row>
    <row r="58" spans="1:7">
      <c r="A58" s="61"/>
      <c r="B58" s="7" t="s">
        <v>1206</v>
      </c>
      <c r="C58" s="7">
        <v>27</v>
      </c>
      <c r="D58" s="7">
        <v>5</v>
      </c>
      <c r="E58" s="7">
        <v>5</v>
      </c>
      <c r="G58" s="7"/>
    </row>
    <row r="59" spans="1:7">
      <c r="A59" s="61"/>
      <c r="B59" s="7" t="s">
        <v>1207</v>
      </c>
      <c r="C59" s="7">
        <v>28</v>
      </c>
      <c r="D59" s="7">
        <v>5</v>
      </c>
      <c r="E59" s="7">
        <v>6</v>
      </c>
      <c r="G59" s="7"/>
    </row>
    <row r="60" spans="1:7">
      <c r="A60" s="61"/>
      <c r="B60" s="7" t="s">
        <v>1208</v>
      </c>
      <c r="C60" s="7" t="s">
        <v>97</v>
      </c>
      <c r="D60" s="7" t="s">
        <v>97</v>
      </c>
      <c r="E60" s="7" t="s">
        <v>97</v>
      </c>
      <c r="G60" s="7"/>
    </row>
    <row r="61" spans="1:7">
      <c r="A61" s="61"/>
      <c r="B61" s="7" t="s">
        <v>1209</v>
      </c>
      <c r="C61" s="7">
        <v>29</v>
      </c>
      <c r="D61" s="7">
        <v>6</v>
      </c>
      <c r="E61" s="7">
        <v>7</v>
      </c>
      <c r="G61" s="7"/>
    </row>
    <row r="62" spans="1:7">
      <c r="A62" s="61"/>
      <c r="B62" s="7" t="s">
        <v>1210</v>
      </c>
      <c r="C62" s="7">
        <v>27</v>
      </c>
      <c r="D62" s="7">
        <v>7</v>
      </c>
      <c r="E62" s="7">
        <v>7</v>
      </c>
      <c r="G62" s="7"/>
    </row>
    <row r="64" spans="1:7">
      <c r="A64" s="194">
        <v>4403</v>
      </c>
      <c r="B64" s="7" t="s">
        <v>1211</v>
      </c>
      <c r="C64" s="7">
        <v>31</v>
      </c>
      <c r="D64" s="7">
        <v>6</v>
      </c>
      <c r="E64" s="7">
        <v>6</v>
      </c>
    </row>
    <row r="65" spans="1:7">
      <c r="A65" s="194"/>
      <c r="B65" s="7" t="s">
        <v>1212</v>
      </c>
      <c r="C65" s="7">
        <v>31</v>
      </c>
      <c r="D65" s="7">
        <v>9</v>
      </c>
      <c r="E65" s="7">
        <v>6</v>
      </c>
    </row>
    <row r="66" spans="1:7">
      <c r="A66" s="194"/>
      <c r="B66" s="7" t="s">
        <v>1213</v>
      </c>
      <c r="C66" s="7">
        <v>33</v>
      </c>
      <c r="D66" s="7">
        <v>9</v>
      </c>
      <c r="E66" s="7">
        <v>6</v>
      </c>
    </row>
    <row r="67" spans="1:7">
      <c r="A67" s="194"/>
      <c r="B67" s="7" t="s">
        <v>1214</v>
      </c>
      <c r="C67" s="7" t="s">
        <v>97</v>
      </c>
      <c r="D67" s="7" t="s">
        <v>97</v>
      </c>
      <c r="E67" s="7" t="s">
        <v>97</v>
      </c>
      <c r="F67" t="s">
        <v>279</v>
      </c>
    </row>
    <row r="68" spans="1:7">
      <c r="A68" s="194"/>
      <c r="B68" s="7" t="s">
        <v>1215</v>
      </c>
      <c r="C68" s="7">
        <v>37</v>
      </c>
      <c r="D68" s="7">
        <v>9</v>
      </c>
      <c r="E68" s="7">
        <v>7</v>
      </c>
    </row>
    <row r="69" spans="1:7">
      <c r="A69" s="194"/>
      <c r="B69" s="7" t="s">
        <v>1216</v>
      </c>
      <c r="C69" s="7">
        <v>29</v>
      </c>
      <c r="D69" s="7">
        <v>3</v>
      </c>
      <c r="E69" s="7">
        <v>7</v>
      </c>
      <c r="F69" t="s">
        <v>279</v>
      </c>
    </row>
    <row r="70" spans="1:7">
      <c r="A70" s="194"/>
      <c r="B70" s="7" t="s">
        <v>1217</v>
      </c>
      <c r="C70" s="7">
        <v>23</v>
      </c>
      <c r="D70" s="7">
        <v>2</v>
      </c>
      <c r="E70" s="7">
        <v>6</v>
      </c>
      <c r="F70" t="s">
        <v>147</v>
      </c>
    </row>
    <row r="71" spans="1:7">
      <c r="A71" s="194"/>
      <c r="B71" s="7" t="s">
        <v>1218</v>
      </c>
      <c r="C71" s="7">
        <v>32</v>
      </c>
      <c r="D71" s="7">
        <v>6</v>
      </c>
      <c r="E71" s="7">
        <v>6</v>
      </c>
    </row>
    <row r="72" spans="1:7">
      <c r="A72" s="194"/>
      <c r="B72" s="319" t="s">
        <v>1219</v>
      </c>
      <c r="C72" s="306">
        <v>38</v>
      </c>
      <c r="D72" s="306">
        <v>4</v>
      </c>
      <c r="E72" s="306">
        <v>11</v>
      </c>
      <c r="F72" s="9" t="s">
        <v>94</v>
      </c>
      <c r="G72" s="7"/>
    </row>
    <row r="73" spans="1:7">
      <c r="A73" s="194"/>
      <c r="B73" s="177" t="s">
        <v>1220</v>
      </c>
      <c r="C73" s="177">
        <v>32</v>
      </c>
      <c r="D73" s="177">
        <v>5</v>
      </c>
      <c r="E73" s="177">
        <v>8</v>
      </c>
      <c r="F73" s="9" t="s">
        <v>279</v>
      </c>
    </row>
    <row r="74" spans="1:7">
      <c r="A74" s="194"/>
      <c r="B74" s="319" t="s">
        <v>1221</v>
      </c>
      <c r="C74" s="306">
        <v>32</v>
      </c>
      <c r="D74" s="306">
        <v>7</v>
      </c>
      <c r="E74" s="306">
        <v>13</v>
      </c>
      <c r="F74" s="9"/>
      <c r="G74" s="7"/>
    </row>
    <row r="75" spans="1:7">
      <c r="A75" s="194"/>
      <c r="B75" s="7" t="s">
        <v>1222</v>
      </c>
      <c r="C75" s="7">
        <v>40</v>
      </c>
      <c r="D75" s="7">
        <v>8</v>
      </c>
      <c r="E75" s="7">
        <v>10</v>
      </c>
    </row>
    <row r="76" spans="1:7">
      <c r="A76" s="194"/>
      <c r="B76" s="7" t="s">
        <v>1223</v>
      </c>
      <c r="C76" s="7">
        <v>26</v>
      </c>
      <c r="D76" s="7">
        <v>7</v>
      </c>
      <c r="E76" s="7">
        <v>7</v>
      </c>
      <c r="F76" t="s">
        <v>279</v>
      </c>
    </row>
    <row r="77" spans="1:7">
      <c r="A77" s="194"/>
      <c r="B77" s="7" t="s">
        <v>1224</v>
      </c>
      <c r="C77" s="7">
        <v>41</v>
      </c>
      <c r="D77" s="7">
        <v>9</v>
      </c>
      <c r="E77" s="7">
        <v>8</v>
      </c>
    </row>
    <row r="78" spans="1:7">
      <c r="A78" s="194"/>
      <c r="B78" s="7" t="s">
        <v>1225</v>
      </c>
      <c r="C78" s="7">
        <v>35</v>
      </c>
      <c r="D78" s="7">
        <v>7</v>
      </c>
      <c r="E78" s="7">
        <v>8</v>
      </c>
      <c r="F78" t="s">
        <v>94</v>
      </c>
    </row>
    <row r="80" spans="1:7">
      <c r="A80" s="61">
        <v>4404</v>
      </c>
      <c r="B80" s="7" t="s">
        <v>1226</v>
      </c>
      <c r="C80" s="7">
        <v>32</v>
      </c>
      <c r="D80" s="7">
        <v>7</v>
      </c>
      <c r="E80" s="7">
        <v>8</v>
      </c>
    </row>
    <row r="81" spans="1:7">
      <c r="A81" s="61"/>
      <c r="B81" s="7" t="s">
        <v>1227</v>
      </c>
      <c r="C81" s="7">
        <v>36</v>
      </c>
      <c r="D81" s="7">
        <v>7</v>
      </c>
      <c r="E81" s="7">
        <v>9</v>
      </c>
    </row>
    <row r="82" spans="1:7">
      <c r="A82" s="61"/>
      <c r="B82" s="7" t="s">
        <v>1228</v>
      </c>
      <c r="C82" s="7">
        <v>26</v>
      </c>
      <c r="D82" s="7">
        <v>6</v>
      </c>
      <c r="E82" s="7">
        <v>7</v>
      </c>
    </row>
    <row r="83" spans="1:7">
      <c r="A83" s="61"/>
      <c r="B83" s="7" t="s">
        <v>1229</v>
      </c>
      <c r="C83" s="7">
        <v>29</v>
      </c>
      <c r="D83" s="7">
        <v>6</v>
      </c>
      <c r="E83" s="7">
        <v>7</v>
      </c>
      <c r="G83" s="7"/>
    </row>
    <row r="84" spans="1:7">
      <c r="A84" s="61"/>
      <c r="B84" s="7" t="s">
        <v>1230</v>
      </c>
      <c r="C84" s="7">
        <v>15</v>
      </c>
      <c r="D84" s="7">
        <v>3</v>
      </c>
      <c r="E84" s="7">
        <v>5</v>
      </c>
      <c r="F84" t="s">
        <v>147</v>
      </c>
    </row>
    <row r="85" spans="1:7">
      <c r="A85" s="61"/>
      <c r="B85" s="7" t="s">
        <v>1231</v>
      </c>
      <c r="C85" s="7">
        <v>23</v>
      </c>
      <c r="D85" s="7">
        <v>8</v>
      </c>
      <c r="E85" s="7">
        <v>7</v>
      </c>
    </row>
    <row r="87" spans="1:7">
      <c r="A87" s="61">
        <v>4405</v>
      </c>
      <c r="B87" s="177" t="s">
        <v>1232</v>
      </c>
      <c r="C87" s="177">
        <v>25</v>
      </c>
      <c r="D87" s="7">
        <v>5</v>
      </c>
      <c r="E87" s="7">
        <v>7</v>
      </c>
      <c r="F87" t="s">
        <v>94</v>
      </c>
    </row>
    <row r="88" spans="1:7">
      <c r="A88" s="61"/>
      <c r="B88" s="177" t="s">
        <v>1233</v>
      </c>
      <c r="C88" s="177">
        <v>35</v>
      </c>
      <c r="D88" s="7">
        <v>8</v>
      </c>
      <c r="E88" s="7">
        <v>8</v>
      </c>
    </row>
    <row r="89" spans="1:7">
      <c r="A89" s="61"/>
      <c r="B89" s="177" t="s">
        <v>1234</v>
      </c>
      <c r="C89" s="177">
        <v>33</v>
      </c>
      <c r="D89" s="7">
        <v>6</v>
      </c>
      <c r="E89" s="7">
        <v>8</v>
      </c>
    </row>
    <row r="90" spans="1:7">
      <c r="A90" s="61"/>
      <c r="B90" s="177" t="s">
        <v>1235</v>
      </c>
      <c r="C90" s="177">
        <v>27</v>
      </c>
      <c r="D90" s="7">
        <v>9</v>
      </c>
      <c r="E90" s="7">
        <v>8</v>
      </c>
    </row>
    <row r="91" spans="1:7">
      <c r="A91" s="61"/>
      <c r="B91" s="177" t="s">
        <v>1236</v>
      </c>
      <c r="C91" s="177">
        <v>21</v>
      </c>
      <c r="D91" s="7">
        <v>1</v>
      </c>
      <c r="E91" s="7">
        <v>6</v>
      </c>
    </row>
    <row r="92" spans="1:7">
      <c r="A92" s="61"/>
      <c r="B92" s="177" t="s">
        <v>1237</v>
      </c>
      <c r="C92" s="177">
        <v>25</v>
      </c>
      <c r="D92" s="7">
        <v>4</v>
      </c>
      <c r="E92" s="7">
        <v>8</v>
      </c>
      <c r="F92" t="s">
        <v>279</v>
      </c>
    </row>
    <row r="93" spans="1:7">
      <c r="A93" s="61"/>
      <c r="B93" s="177" t="s">
        <v>1238</v>
      </c>
      <c r="C93" s="177">
        <v>29</v>
      </c>
      <c r="D93" s="7">
        <v>6</v>
      </c>
      <c r="E93" s="7">
        <v>6</v>
      </c>
    </row>
    <row r="94" spans="1:7">
      <c r="A94" s="61"/>
      <c r="B94" s="177" t="s">
        <v>1239</v>
      </c>
      <c r="C94" s="177">
        <v>34</v>
      </c>
      <c r="D94" s="7">
        <v>7</v>
      </c>
      <c r="E94" s="7">
        <v>8</v>
      </c>
    </row>
    <row r="95" spans="1:7">
      <c r="A95" s="61"/>
      <c r="B95" s="177" t="s">
        <v>1240</v>
      </c>
      <c r="C95" s="177">
        <v>29</v>
      </c>
      <c r="D95" s="7">
        <v>5</v>
      </c>
      <c r="E95" s="7">
        <v>7</v>
      </c>
    </row>
    <row r="96" spans="1:7">
      <c r="A96" s="61"/>
      <c r="B96" s="177" t="s">
        <v>1241</v>
      </c>
      <c r="C96" s="177">
        <v>35</v>
      </c>
      <c r="D96" s="7">
        <v>9</v>
      </c>
      <c r="E96" s="7">
        <v>8</v>
      </c>
    </row>
    <row r="97" spans="1:7">
      <c r="A97" s="61"/>
      <c r="B97" s="177" t="s">
        <v>1242</v>
      </c>
      <c r="C97" s="177"/>
      <c r="D97" s="177"/>
      <c r="E97" s="7">
        <v>4</v>
      </c>
      <c r="F97" t="s">
        <v>416</v>
      </c>
    </row>
    <row r="98" spans="1:7">
      <c r="A98" s="61"/>
      <c r="B98" s="7" t="s">
        <v>1243</v>
      </c>
      <c r="C98" s="7">
        <v>30</v>
      </c>
      <c r="D98" s="7">
        <v>10</v>
      </c>
      <c r="E98" s="7">
        <v>7</v>
      </c>
    </row>
    <row r="100" spans="1:7">
      <c r="A100" s="195">
        <v>4406</v>
      </c>
      <c r="B100" s="177" t="s">
        <v>1244</v>
      </c>
      <c r="C100" s="7">
        <v>27</v>
      </c>
      <c r="D100" s="7">
        <v>7</v>
      </c>
      <c r="E100" s="7">
        <v>6</v>
      </c>
      <c r="G100" s="7"/>
    </row>
    <row r="101" spans="1:7">
      <c r="A101" s="195"/>
      <c r="B101" s="177" t="s">
        <v>1245</v>
      </c>
      <c r="C101" s="7">
        <v>26</v>
      </c>
      <c r="D101" s="7">
        <v>2</v>
      </c>
      <c r="E101" s="7">
        <v>6</v>
      </c>
      <c r="G101" s="7"/>
    </row>
    <row r="102" spans="1:7">
      <c r="A102" s="195"/>
      <c r="B102" s="177" t="s">
        <v>1246</v>
      </c>
      <c r="C102" s="7">
        <v>28</v>
      </c>
      <c r="D102" s="7">
        <v>10</v>
      </c>
      <c r="E102" s="7">
        <v>7</v>
      </c>
      <c r="G102" s="7"/>
    </row>
    <row r="103" spans="1:7">
      <c r="A103" s="195"/>
      <c r="B103" s="177" t="s">
        <v>1247</v>
      </c>
      <c r="C103" s="7">
        <v>28</v>
      </c>
      <c r="D103" s="7">
        <v>7</v>
      </c>
      <c r="E103" s="7">
        <v>6</v>
      </c>
      <c r="F103" t="s">
        <v>279</v>
      </c>
      <c r="G103" s="7"/>
    </row>
    <row r="104" spans="1:7">
      <c r="A104" s="195"/>
      <c r="B104" s="177" t="s">
        <v>1248</v>
      </c>
      <c r="C104" s="7">
        <v>28</v>
      </c>
      <c r="D104" s="7">
        <v>5</v>
      </c>
      <c r="E104" s="7">
        <v>7</v>
      </c>
      <c r="G104" s="7"/>
    </row>
    <row r="105" spans="1:7">
      <c r="A105" s="195"/>
      <c r="B105" s="177" t="s">
        <v>1249</v>
      </c>
      <c r="C105" s="7">
        <v>36</v>
      </c>
      <c r="D105" s="7">
        <v>4</v>
      </c>
      <c r="E105" s="7">
        <v>7</v>
      </c>
      <c r="F105" t="s">
        <v>279</v>
      </c>
      <c r="G105" s="7"/>
    </row>
    <row r="106" spans="1:7">
      <c r="A106" s="195"/>
      <c r="B106" s="177" t="s">
        <v>1250</v>
      </c>
      <c r="C106" s="7">
        <v>30</v>
      </c>
      <c r="D106" s="7">
        <v>7</v>
      </c>
      <c r="E106" s="7">
        <v>6</v>
      </c>
      <c r="F106" t="s">
        <v>279</v>
      </c>
      <c r="G106" s="7"/>
    </row>
    <row r="107" spans="1:7">
      <c r="A107" s="195"/>
      <c r="B107" s="177" t="s">
        <v>1251</v>
      </c>
      <c r="C107" s="7">
        <v>26</v>
      </c>
      <c r="D107" s="7">
        <v>4</v>
      </c>
      <c r="E107" s="7">
        <v>6</v>
      </c>
      <c r="G107" s="7"/>
    </row>
    <row r="108" spans="1:7">
      <c r="A108" s="195"/>
      <c r="B108" s="177" t="s">
        <v>1252</v>
      </c>
      <c r="C108" s="7">
        <v>36</v>
      </c>
      <c r="D108" s="7">
        <v>10</v>
      </c>
      <c r="E108" s="7">
        <v>7</v>
      </c>
      <c r="G108" s="7"/>
    </row>
    <row r="109" spans="1:7">
      <c r="A109" s="195"/>
      <c r="B109" s="177" t="s">
        <v>1253</v>
      </c>
      <c r="C109" s="7">
        <v>28</v>
      </c>
      <c r="D109" s="7">
        <v>7</v>
      </c>
      <c r="E109" s="7">
        <v>7</v>
      </c>
      <c r="G109" s="7"/>
    </row>
    <row r="110" spans="1:7">
      <c r="A110" s="195"/>
      <c r="B110" s="320" t="s">
        <v>1254</v>
      </c>
      <c r="C110" s="144">
        <v>38</v>
      </c>
      <c r="D110" s="263">
        <v>4</v>
      </c>
      <c r="E110" s="263">
        <v>13</v>
      </c>
      <c r="F110" t="s">
        <v>94</v>
      </c>
      <c r="G110" s="7"/>
    </row>
    <row r="111" spans="1:7">
      <c r="A111" s="195"/>
      <c r="B111" s="147" t="s">
        <v>1255</v>
      </c>
      <c r="C111" s="144">
        <v>30</v>
      </c>
      <c r="D111" s="263">
        <v>5</v>
      </c>
      <c r="E111" s="263">
        <v>10</v>
      </c>
      <c r="G111" s="7"/>
    </row>
    <row r="112" spans="1:7">
      <c r="A112" s="195"/>
      <c r="B112" s="177" t="s">
        <v>1256</v>
      </c>
      <c r="C112" s="7">
        <v>35</v>
      </c>
      <c r="D112" s="7">
        <v>5</v>
      </c>
      <c r="E112" s="7">
        <v>9</v>
      </c>
      <c r="G112" s="7"/>
    </row>
    <row r="113" spans="2:2">
      <c r="B113" s="177"/>
    </row>
  </sheetData>
  <pageMargins left="0.7" right="0.7" top="0.75" bottom="0.75" header="0.3" footer="0.3"/>
  <pageSetup scale="37" orientation="portrait" horizontalDpi="4294967293" verticalDpi="4294967293"/>
  <ignoredErrors>
    <ignoredError sqref="I11:J1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77"/>
  <sheetViews>
    <sheetView topLeftCell="B1" workbookViewId="0">
      <selection activeCell="J6" sqref="J6"/>
    </sheetView>
  </sheetViews>
  <sheetFormatPr baseColWidth="10" defaultColWidth="11.1640625" defaultRowHeight="15" x14ac:dyDescent="0"/>
  <cols>
    <col min="1" max="1" width="11.1640625" style="42"/>
    <col min="2" max="2" width="11.1640625" style="177"/>
    <col min="5" max="5" width="14.6640625" style="7" bestFit="1" customWidth="1"/>
    <col min="6" max="6" width="13.1640625" style="5" bestFit="1" customWidth="1"/>
    <col min="7" max="7" width="18.83203125" style="7" bestFit="1" customWidth="1"/>
    <col min="8" max="9" width="12.6640625" style="7" bestFit="1" customWidth="1"/>
    <col min="10" max="10" width="18.6640625" style="7" bestFit="1" customWidth="1"/>
  </cols>
  <sheetData>
    <row r="1" spans="1:16">
      <c r="A1" s="257" t="s">
        <v>28</v>
      </c>
      <c r="B1" s="257" t="s">
        <v>18</v>
      </c>
      <c r="C1" s="114" t="s">
        <v>77</v>
      </c>
      <c r="D1" s="114" t="s">
        <v>78</v>
      </c>
      <c r="E1" s="181" t="s">
        <v>82</v>
      </c>
      <c r="F1" s="114" t="s">
        <v>83</v>
      </c>
      <c r="G1" s="273" t="s">
        <v>1257</v>
      </c>
      <c r="H1" s="273" t="s">
        <v>1258</v>
      </c>
      <c r="I1" s="273" t="s">
        <v>1259</v>
      </c>
      <c r="J1" s="463" t="s">
        <v>1410</v>
      </c>
      <c r="K1" s="323" t="s">
        <v>89</v>
      </c>
      <c r="L1" s="324" t="s">
        <v>90</v>
      </c>
      <c r="M1" s="325" t="s">
        <v>44</v>
      </c>
      <c r="N1" s="325" t="s">
        <v>91</v>
      </c>
      <c r="O1" s="326" t="s">
        <v>24</v>
      </c>
    </row>
    <row r="2" spans="1:16">
      <c r="A2" s="195">
        <v>5081</v>
      </c>
      <c r="B2" s="327" t="s">
        <v>1260</v>
      </c>
      <c r="C2" s="264">
        <v>27</v>
      </c>
      <c r="D2" s="264">
        <v>3</v>
      </c>
      <c r="E2" s="263">
        <v>12</v>
      </c>
      <c r="F2" s="5" t="s">
        <v>94</v>
      </c>
      <c r="G2" s="7" t="s">
        <v>219</v>
      </c>
      <c r="H2" s="7" t="s">
        <v>44</v>
      </c>
      <c r="I2" s="7" t="s">
        <v>44</v>
      </c>
      <c r="J2" t="s">
        <v>1442</v>
      </c>
      <c r="K2" s="302">
        <v>5081</v>
      </c>
      <c r="L2" s="303">
        <v>13</v>
      </c>
      <c r="M2" s="303">
        <v>5</v>
      </c>
      <c r="N2" s="303">
        <f t="shared" ref="N2:N8" si="0">SUM(L2:M2)</f>
        <v>18</v>
      </c>
      <c r="O2" s="304">
        <v>2</v>
      </c>
      <c r="P2" s="328"/>
    </row>
    <row r="3" spans="1:16">
      <c r="A3" s="195"/>
      <c r="B3" s="177" t="s">
        <v>1261</v>
      </c>
      <c r="C3">
        <v>29</v>
      </c>
      <c r="D3">
        <v>6</v>
      </c>
      <c r="E3" s="7">
        <v>9</v>
      </c>
      <c r="F3" s="5" t="s">
        <v>279</v>
      </c>
      <c r="G3" s="7" t="s">
        <v>219</v>
      </c>
      <c r="H3" s="7" t="s">
        <v>44</v>
      </c>
      <c r="I3" s="7" t="s">
        <v>219</v>
      </c>
      <c r="J3" t="s">
        <v>1443</v>
      </c>
      <c r="K3" s="302">
        <v>5082</v>
      </c>
      <c r="L3" s="303">
        <v>10</v>
      </c>
      <c r="M3" s="303">
        <v>11</v>
      </c>
      <c r="N3" s="303">
        <f t="shared" si="0"/>
        <v>21</v>
      </c>
      <c r="O3" s="304">
        <v>3</v>
      </c>
      <c r="P3" s="328"/>
    </row>
    <row r="4" spans="1:16">
      <c r="A4" s="195"/>
      <c r="B4" s="319" t="s">
        <v>1262</v>
      </c>
      <c r="C4" s="264">
        <v>26</v>
      </c>
      <c r="D4" s="264">
        <v>3</v>
      </c>
      <c r="E4" s="263">
        <v>12</v>
      </c>
      <c r="F4" s="5" t="s">
        <v>94</v>
      </c>
      <c r="G4" s="7" t="s">
        <v>219</v>
      </c>
      <c r="H4" s="7" t="s">
        <v>44</v>
      </c>
      <c r="I4" s="7" t="s">
        <v>44</v>
      </c>
      <c r="J4" t="s">
        <v>1444</v>
      </c>
      <c r="K4" s="302">
        <v>5083</v>
      </c>
      <c r="L4" s="303">
        <v>11</v>
      </c>
      <c r="M4" s="303">
        <v>8</v>
      </c>
      <c r="N4" s="303">
        <f t="shared" si="0"/>
        <v>19</v>
      </c>
      <c r="O4" s="304">
        <v>3</v>
      </c>
      <c r="P4" s="328"/>
    </row>
    <row r="5" spans="1:16">
      <c r="A5" s="195"/>
      <c r="B5" s="177" t="s">
        <v>1263</v>
      </c>
      <c r="C5">
        <v>27</v>
      </c>
      <c r="D5">
        <v>3</v>
      </c>
      <c r="E5" s="7">
        <v>8</v>
      </c>
      <c r="F5" s="5" t="s">
        <v>279</v>
      </c>
      <c r="G5" s="7" t="s">
        <v>219</v>
      </c>
      <c r="H5" s="7" t="s">
        <v>44</v>
      </c>
      <c r="I5" s="7" t="s">
        <v>219</v>
      </c>
      <c r="J5" t="s">
        <v>1445</v>
      </c>
      <c r="K5" s="302">
        <v>5084</v>
      </c>
      <c r="L5" s="303">
        <v>10</v>
      </c>
      <c r="M5" s="303">
        <v>8</v>
      </c>
      <c r="N5" s="303">
        <f t="shared" si="0"/>
        <v>18</v>
      </c>
      <c r="O5" s="304">
        <v>0</v>
      </c>
      <c r="P5" s="328"/>
    </row>
    <row r="6" spans="1:16">
      <c r="A6" s="195"/>
      <c r="B6" s="177" t="s">
        <v>1264</v>
      </c>
      <c r="C6">
        <v>36</v>
      </c>
      <c r="D6">
        <v>9</v>
      </c>
      <c r="E6" s="7">
        <v>8</v>
      </c>
      <c r="G6" s="7" t="s">
        <v>44</v>
      </c>
      <c r="H6" s="7" t="s">
        <v>44</v>
      </c>
      <c r="I6" s="7" t="s">
        <v>219</v>
      </c>
      <c r="J6" t="s">
        <v>1446</v>
      </c>
      <c r="K6" s="302">
        <v>5086</v>
      </c>
      <c r="L6" s="303">
        <v>11</v>
      </c>
      <c r="M6" s="303">
        <v>10</v>
      </c>
      <c r="N6" s="303">
        <f t="shared" si="0"/>
        <v>21</v>
      </c>
      <c r="O6" s="304">
        <v>0</v>
      </c>
      <c r="P6" s="328"/>
    </row>
    <row r="7" spans="1:16">
      <c r="A7" s="195"/>
      <c r="B7" s="177" t="s">
        <v>1265</v>
      </c>
      <c r="C7">
        <v>32</v>
      </c>
      <c r="D7">
        <v>6</v>
      </c>
      <c r="E7" s="7">
        <v>7.6</v>
      </c>
      <c r="G7" s="7" t="s">
        <v>219</v>
      </c>
      <c r="H7" s="7" t="s">
        <v>44</v>
      </c>
      <c r="I7" s="7" t="s">
        <v>219</v>
      </c>
      <c r="K7" s="302">
        <v>5087</v>
      </c>
      <c r="L7" s="303">
        <v>6</v>
      </c>
      <c r="M7" s="303">
        <v>4</v>
      </c>
      <c r="N7" s="303">
        <f t="shared" si="0"/>
        <v>10</v>
      </c>
      <c r="O7" s="304">
        <v>0</v>
      </c>
      <c r="P7" s="328"/>
    </row>
    <row r="8" spans="1:16">
      <c r="A8" s="195"/>
      <c r="B8" s="177" t="s">
        <v>1266</v>
      </c>
      <c r="C8">
        <v>34</v>
      </c>
      <c r="D8">
        <v>9</v>
      </c>
      <c r="E8" s="7">
        <v>8</v>
      </c>
      <c r="G8" s="7" t="s">
        <v>219</v>
      </c>
      <c r="H8" s="7" t="s">
        <v>44</v>
      </c>
      <c r="I8" s="7" t="s">
        <v>219</v>
      </c>
      <c r="K8" s="302">
        <v>5085</v>
      </c>
      <c r="L8" s="303">
        <v>9</v>
      </c>
      <c r="M8" s="303">
        <v>5</v>
      </c>
      <c r="N8" s="303">
        <f t="shared" si="0"/>
        <v>14</v>
      </c>
      <c r="O8" s="304">
        <v>0</v>
      </c>
      <c r="P8" s="328"/>
    </row>
    <row r="9" spans="1:16">
      <c r="A9" s="195"/>
      <c r="B9" s="177" t="s">
        <v>1267</v>
      </c>
      <c r="C9">
        <v>34</v>
      </c>
      <c r="D9">
        <v>8</v>
      </c>
      <c r="E9" s="7">
        <v>8</v>
      </c>
      <c r="G9" s="7" t="s">
        <v>219</v>
      </c>
      <c r="H9" s="7" t="s">
        <v>44</v>
      </c>
      <c r="I9" s="7" t="s">
        <v>219</v>
      </c>
      <c r="K9" s="307" t="s">
        <v>1268</v>
      </c>
      <c r="L9" s="300">
        <f>SUM(L2:L8)</f>
        <v>70</v>
      </c>
      <c r="M9" s="300">
        <f>SUM(M2:M8)</f>
        <v>51</v>
      </c>
      <c r="N9" s="300">
        <f>SUM(N2:N8)</f>
        <v>121</v>
      </c>
      <c r="O9" s="300">
        <f>SUM(O2:O8)</f>
        <v>8</v>
      </c>
      <c r="P9" s="328"/>
    </row>
    <row r="10" spans="1:16">
      <c r="A10" s="195"/>
      <c r="B10" s="177" t="s">
        <v>1269</v>
      </c>
      <c r="C10">
        <v>28</v>
      </c>
      <c r="D10">
        <v>7</v>
      </c>
      <c r="E10" s="7">
        <v>7</v>
      </c>
      <c r="G10" s="7" t="s">
        <v>44</v>
      </c>
      <c r="H10" s="7" t="s">
        <v>44</v>
      </c>
      <c r="I10" s="7" t="s">
        <v>44</v>
      </c>
      <c r="N10" s="303"/>
      <c r="P10" s="328"/>
    </row>
    <row r="11" spans="1:16">
      <c r="A11" s="195"/>
      <c r="B11" s="177" t="s">
        <v>1270</v>
      </c>
      <c r="C11">
        <v>33</v>
      </c>
      <c r="D11">
        <v>7</v>
      </c>
      <c r="E11" s="7">
        <v>8</v>
      </c>
      <c r="G11" s="7" t="s">
        <v>44</v>
      </c>
      <c r="H11" s="7" t="s">
        <v>44</v>
      </c>
      <c r="I11" s="7" t="s">
        <v>44</v>
      </c>
      <c r="O11" s="328"/>
      <c r="P11" s="328"/>
    </row>
    <row r="12" spans="1:16">
      <c r="A12" s="195"/>
      <c r="B12" s="177" t="s">
        <v>1271</v>
      </c>
      <c r="C12">
        <v>35</v>
      </c>
      <c r="D12">
        <v>10</v>
      </c>
      <c r="E12" s="7">
        <v>8</v>
      </c>
      <c r="G12" s="7" t="s">
        <v>44</v>
      </c>
      <c r="H12" s="7" t="s">
        <v>44</v>
      </c>
      <c r="I12" s="7" t="s">
        <v>219</v>
      </c>
    </row>
    <row r="13" spans="1:16">
      <c r="A13" s="195"/>
      <c r="B13" s="177" t="s">
        <v>1272</v>
      </c>
      <c r="C13">
        <v>32</v>
      </c>
      <c r="D13">
        <v>6</v>
      </c>
      <c r="E13" s="7">
        <v>10</v>
      </c>
      <c r="F13" s="5" t="s">
        <v>94</v>
      </c>
      <c r="G13" s="7" t="s">
        <v>219</v>
      </c>
      <c r="H13" s="7" t="s">
        <v>44</v>
      </c>
      <c r="I13" s="7" t="s">
        <v>219</v>
      </c>
    </row>
    <row r="14" spans="1:16">
      <c r="A14" s="195"/>
      <c r="B14" s="177" t="s">
        <v>1273</v>
      </c>
      <c r="C14">
        <v>32</v>
      </c>
      <c r="D14">
        <v>6</v>
      </c>
      <c r="E14" s="7">
        <v>9</v>
      </c>
      <c r="G14" s="7" t="s">
        <v>219</v>
      </c>
      <c r="H14" s="7" t="s">
        <v>44</v>
      </c>
      <c r="I14" s="7" t="s">
        <v>219</v>
      </c>
    </row>
    <row r="16" spans="1:16">
      <c r="A16" s="194">
        <v>5082</v>
      </c>
      <c r="B16" s="319" t="s">
        <v>1274</v>
      </c>
      <c r="C16" s="264">
        <v>28</v>
      </c>
      <c r="D16" s="264">
        <v>3</v>
      </c>
      <c r="E16" s="263">
        <v>12</v>
      </c>
      <c r="F16" s="5" t="s">
        <v>94</v>
      </c>
      <c r="G16" s="7" t="s">
        <v>219</v>
      </c>
      <c r="H16" s="7" t="s">
        <v>219</v>
      </c>
      <c r="I16" s="7" t="s">
        <v>219</v>
      </c>
    </row>
    <row r="17" spans="1:12">
      <c r="A17" s="194"/>
      <c r="B17" s="177" t="s">
        <v>1275</v>
      </c>
      <c r="C17">
        <v>35</v>
      </c>
      <c r="D17">
        <v>7</v>
      </c>
      <c r="E17" s="7">
        <v>9</v>
      </c>
      <c r="G17" s="7" t="s">
        <v>219</v>
      </c>
      <c r="H17" s="7" t="s">
        <v>44</v>
      </c>
      <c r="I17" s="7" t="s">
        <v>44</v>
      </c>
    </row>
    <row r="18" spans="1:12">
      <c r="A18" s="194"/>
      <c r="B18" s="327" t="s">
        <v>1276</v>
      </c>
      <c r="C18" s="264">
        <v>24</v>
      </c>
      <c r="D18" s="264">
        <v>1</v>
      </c>
      <c r="E18" s="263">
        <v>10</v>
      </c>
      <c r="F18" s="5" t="s">
        <v>147</v>
      </c>
      <c r="G18" s="7" t="s">
        <v>44</v>
      </c>
      <c r="H18" s="7" t="s">
        <v>219</v>
      </c>
      <c r="I18" s="7" t="s">
        <v>219</v>
      </c>
      <c r="L18" s="7"/>
    </row>
    <row r="19" spans="1:12">
      <c r="A19" s="194"/>
      <c r="B19" s="327" t="s">
        <v>1277</v>
      </c>
      <c r="C19" s="264">
        <v>21</v>
      </c>
      <c r="D19" s="264">
        <v>3</v>
      </c>
      <c r="E19" s="263">
        <v>10</v>
      </c>
      <c r="F19" s="5" t="s">
        <v>147</v>
      </c>
      <c r="G19" s="7" t="s">
        <v>219</v>
      </c>
      <c r="H19" s="7" t="s">
        <v>219</v>
      </c>
      <c r="I19" s="7" t="s">
        <v>44</v>
      </c>
    </row>
    <row r="20" spans="1:12">
      <c r="A20" s="194"/>
      <c r="B20" s="177" t="s">
        <v>1278</v>
      </c>
      <c r="C20">
        <v>18</v>
      </c>
      <c r="D20">
        <v>7</v>
      </c>
      <c r="E20" s="7">
        <v>8</v>
      </c>
      <c r="F20" s="5" t="s">
        <v>94</v>
      </c>
      <c r="G20" s="7" t="s">
        <v>44</v>
      </c>
      <c r="H20" s="7" t="s">
        <v>219</v>
      </c>
      <c r="I20" s="7" t="s">
        <v>44</v>
      </c>
    </row>
    <row r="21" spans="1:12">
      <c r="A21" s="194"/>
      <c r="B21" s="177" t="s">
        <v>1279</v>
      </c>
      <c r="C21">
        <v>30</v>
      </c>
      <c r="D21">
        <v>7</v>
      </c>
      <c r="E21" s="7">
        <v>7</v>
      </c>
      <c r="G21" s="7" t="s">
        <v>219</v>
      </c>
      <c r="H21" s="7" t="s">
        <v>44</v>
      </c>
      <c r="I21" s="7" t="s">
        <v>44</v>
      </c>
    </row>
    <row r="22" spans="1:12">
      <c r="A22" s="194"/>
      <c r="B22" s="177" t="s">
        <v>1280</v>
      </c>
      <c r="C22">
        <v>30</v>
      </c>
      <c r="D22">
        <v>7</v>
      </c>
      <c r="E22" s="7">
        <v>7.6</v>
      </c>
      <c r="F22" s="5" t="s">
        <v>94</v>
      </c>
      <c r="G22" s="7" t="s">
        <v>219</v>
      </c>
      <c r="H22" s="7" t="s">
        <v>44</v>
      </c>
      <c r="I22" s="7" t="s">
        <v>219</v>
      </c>
    </row>
    <row r="23" spans="1:12">
      <c r="A23" s="194"/>
      <c r="B23" s="177" t="s">
        <v>1281</v>
      </c>
      <c r="C23">
        <v>30</v>
      </c>
      <c r="D23">
        <v>4</v>
      </c>
      <c r="E23" s="7">
        <v>8.6</v>
      </c>
      <c r="F23" s="5" t="s">
        <v>279</v>
      </c>
      <c r="G23" s="7" t="s">
        <v>219</v>
      </c>
      <c r="H23" s="7" t="s">
        <v>44</v>
      </c>
      <c r="I23" s="7" t="s">
        <v>219</v>
      </c>
    </row>
    <row r="24" spans="1:12">
      <c r="A24" s="194"/>
      <c r="B24" s="177" t="s">
        <v>1282</v>
      </c>
      <c r="C24">
        <v>15</v>
      </c>
      <c r="D24">
        <v>4</v>
      </c>
      <c r="E24" s="7">
        <v>7</v>
      </c>
      <c r="F24" s="5" t="s">
        <v>147</v>
      </c>
      <c r="G24" s="7" t="s">
        <v>219</v>
      </c>
      <c r="H24" s="7" t="s">
        <v>219</v>
      </c>
      <c r="I24" s="7" t="s">
        <v>219</v>
      </c>
    </row>
    <row r="25" spans="1:12">
      <c r="A25" s="194"/>
      <c r="B25" s="177" t="s">
        <v>1283</v>
      </c>
      <c r="C25">
        <v>20</v>
      </c>
      <c r="D25">
        <v>2</v>
      </c>
      <c r="E25" s="7">
        <v>7.9</v>
      </c>
      <c r="F25" s="5" t="s">
        <v>279</v>
      </c>
      <c r="G25" s="7" t="s">
        <v>44</v>
      </c>
      <c r="H25" s="7" t="s">
        <v>44</v>
      </c>
      <c r="I25" s="7" t="s">
        <v>219</v>
      </c>
    </row>
    <row r="27" spans="1:12">
      <c r="A27" s="194">
        <v>5083</v>
      </c>
      <c r="B27" s="177" t="s">
        <v>1284</v>
      </c>
      <c r="C27">
        <v>20</v>
      </c>
      <c r="D27">
        <v>5</v>
      </c>
      <c r="E27" s="7">
        <v>6</v>
      </c>
      <c r="F27" s="5" t="s">
        <v>94</v>
      </c>
      <c r="G27" s="435" t="s">
        <v>44</v>
      </c>
      <c r="H27" s="7" t="s">
        <v>219</v>
      </c>
      <c r="I27" s="7" t="s">
        <v>44</v>
      </c>
    </row>
    <row r="28" spans="1:12">
      <c r="A28" s="194"/>
      <c r="B28" s="177" t="s">
        <v>1285</v>
      </c>
      <c r="C28">
        <v>33</v>
      </c>
      <c r="D28">
        <v>8</v>
      </c>
      <c r="E28" s="7">
        <v>8</v>
      </c>
      <c r="G28" s="435" t="s">
        <v>44</v>
      </c>
      <c r="H28" s="7" t="s">
        <v>44</v>
      </c>
      <c r="I28" s="7" t="s">
        <v>44</v>
      </c>
    </row>
    <row r="29" spans="1:12">
      <c r="A29" s="194"/>
      <c r="B29" s="177" t="s">
        <v>1286</v>
      </c>
      <c r="C29">
        <v>29</v>
      </c>
      <c r="D29">
        <v>8</v>
      </c>
      <c r="E29" s="7">
        <v>10</v>
      </c>
      <c r="F29" s="5" t="s">
        <v>94</v>
      </c>
      <c r="G29" s="435" t="s">
        <v>44</v>
      </c>
      <c r="H29" s="7" t="s">
        <v>219</v>
      </c>
      <c r="I29" s="7" t="s">
        <v>219</v>
      </c>
    </row>
    <row r="30" spans="1:12">
      <c r="A30" s="194"/>
      <c r="B30" s="327" t="s">
        <v>1287</v>
      </c>
      <c r="C30" s="216">
        <v>28</v>
      </c>
      <c r="D30" s="216">
        <v>3</v>
      </c>
      <c r="E30" s="144">
        <v>11</v>
      </c>
      <c r="F30" s="5" t="s">
        <v>94</v>
      </c>
      <c r="G30" s="435" t="s">
        <v>44</v>
      </c>
      <c r="H30" s="7" t="s">
        <v>219</v>
      </c>
      <c r="I30" s="7" t="s">
        <v>219</v>
      </c>
    </row>
    <row r="31" spans="1:12">
      <c r="A31" s="194"/>
      <c r="B31" s="327" t="s">
        <v>1288</v>
      </c>
      <c r="C31" s="216">
        <v>24</v>
      </c>
      <c r="D31" s="216">
        <v>4</v>
      </c>
      <c r="E31" s="144">
        <v>12</v>
      </c>
      <c r="F31" s="5" t="s">
        <v>94</v>
      </c>
      <c r="G31" s="435" t="s">
        <v>44</v>
      </c>
      <c r="H31" s="7" t="s">
        <v>219</v>
      </c>
      <c r="I31" s="7" t="s">
        <v>219</v>
      </c>
    </row>
    <row r="32" spans="1:12">
      <c r="A32" s="194"/>
      <c r="B32" s="177" t="s">
        <v>1289</v>
      </c>
      <c r="C32">
        <v>24</v>
      </c>
      <c r="D32">
        <v>3</v>
      </c>
      <c r="E32" s="7" t="s">
        <v>1290</v>
      </c>
      <c r="F32" s="5" t="s">
        <v>94</v>
      </c>
      <c r="G32" s="435" t="s">
        <v>44</v>
      </c>
      <c r="H32" s="7" t="s">
        <v>219</v>
      </c>
      <c r="I32" s="7" t="s">
        <v>219</v>
      </c>
    </row>
    <row r="33" spans="1:9">
      <c r="A33" s="194"/>
      <c r="B33" s="177" t="s">
        <v>1291</v>
      </c>
      <c r="C33">
        <v>30</v>
      </c>
      <c r="D33">
        <v>3</v>
      </c>
      <c r="E33" s="7">
        <v>10</v>
      </c>
      <c r="F33" s="5" t="s">
        <v>94</v>
      </c>
      <c r="G33" s="435" t="s">
        <v>44</v>
      </c>
      <c r="H33" s="7" t="s">
        <v>44</v>
      </c>
      <c r="I33" s="7" t="s">
        <v>219</v>
      </c>
    </row>
    <row r="34" spans="1:9">
      <c r="A34" s="194"/>
      <c r="B34" s="319" t="s">
        <v>1292</v>
      </c>
      <c r="C34" s="216">
        <v>23</v>
      </c>
      <c r="D34" s="216">
        <v>3</v>
      </c>
      <c r="E34" s="144">
        <v>13</v>
      </c>
      <c r="F34" s="5" t="s">
        <v>147</v>
      </c>
      <c r="G34" s="435" t="s">
        <v>44</v>
      </c>
      <c r="H34" s="7" t="s">
        <v>219</v>
      </c>
      <c r="I34" s="7" t="s">
        <v>219</v>
      </c>
    </row>
    <row r="35" spans="1:9">
      <c r="A35" s="194"/>
      <c r="B35" s="177" t="s">
        <v>1293</v>
      </c>
      <c r="C35">
        <v>25</v>
      </c>
      <c r="D35">
        <v>9</v>
      </c>
      <c r="E35" s="7">
        <v>8</v>
      </c>
      <c r="G35" s="435" t="s">
        <v>44</v>
      </c>
      <c r="H35" s="7" t="s">
        <v>44</v>
      </c>
      <c r="I35" s="7" t="s">
        <v>219</v>
      </c>
    </row>
    <row r="36" spans="1:9">
      <c r="A36" s="194"/>
      <c r="B36" s="177" t="s">
        <v>1294</v>
      </c>
      <c r="C36">
        <v>26</v>
      </c>
      <c r="D36">
        <v>4</v>
      </c>
      <c r="E36" s="7">
        <v>9.9</v>
      </c>
      <c r="F36" s="5" t="s">
        <v>94</v>
      </c>
      <c r="G36" s="435" t="s">
        <v>44</v>
      </c>
      <c r="H36" s="7" t="s">
        <v>44</v>
      </c>
      <c r="I36" s="7" t="s">
        <v>219</v>
      </c>
    </row>
    <row r="37" spans="1:9">
      <c r="A37" s="194"/>
      <c r="B37" s="177" t="s">
        <v>1295</v>
      </c>
      <c r="C37">
        <v>33</v>
      </c>
      <c r="D37">
        <v>5</v>
      </c>
      <c r="E37" s="7">
        <v>7.7</v>
      </c>
      <c r="G37" s="435" t="s">
        <v>44</v>
      </c>
      <c r="H37" s="7" t="s">
        <v>219</v>
      </c>
      <c r="I37" s="7" t="s">
        <v>219</v>
      </c>
    </row>
    <row r="39" spans="1:9">
      <c r="A39" s="61">
        <v>5084</v>
      </c>
      <c r="B39" s="177" t="s">
        <v>1296</v>
      </c>
      <c r="C39">
        <v>24</v>
      </c>
      <c r="D39">
        <v>3</v>
      </c>
      <c r="E39" s="7">
        <v>7</v>
      </c>
      <c r="F39" s="5" t="s">
        <v>147</v>
      </c>
      <c r="G39" s="435" t="s">
        <v>44</v>
      </c>
      <c r="H39" s="7" t="s">
        <v>44</v>
      </c>
    </row>
    <row r="40" spans="1:9">
      <c r="A40" s="61"/>
      <c r="B40" s="177" t="s">
        <v>1297</v>
      </c>
      <c r="C40">
        <v>13</v>
      </c>
      <c r="D40">
        <v>4</v>
      </c>
      <c r="E40" s="7">
        <v>5</v>
      </c>
    </row>
    <row r="41" spans="1:9">
      <c r="A41" s="61"/>
      <c r="B41" s="177" t="s">
        <v>1298</v>
      </c>
      <c r="C41">
        <v>24</v>
      </c>
      <c r="D41">
        <v>4</v>
      </c>
      <c r="E41" s="7">
        <v>5</v>
      </c>
      <c r="F41" s="5" t="s">
        <v>147</v>
      </c>
    </row>
    <row r="42" spans="1:9">
      <c r="A42" s="61"/>
      <c r="B42" s="177" t="s">
        <v>1299</v>
      </c>
      <c r="C42">
        <v>34</v>
      </c>
      <c r="D42">
        <v>7</v>
      </c>
      <c r="E42" s="7">
        <v>8</v>
      </c>
      <c r="G42" s="435" t="s">
        <v>44</v>
      </c>
      <c r="H42" s="7" t="s">
        <v>44</v>
      </c>
    </row>
    <row r="43" spans="1:9">
      <c r="A43" s="61"/>
      <c r="B43" s="177" t="s">
        <v>1300</v>
      </c>
      <c r="C43">
        <v>29</v>
      </c>
      <c r="D43">
        <v>6</v>
      </c>
      <c r="E43" s="7">
        <v>8</v>
      </c>
      <c r="F43" s="5" t="s">
        <v>147</v>
      </c>
      <c r="G43" s="435" t="s">
        <v>44</v>
      </c>
      <c r="H43" s="7" t="s">
        <v>44</v>
      </c>
    </row>
    <row r="44" spans="1:9">
      <c r="A44" s="61"/>
      <c r="B44" s="177" t="s">
        <v>1301</v>
      </c>
      <c r="C44">
        <v>31</v>
      </c>
      <c r="D44">
        <v>5</v>
      </c>
      <c r="E44" s="7">
        <v>6</v>
      </c>
      <c r="F44" s="5" t="s">
        <v>279</v>
      </c>
    </row>
    <row r="45" spans="1:9">
      <c r="A45" s="61"/>
      <c r="B45" s="177" t="s">
        <v>1302</v>
      </c>
      <c r="C45">
        <v>15</v>
      </c>
      <c r="D45">
        <v>4</v>
      </c>
      <c r="E45" s="7">
        <v>6</v>
      </c>
      <c r="F45" s="5" t="s">
        <v>94</v>
      </c>
    </row>
    <row r="46" spans="1:9">
      <c r="A46" s="61"/>
      <c r="B46" s="177" t="s">
        <v>1303</v>
      </c>
      <c r="C46">
        <v>10</v>
      </c>
      <c r="D46">
        <v>5</v>
      </c>
      <c r="E46" s="7">
        <v>5</v>
      </c>
      <c r="F46" s="5" t="s">
        <v>94</v>
      </c>
    </row>
    <row r="47" spans="1:9">
      <c r="A47" s="61"/>
      <c r="B47" s="177" t="s">
        <v>1304</v>
      </c>
      <c r="C47">
        <v>25</v>
      </c>
      <c r="D47">
        <v>7</v>
      </c>
      <c r="E47" s="7">
        <v>6</v>
      </c>
    </row>
    <row r="48" spans="1:9">
      <c r="A48" s="61"/>
      <c r="B48" s="177" t="s">
        <v>1305</v>
      </c>
      <c r="C48">
        <v>26</v>
      </c>
      <c r="D48">
        <v>3</v>
      </c>
      <c r="E48" s="7">
        <v>8</v>
      </c>
      <c r="F48" s="5" t="s">
        <v>279</v>
      </c>
    </row>
    <row r="50" spans="1:10">
      <c r="A50" s="61">
        <v>5085</v>
      </c>
      <c r="B50" s="177" t="s">
        <v>1306</v>
      </c>
      <c r="C50" s="24">
        <v>16</v>
      </c>
      <c r="D50" s="24">
        <v>1</v>
      </c>
      <c r="E50" s="7">
        <v>5</v>
      </c>
      <c r="F50" s="5" t="s">
        <v>147</v>
      </c>
    </row>
    <row r="51" spans="1:10">
      <c r="A51" s="61"/>
      <c r="B51" s="177" t="s">
        <v>1307</v>
      </c>
      <c r="C51" s="24">
        <v>36</v>
      </c>
      <c r="D51" s="24">
        <v>10</v>
      </c>
      <c r="E51" s="7">
        <v>8</v>
      </c>
    </row>
    <row r="52" spans="1:10">
      <c r="A52" s="61"/>
      <c r="B52" s="177" t="s">
        <v>1308</v>
      </c>
      <c r="C52" s="24">
        <v>19</v>
      </c>
      <c r="D52" s="24">
        <v>2</v>
      </c>
      <c r="E52" s="7">
        <v>5</v>
      </c>
    </row>
    <row r="53" spans="1:10">
      <c r="A53" s="61"/>
      <c r="B53" s="177" t="s">
        <v>1309</v>
      </c>
      <c r="C53" s="24" t="s">
        <v>97</v>
      </c>
      <c r="D53" s="24" t="s">
        <v>97</v>
      </c>
      <c r="E53" s="7" t="s">
        <v>97</v>
      </c>
      <c r="F53" s="5" t="s">
        <v>94</v>
      </c>
    </row>
    <row r="54" spans="1:10">
      <c r="A54" s="61"/>
      <c r="B54" s="177" t="s">
        <v>1310</v>
      </c>
      <c r="C54" s="24">
        <v>38</v>
      </c>
      <c r="D54" s="24">
        <v>6</v>
      </c>
      <c r="E54" s="7">
        <v>10</v>
      </c>
      <c r="F54" s="5" t="s">
        <v>94</v>
      </c>
      <c r="G54" s="435" t="s">
        <v>44</v>
      </c>
      <c r="H54" s="435" t="s">
        <v>44</v>
      </c>
      <c r="I54" s="435" t="s">
        <v>44</v>
      </c>
    </row>
    <row r="55" spans="1:10">
      <c r="A55" s="61"/>
      <c r="B55" s="177" t="s">
        <v>1311</v>
      </c>
      <c r="C55" s="24">
        <v>26</v>
      </c>
      <c r="D55" s="24">
        <v>9</v>
      </c>
      <c r="E55" s="7">
        <v>8</v>
      </c>
      <c r="F55" s="5" t="s">
        <v>94</v>
      </c>
    </row>
    <row r="56" spans="1:10">
      <c r="A56" s="61"/>
      <c r="B56" s="177" t="s">
        <v>1312</v>
      </c>
      <c r="C56" s="24">
        <v>22</v>
      </c>
      <c r="D56" s="24">
        <v>6</v>
      </c>
      <c r="E56" s="7">
        <v>5</v>
      </c>
      <c r="F56" s="5" t="s">
        <v>94</v>
      </c>
    </row>
    <row r="57" spans="1:10" s="330" customFormat="1">
      <c r="A57" s="61"/>
      <c r="B57" s="177" t="s">
        <v>1313</v>
      </c>
      <c r="C57" s="24">
        <v>20</v>
      </c>
      <c r="D57" s="24">
        <v>2</v>
      </c>
      <c r="E57" s="7">
        <v>9</v>
      </c>
      <c r="F57" s="5" t="s">
        <v>279</v>
      </c>
      <c r="G57" s="435" t="s">
        <v>44</v>
      </c>
      <c r="H57" s="7" t="s">
        <v>219</v>
      </c>
      <c r="I57" s="435" t="s">
        <v>44</v>
      </c>
      <c r="J57" s="329"/>
    </row>
    <row r="58" spans="1:10">
      <c r="A58" s="61"/>
      <c r="B58" s="177" t="s">
        <v>1314</v>
      </c>
      <c r="C58" s="24">
        <v>8</v>
      </c>
      <c r="D58" s="24">
        <v>5</v>
      </c>
      <c r="E58" s="7">
        <v>5</v>
      </c>
      <c r="F58" s="5" t="s">
        <v>521</v>
      </c>
    </row>
    <row r="60" spans="1:10">
      <c r="A60" s="61">
        <v>5086</v>
      </c>
      <c r="B60" s="177" t="s">
        <v>1315</v>
      </c>
      <c r="C60">
        <v>31</v>
      </c>
      <c r="D60">
        <v>11</v>
      </c>
      <c r="E60" s="7">
        <v>7</v>
      </c>
      <c r="G60" s="7" t="s">
        <v>219</v>
      </c>
      <c r="H60" s="435" t="s">
        <v>44</v>
      </c>
    </row>
    <row r="61" spans="1:10">
      <c r="A61" s="61"/>
      <c r="B61" s="177" t="s">
        <v>1316</v>
      </c>
      <c r="C61">
        <v>27</v>
      </c>
      <c r="D61">
        <v>8</v>
      </c>
      <c r="E61" s="7">
        <v>7</v>
      </c>
    </row>
    <row r="62" spans="1:10">
      <c r="A62" s="61"/>
      <c r="B62" s="177" t="s">
        <v>1317</v>
      </c>
      <c r="C62">
        <v>35</v>
      </c>
      <c r="D62">
        <v>4</v>
      </c>
      <c r="E62" s="7">
        <v>10.9</v>
      </c>
      <c r="F62" s="5" t="s">
        <v>978</v>
      </c>
      <c r="G62" s="7" t="s">
        <v>219</v>
      </c>
      <c r="H62" s="435" t="s">
        <v>44</v>
      </c>
      <c r="I62" s="435" t="s">
        <v>44</v>
      </c>
    </row>
    <row r="63" spans="1:10">
      <c r="A63" s="61"/>
      <c r="B63" s="177" t="s">
        <v>1318</v>
      </c>
      <c r="C63">
        <v>29</v>
      </c>
      <c r="D63">
        <v>6</v>
      </c>
      <c r="E63" s="7">
        <v>8</v>
      </c>
      <c r="F63" s="5" t="s">
        <v>279</v>
      </c>
    </row>
    <row r="64" spans="1:10">
      <c r="A64" s="61"/>
      <c r="B64" s="177" t="s">
        <v>1319</v>
      </c>
      <c r="C64">
        <v>33</v>
      </c>
      <c r="D64">
        <v>8</v>
      </c>
      <c r="E64" s="7">
        <v>8</v>
      </c>
      <c r="G64" s="7" t="s">
        <v>219</v>
      </c>
      <c r="H64" s="435" t="s">
        <v>44</v>
      </c>
    </row>
    <row r="65" spans="1:9">
      <c r="A65" s="61"/>
      <c r="B65" s="177" t="s">
        <v>1320</v>
      </c>
      <c r="C65">
        <v>32</v>
      </c>
      <c r="D65">
        <v>7</v>
      </c>
      <c r="E65" s="7">
        <v>8</v>
      </c>
      <c r="F65" s="5" t="s">
        <v>94</v>
      </c>
      <c r="G65" s="435" t="s">
        <v>44</v>
      </c>
      <c r="H65" s="435" t="s">
        <v>44</v>
      </c>
    </row>
    <row r="66" spans="1:9">
      <c r="A66" s="61"/>
      <c r="B66" s="177" t="s">
        <v>1321</v>
      </c>
      <c r="C66">
        <v>28</v>
      </c>
      <c r="D66">
        <v>6</v>
      </c>
      <c r="E66" s="7">
        <v>5</v>
      </c>
      <c r="F66" s="5" t="s">
        <v>94</v>
      </c>
    </row>
    <row r="67" spans="1:9">
      <c r="A67" s="61"/>
      <c r="B67" s="177" t="s">
        <v>1322</v>
      </c>
      <c r="C67">
        <v>32</v>
      </c>
      <c r="D67">
        <v>8</v>
      </c>
      <c r="E67" s="7">
        <v>7</v>
      </c>
    </row>
    <row r="68" spans="1:9">
      <c r="A68" s="61"/>
      <c r="B68" s="177" t="s">
        <v>1323</v>
      </c>
      <c r="C68">
        <v>29</v>
      </c>
      <c r="D68">
        <v>5</v>
      </c>
      <c r="E68" s="7">
        <v>6</v>
      </c>
    </row>
    <row r="69" spans="1:9">
      <c r="A69" s="61"/>
      <c r="B69" s="177" t="s">
        <v>1324</v>
      </c>
      <c r="C69">
        <v>38</v>
      </c>
      <c r="D69">
        <v>6</v>
      </c>
      <c r="E69" s="7">
        <v>9</v>
      </c>
      <c r="F69" s="5" t="s">
        <v>94</v>
      </c>
      <c r="G69" s="7" t="s">
        <v>219</v>
      </c>
      <c r="H69" s="435" t="s">
        <v>44</v>
      </c>
      <c r="I69" s="435" t="s">
        <v>44</v>
      </c>
    </row>
    <row r="70" spans="1:9">
      <c r="A70" s="61"/>
      <c r="B70" s="177" t="s">
        <v>1325</v>
      </c>
    </row>
    <row r="72" spans="1:9">
      <c r="A72" s="61">
        <v>5087</v>
      </c>
      <c r="B72" s="177" t="s">
        <v>1326</v>
      </c>
      <c r="C72">
        <v>20</v>
      </c>
      <c r="D72">
        <v>5</v>
      </c>
      <c r="E72" s="7">
        <v>10</v>
      </c>
      <c r="F72" s="5" t="s">
        <v>147</v>
      </c>
      <c r="G72" s="7" t="s">
        <v>219</v>
      </c>
      <c r="H72" s="435" t="s">
        <v>44</v>
      </c>
      <c r="I72" s="7" t="s">
        <v>219</v>
      </c>
    </row>
    <row r="73" spans="1:9">
      <c r="A73" s="61"/>
      <c r="B73" s="177" t="s">
        <v>1327</v>
      </c>
      <c r="C73">
        <v>32</v>
      </c>
      <c r="D73">
        <v>7</v>
      </c>
      <c r="E73" s="7">
        <v>7</v>
      </c>
    </row>
    <row r="74" spans="1:9">
      <c r="A74" s="61"/>
      <c r="B74" s="177" t="s">
        <v>1328</v>
      </c>
      <c r="C74">
        <v>29</v>
      </c>
      <c r="D74">
        <v>7</v>
      </c>
      <c r="E74" s="7">
        <v>7</v>
      </c>
    </row>
    <row r="75" spans="1:9">
      <c r="A75" s="61"/>
      <c r="B75" s="177" t="s">
        <v>1329</v>
      </c>
      <c r="C75">
        <v>27</v>
      </c>
      <c r="D75">
        <v>4</v>
      </c>
      <c r="E75" s="7">
        <v>7</v>
      </c>
      <c r="F75" s="5" t="s">
        <v>279</v>
      </c>
      <c r="G75" s="7" t="s">
        <v>219</v>
      </c>
      <c r="H75" s="435" t="s">
        <v>44</v>
      </c>
    </row>
    <row r="76" spans="1:9">
      <c r="A76" s="61"/>
      <c r="B76" s="177" t="s">
        <v>1330</v>
      </c>
      <c r="C76" s="24" t="s">
        <v>97</v>
      </c>
      <c r="D76" s="24" t="s">
        <v>97</v>
      </c>
      <c r="E76" s="435" t="s">
        <v>97</v>
      </c>
      <c r="F76" s="5" t="s">
        <v>279</v>
      </c>
    </row>
    <row r="77" spans="1:9">
      <c r="A77" s="61"/>
      <c r="B77" s="177" t="s">
        <v>1331</v>
      </c>
      <c r="C77">
        <v>21</v>
      </c>
      <c r="D77">
        <v>2</v>
      </c>
      <c r="E77" s="7">
        <v>7</v>
      </c>
      <c r="F77" s="5" t="s">
        <v>94</v>
      </c>
    </row>
  </sheetData>
  <pageMargins left="0.7" right="0.7" top="0.75" bottom="0.75" header="0.3" footer="0.3"/>
  <pageSetup scale="43" orientation="portrait" horizontalDpi="4294967293" verticalDpi="4294967293"/>
  <ignoredErrors>
    <ignoredError sqref="N2:N8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90"/>
  <sheetViews>
    <sheetView workbookViewId="0"/>
  </sheetViews>
  <sheetFormatPr baseColWidth="10" defaultColWidth="11.1640625" defaultRowHeight="15" x14ac:dyDescent="0"/>
  <cols>
    <col min="1" max="1" width="11.1640625" style="42"/>
    <col min="2" max="2" width="11.1640625" style="7"/>
    <col min="3" max="4" width="11.1640625" style="24"/>
    <col min="5" max="5" width="15.1640625" style="7" bestFit="1" customWidth="1"/>
    <col min="6" max="6" width="11.1640625" style="481"/>
    <col min="7" max="7" width="12.83203125" style="7" bestFit="1" customWidth="1"/>
    <col min="8" max="8" width="16.83203125" style="7" customWidth="1"/>
    <col min="15" max="15" width="11.1640625" style="5"/>
  </cols>
  <sheetData>
    <row r="1" spans="1:15">
      <c r="A1" s="257" t="s">
        <v>28</v>
      </c>
      <c r="B1" s="257" t="s">
        <v>18</v>
      </c>
      <c r="C1" s="114" t="s">
        <v>77</v>
      </c>
      <c r="D1" s="114" t="s">
        <v>78</v>
      </c>
      <c r="E1" s="181" t="s">
        <v>82</v>
      </c>
      <c r="F1" s="480" t="s">
        <v>83</v>
      </c>
      <c r="G1" s="368" t="s">
        <v>1378</v>
      </c>
      <c r="H1" s="331" t="s">
        <v>1411</v>
      </c>
      <c r="I1" s="332" t="s">
        <v>89</v>
      </c>
      <c r="J1" s="333" t="s">
        <v>90</v>
      </c>
      <c r="K1" s="334" t="s">
        <v>44</v>
      </c>
      <c r="L1" s="334" t="s">
        <v>91</v>
      </c>
      <c r="M1" s="335" t="s">
        <v>24</v>
      </c>
      <c r="O1" s="266"/>
    </row>
    <row r="2" spans="1:15">
      <c r="A2" s="276" t="s">
        <v>1332</v>
      </c>
      <c r="B2" s="336" t="s">
        <v>187</v>
      </c>
      <c r="C2" s="24">
        <v>19</v>
      </c>
      <c r="D2" s="24">
        <v>7</v>
      </c>
      <c r="E2" s="7">
        <v>5</v>
      </c>
      <c r="G2" s="29" t="s">
        <v>44</v>
      </c>
      <c r="H2" s="369" t="s">
        <v>1379</v>
      </c>
      <c r="I2" s="338" t="s">
        <v>1332</v>
      </c>
      <c r="J2" s="303">
        <v>16</v>
      </c>
      <c r="K2" s="303">
        <v>18</v>
      </c>
      <c r="L2" s="303">
        <v>35</v>
      </c>
      <c r="M2" s="339">
        <v>2</v>
      </c>
      <c r="O2" s="340"/>
    </row>
    <row r="3" spans="1:15">
      <c r="A3" s="276"/>
      <c r="B3" s="341" t="s">
        <v>1333</v>
      </c>
      <c r="C3" s="265">
        <v>24</v>
      </c>
      <c r="D3" s="265">
        <v>4</v>
      </c>
      <c r="E3" s="263">
        <v>10</v>
      </c>
      <c r="F3" s="393" t="s">
        <v>521</v>
      </c>
      <c r="G3" s="337" t="s">
        <v>219</v>
      </c>
      <c r="H3" s="337"/>
      <c r="I3" s="338" t="s">
        <v>1334</v>
      </c>
      <c r="J3" s="303">
        <v>21</v>
      </c>
      <c r="K3" s="303">
        <v>9</v>
      </c>
      <c r="L3" s="303">
        <v>30</v>
      </c>
      <c r="M3" s="342">
        <v>0</v>
      </c>
    </row>
    <row r="4" spans="1:15">
      <c r="A4" s="276"/>
      <c r="B4" s="336" t="s">
        <v>1335</v>
      </c>
      <c r="C4" s="24">
        <v>33</v>
      </c>
      <c r="D4" s="24">
        <v>8</v>
      </c>
      <c r="E4" s="7">
        <v>7</v>
      </c>
      <c r="G4" s="29" t="s">
        <v>44</v>
      </c>
      <c r="H4" s="337"/>
      <c r="I4" s="338" t="s">
        <v>1336</v>
      </c>
      <c r="J4" s="303">
        <v>27</v>
      </c>
      <c r="K4" s="303">
        <v>16</v>
      </c>
      <c r="L4" s="303">
        <v>43</v>
      </c>
      <c r="M4" s="339">
        <v>5</v>
      </c>
    </row>
    <row r="5" spans="1:15">
      <c r="A5" s="276"/>
      <c r="B5" s="336" t="s">
        <v>1337</v>
      </c>
      <c r="C5" s="24">
        <v>39</v>
      </c>
      <c r="D5" s="24">
        <v>7</v>
      </c>
      <c r="E5" s="7">
        <v>9</v>
      </c>
      <c r="F5" s="481" t="s">
        <v>521</v>
      </c>
      <c r="G5" s="29" t="s">
        <v>44</v>
      </c>
      <c r="H5" s="337"/>
      <c r="I5" s="338" t="s">
        <v>1338</v>
      </c>
      <c r="J5" s="303">
        <v>10</v>
      </c>
      <c r="K5" s="303">
        <v>8</v>
      </c>
      <c r="L5" s="303">
        <v>18</v>
      </c>
      <c r="M5" s="339">
        <v>1</v>
      </c>
    </row>
    <row r="6" spans="1:15">
      <c r="A6" s="276"/>
      <c r="B6" s="336" t="s">
        <v>338</v>
      </c>
      <c r="C6" s="24">
        <v>25</v>
      </c>
      <c r="D6" s="24">
        <v>6</v>
      </c>
      <c r="E6" s="7">
        <v>7</v>
      </c>
      <c r="G6" s="337" t="s">
        <v>219</v>
      </c>
      <c r="H6" s="337"/>
      <c r="I6" s="338" t="s">
        <v>1339</v>
      </c>
      <c r="J6" s="303">
        <v>10</v>
      </c>
      <c r="K6" s="303">
        <v>15</v>
      </c>
      <c r="L6" s="303">
        <v>25</v>
      </c>
      <c r="M6" s="342">
        <v>0</v>
      </c>
    </row>
    <row r="7" spans="1:15">
      <c r="A7" s="276"/>
      <c r="B7" s="336" t="s">
        <v>339</v>
      </c>
      <c r="C7" s="24">
        <v>25</v>
      </c>
      <c r="D7" s="24">
        <v>2</v>
      </c>
      <c r="E7" s="7">
        <v>7</v>
      </c>
      <c r="G7" s="29" t="s">
        <v>44</v>
      </c>
      <c r="H7" s="337"/>
      <c r="I7" s="343" t="s">
        <v>1340</v>
      </c>
      <c r="J7" s="334">
        <f>SUM(J2:J6)</f>
        <v>84</v>
      </c>
      <c r="K7" s="334">
        <f>SUM(K2:K6)</f>
        <v>66</v>
      </c>
      <c r="L7" s="334">
        <f>SUM(L2:L6)</f>
        <v>151</v>
      </c>
      <c r="M7" s="334">
        <f>SUM(M2:M6)</f>
        <v>8</v>
      </c>
    </row>
    <row r="8" spans="1:15">
      <c r="A8" s="276"/>
      <c r="B8" s="336" t="s">
        <v>855</v>
      </c>
      <c r="C8" s="24">
        <v>17</v>
      </c>
      <c r="D8" s="24">
        <v>5</v>
      </c>
      <c r="E8" s="7">
        <v>8</v>
      </c>
      <c r="F8" s="481" t="s">
        <v>521</v>
      </c>
      <c r="G8" s="337" t="s">
        <v>219</v>
      </c>
      <c r="H8" s="337"/>
    </row>
    <row r="9" spans="1:15">
      <c r="A9" s="276"/>
      <c r="B9" s="336" t="s">
        <v>856</v>
      </c>
      <c r="C9" s="24">
        <v>32</v>
      </c>
      <c r="D9" s="24">
        <v>3</v>
      </c>
      <c r="E9" s="7">
        <v>9</v>
      </c>
      <c r="F9" s="481" t="s">
        <v>279</v>
      </c>
      <c r="G9" s="29" t="s">
        <v>44</v>
      </c>
      <c r="H9" s="337"/>
    </row>
    <row r="10" spans="1:15">
      <c r="A10" s="276"/>
      <c r="B10" s="336" t="s">
        <v>1341</v>
      </c>
      <c r="C10" s="24">
        <v>29</v>
      </c>
      <c r="D10" s="24">
        <v>7</v>
      </c>
      <c r="E10" s="7">
        <v>7</v>
      </c>
      <c r="F10" s="481" t="s">
        <v>94</v>
      </c>
      <c r="G10" s="29" t="s">
        <v>44</v>
      </c>
      <c r="H10" s="337"/>
      <c r="I10" s="5"/>
    </row>
    <row r="11" spans="1:15">
      <c r="A11" s="276"/>
      <c r="B11" s="336" t="s">
        <v>1342</v>
      </c>
      <c r="C11" s="24">
        <v>30</v>
      </c>
      <c r="D11" s="24">
        <v>9</v>
      </c>
      <c r="E11" s="7">
        <v>6</v>
      </c>
      <c r="F11" s="481" t="s">
        <v>94</v>
      </c>
      <c r="G11" s="29" t="s">
        <v>44</v>
      </c>
      <c r="H11" s="337"/>
      <c r="I11" s="5"/>
    </row>
    <row r="12" spans="1:15">
      <c r="A12" s="276"/>
      <c r="B12" s="336" t="s">
        <v>1121</v>
      </c>
      <c r="C12" s="24">
        <v>34</v>
      </c>
      <c r="D12" s="24">
        <v>7</v>
      </c>
      <c r="E12" s="7">
        <v>9</v>
      </c>
      <c r="G12" s="29" t="s">
        <v>44</v>
      </c>
      <c r="H12" s="337"/>
      <c r="I12" s="5"/>
    </row>
    <row r="13" spans="1:15">
      <c r="A13" s="276"/>
      <c r="B13" s="336" t="s">
        <v>1343</v>
      </c>
      <c r="C13" s="24">
        <v>34</v>
      </c>
      <c r="D13" s="24">
        <v>8</v>
      </c>
      <c r="E13" s="7">
        <v>7</v>
      </c>
      <c r="G13" s="29" t="s">
        <v>44</v>
      </c>
      <c r="H13" s="337"/>
      <c r="I13" s="5"/>
    </row>
    <row r="14" spans="1:15" s="330" customFormat="1">
      <c r="A14" s="276"/>
      <c r="B14" s="344" t="s">
        <v>1106</v>
      </c>
      <c r="C14" s="265">
        <v>13</v>
      </c>
      <c r="D14" s="265">
        <v>3</v>
      </c>
      <c r="E14" s="263">
        <v>16</v>
      </c>
      <c r="F14" s="481" t="s">
        <v>94</v>
      </c>
      <c r="G14" s="337" t="s">
        <v>219</v>
      </c>
      <c r="H14" s="337"/>
      <c r="I14" s="5"/>
      <c r="J14"/>
      <c r="K14"/>
      <c r="L14"/>
      <c r="M14"/>
      <c r="O14" s="5"/>
    </row>
    <row r="15" spans="1:15">
      <c r="A15" s="276"/>
      <c r="B15" s="336" t="s">
        <v>370</v>
      </c>
      <c r="C15" s="24">
        <v>27</v>
      </c>
      <c r="D15" s="24">
        <v>7</v>
      </c>
      <c r="E15" s="7">
        <v>8</v>
      </c>
      <c r="G15" s="29" t="s">
        <v>44</v>
      </c>
      <c r="H15" s="337"/>
      <c r="I15" s="5"/>
    </row>
    <row r="16" spans="1:15">
      <c r="A16" s="276"/>
      <c r="B16" s="336" t="s">
        <v>442</v>
      </c>
      <c r="C16" s="24">
        <v>28</v>
      </c>
      <c r="D16" s="24">
        <v>9</v>
      </c>
      <c r="E16" s="7">
        <v>8</v>
      </c>
      <c r="G16" s="337" t="s">
        <v>219</v>
      </c>
      <c r="H16" s="337"/>
      <c r="I16" s="5"/>
    </row>
    <row r="17" spans="1:8">
      <c r="A17" s="276"/>
      <c r="B17" s="336" t="s">
        <v>1344</v>
      </c>
      <c r="C17" s="24">
        <v>35</v>
      </c>
      <c r="D17" s="24">
        <v>7</v>
      </c>
      <c r="E17" s="7">
        <v>9</v>
      </c>
      <c r="F17" s="481" t="s">
        <v>94</v>
      </c>
      <c r="G17" s="337" t="s">
        <v>219</v>
      </c>
      <c r="H17" s="337"/>
    </row>
    <row r="19" spans="1:8">
      <c r="A19" s="291" t="s">
        <v>1334</v>
      </c>
      <c r="B19" s="336" t="s">
        <v>141</v>
      </c>
      <c r="C19" s="24">
        <v>33</v>
      </c>
      <c r="D19" s="24">
        <v>8</v>
      </c>
      <c r="E19" s="7">
        <v>8</v>
      </c>
      <c r="G19" s="29" t="s">
        <v>44</v>
      </c>
      <c r="H19" s="337"/>
    </row>
    <row r="20" spans="1:8">
      <c r="A20" s="291"/>
      <c r="B20" s="336" t="s">
        <v>1345</v>
      </c>
      <c r="C20" s="24">
        <v>16</v>
      </c>
      <c r="D20" s="24">
        <v>7</v>
      </c>
      <c r="E20" s="7">
        <v>5</v>
      </c>
      <c r="G20" s="29" t="s">
        <v>44</v>
      </c>
      <c r="H20" s="337"/>
    </row>
    <row r="21" spans="1:8">
      <c r="A21" s="291"/>
      <c r="B21" s="336" t="s">
        <v>1009</v>
      </c>
      <c r="C21" s="24">
        <v>18</v>
      </c>
      <c r="D21" s="24">
        <v>7</v>
      </c>
      <c r="E21" s="7">
        <v>6</v>
      </c>
      <c r="G21" s="29" t="s">
        <v>44</v>
      </c>
      <c r="H21" s="337"/>
    </row>
    <row r="22" spans="1:8">
      <c r="A22" s="291"/>
      <c r="B22" s="336" t="s">
        <v>1010</v>
      </c>
      <c r="C22" s="24">
        <v>14</v>
      </c>
      <c r="D22" s="24">
        <v>1</v>
      </c>
      <c r="E22" s="7">
        <v>5</v>
      </c>
      <c r="F22" s="481" t="s">
        <v>94</v>
      </c>
      <c r="G22" s="29" t="s">
        <v>44</v>
      </c>
      <c r="H22" s="337"/>
    </row>
    <row r="23" spans="1:8">
      <c r="A23" s="291"/>
      <c r="B23" s="336" t="s">
        <v>1011</v>
      </c>
      <c r="C23" s="24">
        <v>30</v>
      </c>
      <c r="D23" s="24">
        <v>6</v>
      </c>
      <c r="E23" s="7">
        <v>9</v>
      </c>
      <c r="G23" s="29" t="s">
        <v>44</v>
      </c>
      <c r="H23" s="337"/>
    </row>
    <row r="24" spans="1:8">
      <c r="A24" s="291"/>
      <c r="B24" s="336" t="s">
        <v>873</v>
      </c>
      <c r="C24" s="24">
        <v>28</v>
      </c>
      <c r="D24" s="24">
        <v>9</v>
      </c>
      <c r="E24" s="7">
        <v>8</v>
      </c>
      <c r="G24" s="29" t="s">
        <v>44</v>
      </c>
      <c r="H24" s="337"/>
    </row>
    <row r="25" spans="1:8">
      <c r="A25" s="291"/>
      <c r="B25" s="336" t="s">
        <v>1346</v>
      </c>
      <c r="C25" s="24">
        <v>8</v>
      </c>
      <c r="D25" s="24">
        <v>3</v>
      </c>
      <c r="E25" s="7">
        <v>5</v>
      </c>
      <c r="F25" s="481" t="s">
        <v>521</v>
      </c>
      <c r="G25" s="29" t="s">
        <v>44</v>
      </c>
      <c r="H25" s="337"/>
    </row>
    <row r="26" spans="1:8">
      <c r="A26" s="291"/>
      <c r="B26" s="336" t="s">
        <v>1347</v>
      </c>
      <c r="C26" s="24" t="s">
        <v>97</v>
      </c>
      <c r="D26" s="24" t="s">
        <v>97</v>
      </c>
      <c r="E26" s="7" t="s">
        <v>97</v>
      </c>
      <c r="F26" s="481" t="s">
        <v>521</v>
      </c>
      <c r="G26" s="29" t="s">
        <v>44</v>
      </c>
      <c r="H26" s="337"/>
    </row>
    <row r="27" spans="1:8">
      <c r="A27" s="291"/>
      <c r="B27" s="336" t="s">
        <v>1094</v>
      </c>
      <c r="C27" s="24">
        <v>36</v>
      </c>
      <c r="D27" s="24">
        <v>6</v>
      </c>
      <c r="E27" s="7">
        <v>9</v>
      </c>
      <c r="G27" s="29" t="s">
        <v>44</v>
      </c>
      <c r="H27" s="337"/>
    </row>
    <row r="28" spans="1:8">
      <c r="A28" s="291"/>
      <c r="B28" s="336" t="s">
        <v>1348</v>
      </c>
      <c r="C28" s="24">
        <v>27</v>
      </c>
      <c r="D28" s="24">
        <v>7</v>
      </c>
      <c r="E28" s="7">
        <v>9</v>
      </c>
      <c r="F28" s="481" t="s">
        <v>521</v>
      </c>
      <c r="G28" s="29" t="s">
        <v>44</v>
      </c>
      <c r="H28" s="337"/>
    </row>
    <row r="29" spans="1:8">
      <c r="A29" s="291"/>
      <c r="B29" s="336" t="s">
        <v>1349</v>
      </c>
      <c r="C29" s="24">
        <v>15</v>
      </c>
      <c r="D29" s="24">
        <v>2</v>
      </c>
      <c r="E29" s="7">
        <v>5</v>
      </c>
      <c r="G29" s="29" t="s">
        <v>44</v>
      </c>
      <c r="H29" s="337"/>
    </row>
    <row r="30" spans="1:8">
      <c r="A30" s="291"/>
      <c r="B30" s="336" t="s">
        <v>1087</v>
      </c>
      <c r="C30" s="24">
        <v>14</v>
      </c>
      <c r="D30" s="24">
        <v>3</v>
      </c>
      <c r="E30" s="7">
        <v>5</v>
      </c>
      <c r="G30" s="29" t="s">
        <v>44</v>
      </c>
      <c r="H30" s="337"/>
    </row>
    <row r="31" spans="1:8">
      <c r="A31" s="291"/>
      <c r="B31" s="336" t="s">
        <v>699</v>
      </c>
      <c r="C31" s="24">
        <v>32</v>
      </c>
      <c r="D31" s="24">
        <v>7</v>
      </c>
      <c r="E31" s="7">
        <v>9</v>
      </c>
      <c r="F31" s="393" t="s">
        <v>94</v>
      </c>
      <c r="G31" s="29" t="s">
        <v>44</v>
      </c>
      <c r="H31" s="337"/>
    </row>
    <row r="32" spans="1:8">
      <c r="A32" s="291"/>
      <c r="B32" s="336" t="s">
        <v>1350</v>
      </c>
      <c r="C32" s="24">
        <v>22</v>
      </c>
      <c r="D32" s="24">
        <v>6</v>
      </c>
      <c r="E32" s="7">
        <v>8</v>
      </c>
      <c r="F32" s="481" t="s">
        <v>521</v>
      </c>
      <c r="G32" s="29" t="s">
        <v>44</v>
      </c>
      <c r="H32" s="337"/>
    </row>
    <row r="33" spans="1:8">
      <c r="A33" s="291"/>
      <c r="B33" s="336" t="s">
        <v>363</v>
      </c>
      <c r="C33" s="24">
        <v>18</v>
      </c>
      <c r="D33" s="24">
        <v>3</v>
      </c>
      <c r="E33" s="7">
        <v>6</v>
      </c>
      <c r="F33" s="481" t="s">
        <v>94</v>
      </c>
      <c r="G33" s="29" t="s">
        <v>44</v>
      </c>
      <c r="H33" s="337"/>
    </row>
    <row r="34" spans="1:8">
      <c r="A34" s="291"/>
      <c r="B34" s="336" t="s">
        <v>1351</v>
      </c>
      <c r="C34" s="24">
        <v>13</v>
      </c>
      <c r="D34" s="24">
        <v>2</v>
      </c>
      <c r="E34" s="7">
        <v>6</v>
      </c>
      <c r="G34" s="29" t="s">
        <v>44</v>
      </c>
      <c r="H34" s="337"/>
    </row>
    <row r="35" spans="1:8">
      <c r="A35" s="291"/>
      <c r="B35" s="336" t="s">
        <v>1352</v>
      </c>
      <c r="C35" s="24">
        <v>12</v>
      </c>
      <c r="D35" s="24">
        <v>3</v>
      </c>
      <c r="E35" s="7">
        <v>6</v>
      </c>
      <c r="G35" s="29" t="s">
        <v>44</v>
      </c>
      <c r="H35" s="337"/>
    </row>
    <row r="36" spans="1:8">
      <c r="B36" s="174" t="s">
        <v>1353</v>
      </c>
      <c r="E36" s="7">
        <v>5</v>
      </c>
      <c r="F36" s="481" t="s">
        <v>94</v>
      </c>
    </row>
    <row r="37" spans="1:8">
      <c r="B37" s="174" t="s">
        <v>1076</v>
      </c>
      <c r="E37" s="7">
        <v>8</v>
      </c>
    </row>
    <row r="38" spans="1:8">
      <c r="B38" s="174" t="s">
        <v>1053</v>
      </c>
      <c r="E38" s="7">
        <v>7</v>
      </c>
    </row>
    <row r="39" spans="1:8">
      <c r="B39" s="174" t="s">
        <v>1354</v>
      </c>
      <c r="E39" s="7">
        <v>7</v>
      </c>
    </row>
    <row r="40" spans="1:8">
      <c r="B40" s="174"/>
    </row>
    <row r="42" spans="1:8">
      <c r="A42" s="286" t="s">
        <v>1336</v>
      </c>
      <c r="B42" s="345" t="s">
        <v>167</v>
      </c>
      <c r="C42" s="265">
        <v>25</v>
      </c>
      <c r="D42" s="265">
        <v>1</v>
      </c>
      <c r="E42" s="263">
        <v>10</v>
      </c>
      <c r="F42" s="393" t="s">
        <v>521</v>
      </c>
      <c r="G42" s="29" t="s">
        <v>44</v>
      </c>
      <c r="H42" s="337"/>
    </row>
    <row r="43" spans="1:8">
      <c r="A43" s="286"/>
      <c r="B43" s="337" t="s">
        <v>822</v>
      </c>
      <c r="C43" s="24">
        <v>25</v>
      </c>
      <c r="D43" s="24">
        <v>4</v>
      </c>
      <c r="E43" s="7">
        <v>9</v>
      </c>
      <c r="F43" s="393"/>
      <c r="G43" s="337" t="s">
        <v>219</v>
      </c>
      <c r="H43" s="337"/>
    </row>
    <row r="44" spans="1:8">
      <c r="A44" s="286"/>
      <c r="B44" s="337" t="s">
        <v>168</v>
      </c>
      <c r="C44" s="24">
        <v>23</v>
      </c>
      <c r="D44" s="24">
        <v>2</v>
      </c>
      <c r="E44" s="7">
        <v>8</v>
      </c>
      <c r="F44" s="393"/>
      <c r="G44" s="337" t="s">
        <v>219</v>
      </c>
      <c r="H44" s="337"/>
    </row>
    <row r="45" spans="1:8">
      <c r="A45" s="286"/>
      <c r="B45" s="337" t="s">
        <v>825</v>
      </c>
      <c r="C45" s="24">
        <v>28</v>
      </c>
      <c r="D45" s="24">
        <v>9</v>
      </c>
      <c r="E45" s="7">
        <v>8</v>
      </c>
      <c r="G45" s="337" t="s">
        <v>219</v>
      </c>
      <c r="H45" s="337"/>
    </row>
    <row r="46" spans="1:8">
      <c r="A46" s="286"/>
      <c r="B46" s="337" t="s">
        <v>1355</v>
      </c>
      <c r="C46" s="24">
        <v>30</v>
      </c>
      <c r="D46" s="24">
        <v>9</v>
      </c>
      <c r="E46" s="7">
        <v>8</v>
      </c>
      <c r="G46" s="29" t="s">
        <v>44</v>
      </c>
      <c r="H46" s="337"/>
    </row>
    <row r="47" spans="1:8">
      <c r="A47" s="286"/>
      <c r="B47" s="337" t="s">
        <v>334</v>
      </c>
      <c r="C47" s="24">
        <v>12</v>
      </c>
      <c r="D47" s="24">
        <v>1</v>
      </c>
      <c r="E47" s="7">
        <v>6</v>
      </c>
      <c r="G47" s="337" t="s">
        <v>219</v>
      </c>
      <c r="H47" s="337"/>
    </row>
    <row r="48" spans="1:8">
      <c r="A48" s="286"/>
      <c r="B48" s="346" t="s">
        <v>335</v>
      </c>
      <c r="C48" s="265">
        <v>29</v>
      </c>
      <c r="D48" s="265">
        <v>3</v>
      </c>
      <c r="E48" s="263">
        <v>17</v>
      </c>
      <c r="F48" s="393"/>
      <c r="G48" s="115" t="s">
        <v>219</v>
      </c>
      <c r="H48" s="337"/>
    </row>
    <row r="49" spans="1:8">
      <c r="A49" s="286"/>
      <c r="B49" s="347" t="s">
        <v>827</v>
      </c>
      <c r="C49" s="265">
        <v>32</v>
      </c>
      <c r="D49" s="265">
        <v>4</v>
      </c>
      <c r="E49" s="263">
        <v>11</v>
      </c>
      <c r="G49" s="337" t="s">
        <v>219</v>
      </c>
      <c r="H49" s="337"/>
    </row>
    <row r="50" spans="1:8">
      <c r="A50" s="286"/>
      <c r="B50" s="348" t="s">
        <v>1061</v>
      </c>
      <c r="C50" s="24">
        <v>21</v>
      </c>
      <c r="D50" s="24">
        <v>8</v>
      </c>
      <c r="E50" s="7">
        <v>6</v>
      </c>
      <c r="G50" s="337" t="s">
        <v>219</v>
      </c>
      <c r="H50" s="337"/>
    </row>
    <row r="51" spans="1:8">
      <c r="A51" s="286"/>
      <c r="B51" s="348" t="s">
        <v>1356</v>
      </c>
      <c r="C51" s="24">
        <v>26</v>
      </c>
      <c r="D51" s="24">
        <v>1</v>
      </c>
      <c r="E51" s="7">
        <v>9</v>
      </c>
      <c r="G51" s="337" t="s">
        <v>219</v>
      </c>
      <c r="H51" s="337"/>
    </row>
    <row r="52" spans="1:8">
      <c r="A52" s="286"/>
      <c r="B52" s="321" t="s">
        <v>861</v>
      </c>
      <c r="C52" s="265">
        <v>25</v>
      </c>
      <c r="D52" s="265">
        <v>4</v>
      </c>
      <c r="E52" s="263">
        <v>14</v>
      </c>
      <c r="F52" s="393"/>
      <c r="G52" s="337" t="s">
        <v>219</v>
      </c>
      <c r="H52" s="337"/>
    </row>
    <row r="53" spans="1:8">
      <c r="A53" s="286"/>
      <c r="B53" s="348" t="s">
        <v>450</v>
      </c>
      <c r="C53" s="24">
        <v>19</v>
      </c>
      <c r="D53" s="24">
        <v>9</v>
      </c>
      <c r="E53" s="7">
        <v>6</v>
      </c>
      <c r="G53" s="337" t="s">
        <v>219</v>
      </c>
      <c r="H53" s="337"/>
    </row>
    <row r="54" spans="1:8">
      <c r="A54" s="286"/>
      <c r="B54" s="277" t="s">
        <v>100</v>
      </c>
      <c r="C54" s="24">
        <v>26</v>
      </c>
      <c r="D54" s="24">
        <v>3</v>
      </c>
      <c r="E54" s="7" t="s">
        <v>7</v>
      </c>
      <c r="F54" s="393"/>
      <c r="G54" s="29" t="s">
        <v>44</v>
      </c>
      <c r="H54" s="337"/>
    </row>
    <row r="55" spans="1:8">
      <c r="A55" s="286"/>
      <c r="B55" s="348" t="s">
        <v>101</v>
      </c>
      <c r="C55" s="24">
        <v>27</v>
      </c>
      <c r="D55" s="24">
        <v>8</v>
      </c>
      <c r="E55" s="7">
        <v>8</v>
      </c>
      <c r="G55" s="337" t="s">
        <v>219</v>
      </c>
      <c r="H55" s="337"/>
    </row>
    <row r="56" spans="1:8">
      <c r="A56" s="286"/>
      <c r="B56" s="348" t="s">
        <v>969</v>
      </c>
      <c r="C56" s="24">
        <v>20</v>
      </c>
      <c r="D56" s="24">
        <v>9</v>
      </c>
      <c r="E56" s="7">
        <v>6</v>
      </c>
      <c r="G56" s="337" t="s">
        <v>219</v>
      </c>
      <c r="H56" s="337"/>
    </row>
    <row r="57" spans="1:8">
      <c r="A57" s="286"/>
      <c r="B57" s="348" t="s">
        <v>368</v>
      </c>
      <c r="C57" s="24">
        <v>33</v>
      </c>
      <c r="D57" s="24">
        <v>4</v>
      </c>
      <c r="E57" s="7">
        <v>8</v>
      </c>
      <c r="G57" s="337" t="s">
        <v>219</v>
      </c>
      <c r="H57" s="337"/>
    </row>
    <row r="58" spans="1:8">
      <c r="A58" s="286"/>
      <c r="B58" s="287" t="s">
        <v>722</v>
      </c>
      <c r="C58" s="265">
        <v>43</v>
      </c>
      <c r="D58" s="265">
        <v>6</v>
      </c>
      <c r="E58" s="263">
        <v>14</v>
      </c>
      <c r="F58" s="393"/>
      <c r="G58" s="29" t="s">
        <v>44</v>
      </c>
      <c r="H58" s="349"/>
    </row>
    <row r="59" spans="1:8">
      <c r="A59" s="286"/>
      <c r="B59" s="337" t="s">
        <v>1033</v>
      </c>
      <c r="C59" s="24">
        <v>21</v>
      </c>
      <c r="D59" s="24">
        <v>6</v>
      </c>
      <c r="E59" s="7">
        <v>10.9</v>
      </c>
      <c r="G59" s="337" t="s">
        <v>219</v>
      </c>
      <c r="H59" s="337"/>
    </row>
    <row r="60" spans="1:8">
      <c r="A60" s="286"/>
      <c r="B60" s="337" t="s">
        <v>1357</v>
      </c>
      <c r="C60" s="24">
        <v>21</v>
      </c>
      <c r="D60" s="24">
        <v>8</v>
      </c>
      <c r="E60" s="7">
        <v>7</v>
      </c>
      <c r="G60" s="337" t="s">
        <v>219</v>
      </c>
      <c r="H60" s="337"/>
    </row>
    <row r="61" spans="1:8">
      <c r="A61" s="286"/>
      <c r="B61" s="337" t="s">
        <v>1358</v>
      </c>
      <c r="C61" s="24">
        <v>22</v>
      </c>
      <c r="D61" s="24">
        <v>8</v>
      </c>
      <c r="E61" s="7">
        <v>6</v>
      </c>
      <c r="G61" s="29" t="s">
        <v>44</v>
      </c>
      <c r="H61" s="337"/>
    </row>
    <row r="62" spans="1:8">
      <c r="A62" s="286"/>
      <c r="B62" s="337" t="s">
        <v>1359</v>
      </c>
      <c r="C62" s="24">
        <v>24</v>
      </c>
      <c r="D62" s="24">
        <v>7</v>
      </c>
      <c r="E62" s="7">
        <v>7</v>
      </c>
      <c r="F62" s="393" t="s">
        <v>94</v>
      </c>
      <c r="G62" s="337" t="s">
        <v>219</v>
      </c>
      <c r="H62" s="337"/>
    </row>
    <row r="63" spans="1:8">
      <c r="A63" s="286"/>
      <c r="B63" s="337" t="s">
        <v>1360</v>
      </c>
      <c r="C63" s="24" t="s">
        <v>97</v>
      </c>
      <c r="D63" s="24" t="s">
        <v>97</v>
      </c>
      <c r="E63" s="7" t="s">
        <v>97</v>
      </c>
      <c r="G63" s="29" t="s">
        <v>44</v>
      </c>
      <c r="H63" s="337"/>
    </row>
    <row r="64" spans="1:8">
      <c r="A64" s="286"/>
      <c r="B64" s="337" t="s">
        <v>122</v>
      </c>
      <c r="C64" s="24">
        <v>36</v>
      </c>
      <c r="D64" s="24">
        <v>7</v>
      </c>
      <c r="E64" s="7">
        <v>9</v>
      </c>
      <c r="G64" s="29" t="s">
        <v>44</v>
      </c>
      <c r="H64" s="337"/>
    </row>
    <row r="65" spans="1:8">
      <c r="A65" s="286"/>
      <c r="B65" s="337" t="s">
        <v>1361</v>
      </c>
      <c r="C65" s="24">
        <v>22</v>
      </c>
      <c r="D65" s="24">
        <v>8</v>
      </c>
      <c r="E65" s="7">
        <v>6</v>
      </c>
      <c r="G65" s="29" t="s">
        <v>44</v>
      </c>
      <c r="H65" s="337"/>
    </row>
    <row r="66" spans="1:8">
      <c r="A66" s="286"/>
      <c r="B66" s="337" t="s">
        <v>1047</v>
      </c>
      <c r="C66" s="24">
        <v>16</v>
      </c>
      <c r="D66" s="24">
        <v>6</v>
      </c>
      <c r="E66" s="7">
        <v>5</v>
      </c>
      <c r="G66" s="29" t="s">
        <v>44</v>
      </c>
      <c r="H66" s="337"/>
    </row>
    <row r="67" spans="1:8">
      <c r="A67" s="286"/>
      <c r="B67" s="337" t="s">
        <v>1362</v>
      </c>
      <c r="C67" s="24">
        <v>16</v>
      </c>
      <c r="D67" s="24">
        <v>4</v>
      </c>
      <c r="E67" s="7">
        <v>6</v>
      </c>
      <c r="G67" s="29" t="s">
        <v>44</v>
      </c>
      <c r="H67" s="337"/>
    </row>
    <row r="68" spans="1:8">
      <c r="A68" s="286"/>
      <c r="B68" s="337" t="s">
        <v>1363</v>
      </c>
      <c r="C68" s="24">
        <v>16</v>
      </c>
      <c r="D68" s="24">
        <v>6</v>
      </c>
      <c r="E68" s="7">
        <v>6</v>
      </c>
      <c r="G68" s="29" t="s">
        <v>44</v>
      </c>
      <c r="H68" s="337"/>
    </row>
    <row r="70" spans="1:8">
      <c r="A70" s="350" t="s">
        <v>1338</v>
      </c>
      <c r="B70" s="351" t="s">
        <v>971</v>
      </c>
      <c r="C70" s="24" t="s">
        <v>97</v>
      </c>
      <c r="D70" s="24" t="s">
        <v>97</v>
      </c>
      <c r="E70" s="7" t="s">
        <v>97</v>
      </c>
      <c r="G70" s="352" t="s">
        <v>219</v>
      </c>
      <c r="H70" s="352"/>
    </row>
    <row r="71" spans="1:8">
      <c r="A71" s="286"/>
      <c r="B71" s="336" t="s">
        <v>1364</v>
      </c>
      <c r="C71" s="24">
        <v>23</v>
      </c>
      <c r="D71" s="24">
        <v>6</v>
      </c>
      <c r="E71" s="7">
        <v>9</v>
      </c>
      <c r="F71" s="482"/>
      <c r="G71" s="337" t="s">
        <v>219</v>
      </c>
      <c r="H71" s="337"/>
    </row>
    <row r="72" spans="1:8">
      <c r="A72" s="286"/>
      <c r="B72" s="336" t="s">
        <v>1365</v>
      </c>
      <c r="C72" s="24">
        <v>34</v>
      </c>
      <c r="D72" s="24">
        <v>8</v>
      </c>
      <c r="E72" s="7">
        <v>8</v>
      </c>
      <c r="G72" s="29" t="s">
        <v>44</v>
      </c>
      <c r="H72" s="337"/>
    </row>
    <row r="73" spans="1:8">
      <c r="A73" s="286"/>
      <c r="B73" s="336" t="s">
        <v>686</v>
      </c>
      <c r="C73" s="24">
        <v>25</v>
      </c>
      <c r="D73" s="24">
        <v>8</v>
      </c>
      <c r="E73" s="7">
        <v>8</v>
      </c>
      <c r="G73" s="337" t="s">
        <v>219</v>
      </c>
      <c r="H73" s="337"/>
    </row>
    <row r="74" spans="1:8">
      <c r="A74" s="286"/>
      <c r="B74" s="353" t="s">
        <v>687</v>
      </c>
      <c r="C74" s="265">
        <v>30</v>
      </c>
      <c r="D74" s="265">
        <v>5</v>
      </c>
      <c r="E74" s="263">
        <v>14.6</v>
      </c>
      <c r="F74" s="393" t="s">
        <v>94</v>
      </c>
      <c r="G74" s="337" t="s">
        <v>219</v>
      </c>
      <c r="H74" s="337"/>
    </row>
    <row r="75" spans="1:8">
      <c r="A75" s="286"/>
      <c r="B75" s="336" t="s">
        <v>1086</v>
      </c>
      <c r="C75" s="24">
        <v>25</v>
      </c>
      <c r="D75" s="24">
        <v>8</v>
      </c>
      <c r="E75" s="7">
        <v>8</v>
      </c>
      <c r="G75" s="29" t="s">
        <v>44</v>
      </c>
      <c r="H75" s="337"/>
    </row>
    <row r="76" spans="1:8">
      <c r="A76" s="350"/>
      <c r="B76" s="336" t="s">
        <v>1366</v>
      </c>
      <c r="C76" s="24" t="s">
        <v>97</v>
      </c>
      <c r="D76" s="24" t="s">
        <v>97</v>
      </c>
      <c r="E76" s="7" t="s">
        <v>97</v>
      </c>
      <c r="G76" s="337" t="s">
        <v>219</v>
      </c>
      <c r="H76" s="337"/>
    </row>
    <row r="77" spans="1:8">
      <c r="A77" s="350"/>
      <c r="B77" s="351" t="s">
        <v>1045</v>
      </c>
      <c r="C77" s="24">
        <v>28</v>
      </c>
      <c r="D77" s="24">
        <v>3</v>
      </c>
      <c r="E77" s="7">
        <v>5</v>
      </c>
      <c r="G77" s="352" t="s">
        <v>219</v>
      </c>
      <c r="H77" s="352"/>
    </row>
    <row r="78" spans="1:8">
      <c r="B78" s="174" t="s">
        <v>1367</v>
      </c>
      <c r="E78" s="7">
        <v>9</v>
      </c>
    </row>
    <row r="79" spans="1:8">
      <c r="B79" s="174" t="s">
        <v>1368</v>
      </c>
      <c r="E79" s="7">
        <v>6</v>
      </c>
      <c r="F79" s="481" t="s">
        <v>978</v>
      </c>
    </row>
    <row r="81" spans="1:8">
      <c r="A81" s="291" t="s">
        <v>1339</v>
      </c>
      <c r="B81" s="337" t="s">
        <v>1369</v>
      </c>
      <c r="C81" s="24">
        <v>19</v>
      </c>
      <c r="D81" s="24">
        <v>8</v>
      </c>
      <c r="E81" s="7">
        <v>7</v>
      </c>
      <c r="G81" s="29" t="s">
        <v>44</v>
      </c>
      <c r="H81" s="337"/>
    </row>
    <row r="82" spans="1:8">
      <c r="A82" s="291"/>
      <c r="B82" s="337" t="s">
        <v>1370</v>
      </c>
      <c r="C82" s="24">
        <v>20</v>
      </c>
      <c r="D82" s="24">
        <v>4</v>
      </c>
      <c r="E82" s="7">
        <v>7</v>
      </c>
      <c r="G82" s="29" t="s">
        <v>44</v>
      </c>
      <c r="H82" s="337"/>
    </row>
    <row r="83" spans="1:8">
      <c r="A83" s="291"/>
      <c r="B83" s="337" t="s">
        <v>321</v>
      </c>
      <c r="C83" s="24">
        <v>30</v>
      </c>
      <c r="D83" s="24">
        <v>8</v>
      </c>
      <c r="E83" s="7">
        <v>7</v>
      </c>
      <c r="G83" s="29" t="s">
        <v>44</v>
      </c>
      <c r="H83" s="337"/>
    </row>
    <row r="84" spans="1:8">
      <c r="A84" s="291"/>
      <c r="B84" s="337" t="s">
        <v>323</v>
      </c>
      <c r="C84" s="24">
        <v>39</v>
      </c>
      <c r="D84" s="24">
        <v>7</v>
      </c>
      <c r="E84" s="7">
        <v>9</v>
      </c>
      <c r="F84" s="393"/>
      <c r="G84" s="29" t="s">
        <v>44</v>
      </c>
      <c r="H84" s="337"/>
    </row>
    <row r="85" spans="1:8">
      <c r="A85" s="291"/>
      <c r="B85" s="337" t="s">
        <v>1371</v>
      </c>
      <c r="C85" s="24">
        <v>23</v>
      </c>
      <c r="D85" s="24">
        <v>9</v>
      </c>
      <c r="E85" s="7">
        <v>8</v>
      </c>
      <c r="G85" s="29" t="s">
        <v>44</v>
      </c>
      <c r="H85" s="337"/>
    </row>
    <row r="86" spans="1:8">
      <c r="A86" s="291"/>
      <c r="B86" s="337" t="s">
        <v>1096</v>
      </c>
      <c r="C86" s="24">
        <v>19</v>
      </c>
      <c r="D86" s="24">
        <v>7</v>
      </c>
      <c r="E86" s="7">
        <v>8</v>
      </c>
      <c r="G86" s="29" t="s">
        <v>44</v>
      </c>
      <c r="H86" s="337"/>
    </row>
    <row r="87" spans="1:8">
      <c r="A87" s="291"/>
      <c r="B87" s="337" t="s">
        <v>882</v>
      </c>
      <c r="C87" s="24">
        <v>12</v>
      </c>
      <c r="D87" s="24">
        <v>1</v>
      </c>
      <c r="E87" s="7">
        <v>5</v>
      </c>
      <c r="G87" s="29" t="s">
        <v>44</v>
      </c>
      <c r="H87" s="337"/>
    </row>
    <row r="88" spans="1:8">
      <c r="A88" s="291"/>
      <c r="B88" s="337" t="s">
        <v>1372</v>
      </c>
      <c r="C88" s="24">
        <v>30</v>
      </c>
      <c r="D88" s="24">
        <v>6</v>
      </c>
      <c r="E88" s="7">
        <v>7</v>
      </c>
      <c r="G88" s="29" t="s">
        <v>44</v>
      </c>
      <c r="H88" s="337"/>
    </row>
    <row r="89" spans="1:8">
      <c r="A89" s="291"/>
      <c r="B89" s="337" t="s">
        <v>373</v>
      </c>
      <c r="C89" s="24">
        <v>29</v>
      </c>
      <c r="D89" s="24">
        <v>6</v>
      </c>
      <c r="E89" s="7">
        <v>9</v>
      </c>
      <c r="G89" s="29" t="s">
        <v>44</v>
      </c>
      <c r="H89" s="337"/>
    </row>
    <row r="90" spans="1:8">
      <c r="A90" s="291"/>
      <c r="B90" s="337" t="s">
        <v>1373</v>
      </c>
      <c r="C90" s="24">
        <v>37</v>
      </c>
      <c r="D90" s="24">
        <v>10</v>
      </c>
      <c r="E90" s="7">
        <v>8</v>
      </c>
      <c r="G90" s="29" t="s">
        <v>44</v>
      </c>
      <c r="H90" s="337"/>
    </row>
  </sheetData>
  <pageMargins left="0.7" right="0.7" top="0.75" bottom="0.75" header="0.3" footer="0.3"/>
  <pageSetup scale="41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  <pageSetUpPr fitToPage="1"/>
  </sheetPr>
  <dimension ref="A1:L176"/>
  <sheetViews>
    <sheetView workbookViewId="0">
      <selection activeCell="L12" sqref="L12"/>
    </sheetView>
  </sheetViews>
  <sheetFormatPr baseColWidth="10" defaultColWidth="11" defaultRowHeight="15" x14ac:dyDescent="0"/>
  <cols>
    <col min="1" max="1" width="11" style="181"/>
    <col min="2" max="2" width="11" style="7"/>
    <col min="3" max="3" width="12.6640625" style="7" bestFit="1" customWidth="1"/>
    <col min="4" max="4" width="15" style="7" bestFit="1" customWidth="1"/>
    <col min="5" max="5" width="11" style="7"/>
    <col min="11" max="11" width="15.1640625" bestFit="1" customWidth="1"/>
  </cols>
  <sheetData>
    <row r="1" spans="1:12">
      <c r="A1" s="19" t="s">
        <v>28</v>
      </c>
      <c r="B1" s="19" t="s">
        <v>18</v>
      </c>
      <c r="C1" s="181" t="s">
        <v>29</v>
      </c>
      <c r="D1" s="181" t="s">
        <v>19</v>
      </c>
      <c r="E1" s="181" t="s">
        <v>30</v>
      </c>
      <c r="F1" s="3" t="s">
        <v>31</v>
      </c>
      <c r="J1" s="130" t="s">
        <v>23</v>
      </c>
      <c r="K1" s="131" t="s">
        <v>1407</v>
      </c>
      <c r="L1" s="134" t="s">
        <v>24</v>
      </c>
    </row>
    <row r="2" spans="1:12">
      <c r="A2" s="181">
        <v>2</v>
      </c>
      <c r="B2" s="144">
        <v>36</v>
      </c>
      <c r="C2" s="144">
        <v>111</v>
      </c>
      <c r="D2" s="249">
        <f>C2/7</f>
        <v>15.857142857142858</v>
      </c>
      <c r="E2" s="7" t="s">
        <v>25</v>
      </c>
      <c r="J2" s="234">
        <v>2</v>
      </c>
      <c r="K2" s="235">
        <v>35</v>
      </c>
      <c r="L2" s="124">
        <v>20</v>
      </c>
    </row>
    <row r="3" spans="1:12">
      <c r="B3" s="7">
        <v>38</v>
      </c>
      <c r="C3" s="7">
        <v>76</v>
      </c>
      <c r="D3" s="188">
        <f t="shared" ref="D3:D66" si="0">C3/7</f>
        <v>10.857142857142858</v>
      </c>
      <c r="E3" s="7" t="s">
        <v>27</v>
      </c>
      <c r="J3" s="234">
        <v>9</v>
      </c>
      <c r="K3" s="235">
        <v>17</v>
      </c>
      <c r="L3" s="124">
        <v>10</v>
      </c>
    </row>
    <row r="4" spans="1:12">
      <c r="B4" s="7">
        <v>39</v>
      </c>
      <c r="C4" s="7">
        <v>65</v>
      </c>
      <c r="D4" s="188">
        <f t="shared" si="0"/>
        <v>9.2857142857142865</v>
      </c>
      <c r="E4" s="7" t="s">
        <v>27</v>
      </c>
      <c r="J4" s="234">
        <v>11</v>
      </c>
      <c r="K4" s="235">
        <v>17</v>
      </c>
      <c r="L4" s="124">
        <v>12</v>
      </c>
    </row>
    <row r="5" spans="1:12">
      <c r="B5" s="144">
        <v>55</v>
      </c>
      <c r="C5" s="144">
        <v>98</v>
      </c>
      <c r="D5" s="249">
        <f t="shared" si="0"/>
        <v>14</v>
      </c>
      <c r="E5" s="7" t="s">
        <v>25</v>
      </c>
      <c r="J5" s="234">
        <v>1</v>
      </c>
      <c r="K5" s="235">
        <v>9</v>
      </c>
      <c r="L5" s="124">
        <v>2</v>
      </c>
    </row>
    <row r="6" spans="1:12">
      <c r="B6" s="144">
        <v>56</v>
      </c>
      <c r="C6" s="144">
        <v>121</v>
      </c>
      <c r="D6" s="249">
        <f t="shared" si="0"/>
        <v>17.285714285714285</v>
      </c>
      <c r="E6" s="7" t="s">
        <v>25</v>
      </c>
      <c r="J6" s="234">
        <v>3</v>
      </c>
      <c r="K6" s="235">
        <v>20</v>
      </c>
      <c r="L6" s="124">
        <v>12</v>
      </c>
    </row>
    <row r="7" spans="1:12">
      <c r="B7" s="7">
        <v>57</v>
      </c>
      <c r="C7" s="7">
        <v>72</v>
      </c>
      <c r="D7" s="188">
        <f t="shared" si="0"/>
        <v>10.285714285714286</v>
      </c>
      <c r="E7" s="7" t="s">
        <v>27</v>
      </c>
      <c r="J7" s="234">
        <v>6</v>
      </c>
      <c r="K7" s="235">
        <v>10</v>
      </c>
      <c r="L7" s="124">
        <v>4</v>
      </c>
    </row>
    <row r="8" spans="1:12">
      <c r="B8" s="7">
        <v>59</v>
      </c>
      <c r="C8" s="7">
        <v>66</v>
      </c>
      <c r="D8" s="188">
        <f t="shared" si="0"/>
        <v>9.4285714285714288</v>
      </c>
      <c r="E8" s="7" t="s">
        <v>27</v>
      </c>
      <c r="J8" s="234">
        <v>10</v>
      </c>
      <c r="K8" s="235">
        <v>23</v>
      </c>
      <c r="L8" s="124">
        <v>5</v>
      </c>
    </row>
    <row r="9" spans="1:12">
      <c r="B9" s="144">
        <v>84</v>
      </c>
      <c r="C9" s="144">
        <v>106</v>
      </c>
      <c r="D9" s="249">
        <f t="shared" si="0"/>
        <v>15.142857142857142</v>
      </c>
      <c r="E9" s="7" t="s">
        <v>25</v>
      </c>
      <c r="J9" s="234">
        <v>12</v>
      </c>
      <c r="K9" s="235">
        <v>8</v>
      </c>
      <c r="L9" s="124">
        <v>5</v>
      </c>
    </row>
    <row r="10" spans="1:12">
      <c r="A10" s="186"/>
      <c r="B10" s="144">
        <v>105</v>
      </c>
      <c r="C10" s="144">
        <v>229</v>
      </c>
      <c r="D10" s="249">
        <f t="shared" si="0"/>
        <v>32.714285714285715</v>
      </c>
      <c r="E10" s="7" t="s">
        <v>25</v>
      </c>
      <c r="J10" s="234">
        <v>13</v>
      </c>
      <c r="K10" s="235">
        <v>10</v>
      </c>
      <c r="L10" s="124">
        <v>4</v>
      </c>
    </row>
    <row r="11" spans="1:12">
      <c r="A11" s="186"/>
      <c r="B11" s="144">
        <v>126</v>
      </c>
      <c r="C11" s="144">
        <v>101</v>
      </c>
      <c r="D11" s="249">
        <f t="shared" si="0"/>
        <v>14.428571428571429</v>
      </c>
      <c r="E11" s="7" t="s">
        <v>25</v>
      </c>
      <c r="J11" s="236">
        <v>14</v>
      </c>
      <c r="K11" s="235">
        <v>16</v>
      </c>
      <c r="L11" s="124">
        <v>2</v>
      </c>
    </row>
    <row r="12" spans="1:12">
      <c r="A12" s="186"/>
      <c r="B12" s="144">
        <v>140</v>
      </c>
      <c r="C12" s="144">
        <v>209</v>
      </c>
      <c r="D12" s="249">
        <f t="shared" si="0"/>
        <v>29.857142857142858</v>
      </c>
      <c r="E12" s="7" t="s">
        <v>25</v>
      </c>
      <c r="J12" s="133" t="s">
        <v>32</v>
      </c>
      <c r="K12" s="131">
        <f>SUM(K2:K11)</f>
        <v>165</v>
      </c>
      <c r="L12" s="134">
        <f>SUM(L2:L11)</f>
        <v>76</v>
      </c>
    </row>
    <row r="13" spans="1:12">
      <c r="A13" s="186"/>
      <c r="B13" s="183">
        <v>141</v>
      </c>
      <c r="C13" s="14">
        <v>78</v>
      </c>
      <c r="D13" s="188">
        <f t="shared" si="0"/>
        <v>11.142857142857142</v>
      </c>
      <c r="E13" s="14" t="s">
        <v>27</v>
      </c>
    </row>
    <row r="14" spans="1:12">
      <c r="A14" s="186"/>
      <c r="B14" s="144">
        <v>158</v>
      </c>
      <c r="C14" s="144">
        <v>98</v>
      </c>
      <c r="D14" s="249">
        <f t="shared" si="0"/>
        <v>14</v>
      </c>
      <c r="E14" s="7" t="s">
        <v>25</v>
      </c>
    </row>
    <row r="15" spans="1:12">
      <c r="A15" s="186"/>
      <c r="B15" s="144">
        <v>160</v>
      </c>
      <c r="C15" s="144">
        <v>98</v>
      </c>
      <c r="D15" s="249">
        <f t="shared" si="0"/>
        <v>14</v>
      </c>
      <c r="E15" s="7" t="s">
        <v>27</v>
      </c>
    </row>
    <row r="16" spans="1:12">
      <c r="A16" s="186"/>
      <c r="B16" s="183">
        <v>170</v>
      </c>
      <c r="C16" s="14">
        <v>72</v>
      </c>
      <c r="D16" s="188">
        <f t="shared" si="0"/>
        <v>10.285714285714286</v>
      </c>
      <c r="E16" s="7" t="s">
        <v>25</v>
      </c>
    </row>
    <row r="17" spans="1:6">
      <c r="A17" s="186"/>
      <c r="B17" s="144">
        <v>171</v>
      </c>
      <c r="C17" s="144">
        <v>113</v>
      </c>
      <c r="D17" s="249">
        <f t="shared" si="0"/>
        <v>16.142857142857142</v>
      </c>
      <c r="E17" s="7" t="s">
        <v>25</v>
      </c>
    </row>
    <row r="18" spans="1:6">
      <c r="A18" s="186"/>
      <c r="B18" s="144">
        <v>209</v>
      </c>
      <c r="C18" s="144">
        <v>98</v>
      </c>
      <c r="D18" s="249">
        <f t="shared" si="0"/>
        <v>14</v>
      </c>
      <c r="E18" s="7" t="s">
        <v>25</v>
      </c>
    </row>
    <row r="19" spans="1:6">
      <c r="A19" s="186"/>
      <c r="B19" s="183">
        <v>210</v>
      </c>
      <c r="C19" s="183">
        <v>85</v>
      </c>
      <c r="D19" s="188">
        <f t="shared" si="0"/>
        <v>12.142857142857142</v>
      </c>
      <c r="E19" s="7" t="s">
        <v>25</v>
      </c>
    </row>
    <row r="20" spans="1:6">
      <c r="B20" s="144">
        <v>211</v>
      </c>
      <c r="C20" s="144">
        <v>193</v>
      </c>
      <c r="D20" s="249">
        <f t="shared" si="0"/>
        <v>27.571428571428573</v>
      </c>
      <c r="E20" s="7" t="s">
        <v>25</v>
      </c>
    </row>
    <row r="21" spans="1:6">
      <c r="B21" s="7">
        <v>212</v>
      </c>
      <c r="C21" s="183">
        <v>85</v>
      </c>
      <c r="D21" s="188">
        <f t="shared" si="0"/>
        <v>12.142857142857142</v>
      </c>
      <c r="E21" s="7" t="s">
        <v>27</v>
      </c>
    </row>
    <row r="22" spans="1:6">
      <c r="B22" s="7">
        <v>230</v>
      </c>
      <c r="C22" s="7">
        <v>77</v>
      </c>
      <c r="D22" s="188">
        <f t="shared" si="0"/>
        <v>11</v>
      </c>
      <c r="E22" s="7" t="s">
        <v>27</v>
      </c>
    </row>
    <row r="23" spans="1:6">
      <c r="B23" s="7">
        <v>231</v>
      </c>
      <c r="C23" s="7">
        <v>80</v>
      </c>
      <c r="D23" s="188">
        <f t="shared" si="0"/>
        <v>11.428571428571429</v>
      </c>
      <c r="E23" s="7" t="s">
        <v>27</v>
      </c>
    </row>
    <row r="24" spans="1:6">
      <c r="B24" s="144">
        <v>232</v>
      </c>
      <c r="C24" s="144">
        <v>178</v>
      </c>
      <c r="D24" s="249">
        <f t="shared" si="0"/>
        <v>25.428571428571427</v>
      </c>
      <c r="E24" s="7" t="s">
        <v>25</v>
      </c>
    </row>
    <row r="25" spans="1:6">
      <c r="B25" s="7">
        <v>234</v>
      </c>
      <c r="C25" s="183">
        <v>87</v>
      </c>
      <c r="D25" s="188">
        <f t="shared" si="0"/>
        <v>12.428571428571429</v>
      </c>
      <c r="E25" s="183" t="s">
        <v>25</v>
      </c>
    </row>
    <row r="26" spans="1:6">
      <c r="B26" s="144">
        <v>303</v>
      </c>
      <c r="C26" s="144">
        <v>105</v>
      </c>
      <c r="D26" s="249">
        <f t="shared" si="0"/>
        <v>15</v>
      </c>
      <c r="E26" s="7" t="s">
        <v>25</v>
      </c>
    </row>
    <row r="27" spans="1:6">
      <c r="B27" s="144">
        <v>304</v>
      </c>
      <c r="C27" s="144">
        <v>196</v>
      </c>
      <c r="D27" s="249">
        <f t="shared" si="0"/>
        <v>28</v>
      </c>
      <c r="E27" s="436" t="s">
        <v>27</v>
      </c>
      <c r="F27" t="s">
        <v>33</v>
      </c>
    </row>
    <row r="28" spans="1:6">
      <c r="B28" s="144">
        <v>365</v>
      </c>
      <c r="C28" s="144">
        <v>131</v>
      </c>
      <c r="D28" s="249">
        <f t="shared" si="0"/>
        <v>18.714285714285715</v>
      </c>
      <c r="E28" s="7" t="s">
        <v>27</v>
      </c>
    </row>
    <row r="29" spans="1:6">
      <c r="B29" s="144">
        <v>385</v>
      </c>
      <c r="C29" s="144">
        <v>106</v>
      </c>
      <c r="D29" s="249">
        <f t="shared" si="0"/>
        <v>15.142857142857142</v>
      </c>
      <c r="E29" s="7" t="s">
        <v>27</v>
      </c>
    </row>
    <row r="30" spans="1:6">
      <c r="B30" s="7">
        <v>392</v>
      </c>
      <c r="C30" s="7">
        <v>79</v>
      </c>
      <c r="D30" s="188">
        <f t="shared" si="0"/>
        <v>11.285714285714286</v>
      </c>
      <c r="E30" s="7" t="s">
        <v>27</v>
      </c>
    </row>
    <row r="31" spans="1:6">
      <c r="B31" s="144">
        <v>408</v>
      </c>
      <c r="C31" s="144">
        <v>133</v>
      </c>
      <c r="D31" s="249">
        <f t="shared" si="0"/>
        <v>19</v>
      </c>
      <c r="E31" s="7" t="s">
        <v>27</v>
      </c>
    </row>
    <row r="32" spans="1:6">
      <c r="B32" s="7">
        <v>410</v>
      </c>
      <c r="C32" s="7">
        <v>82</v>
      </c>
      <c r="D32" s="188">
        <f t="shared" si="0"/>
        <v>11.714285714285714</v>
      </c>
      <c r="E32" s="7" t="s">
        <v>27</v>
      </c>
    </row>
    <row r="33" spans="1:6">
      <c r="B33" s="7">
        <v>470</v>
      </c>
      <c r="C33" s="7">
        <v>81</v>
      </c>
      <c r="D33" s="188">
        <f t="shared" si="0"/>
        <v>11.571428571428571</v>
      </c>
      <c r="E33" s="7" t="s">
        <v>27</v>
      </c>
    </row>
    <row r="34" spans="1:6">
      <c r="B34" s="7">
        <v>472</v>
      </c>
      <c r="C34" s="7">
        <v>80</v>
      </c>
      <c r="D34" s="188">
        <f t="shared" si="0"/>
        <v>11.428571428571429</v>
      </c>
      <c r="E34" s="7" t="s">
        <v>27</v>
      </c>
    </row>
    <row r="35" spans="1:6">
      <c r="B35" s="144">
        <v>512</v>
      </c>
      <c r="C35" s="144">
        <v>134</v>
      </c>
      <c r="D35" s="249">
        <f t="shared" si="0"/>
        <v>19.142857142857142</v>
      </c>
      <c r="E35" s="7" t="s">
        <v>25</v>
      </c>
    </row>
    <row r="36" spans="1:6">
      <c r="B36" s="144">
        <v>517</v>
      </c>
      <c r="C36" s="144">
        <v>161</v>
      </c>
      <c r="D36" s="249">
        <f t="shared" si="0"/>
        <v>23</v>
      </c>
      <c r="E36" s="177" t="s">
        <v>25</v>
      </c>
      <c r="F36" t="s">
        <v>34</v>
      </c>
    </row>
    <row r="37" spans="1:6">
      <c r="D37" s="188"/>
    </row>
    <row r="38" spans="1:6">
      <c r="A38" s="181">
        <v>9</v>
      </c>
      <c r="B38" s="7">
        <v>197</v>
      </c>
      <c r="C38" s="7">
        <v>51</v>
      </c>
      <c r="D38" s="188">
        <f t="shared" si="0"/>
        <v>7.2857142857142856</v>
      </c>
      <c r="E38" s="7" t="s">
        <v>27</v>
      </c>
    </row>
    <row r="39" spans="1:6">
      <c r="B39" s="7">
        <v>199</v>
      </c>
      <c r="C39" s="7">
        <v>69</v>
      </c>
      <c r="D39" s="188">
        <f t="shared" si="0"/>
        <v>9.8571428571428577</v>
      </c>
      <c r="E39" s="7" t="s">
        <v>27</v>
      </c>
    </row>
    <row r="40" spans="1:6">
      <c r="B40" s="7">
        <v>201</v>
      </c>
      <c r="C40" s="7">
        <v>68</v>
      </c>
      <c r="D40" s="188">
        <f t="shared" si="0"/>
        <v>9.7142857142857135</v>
      </c>
      <c r="E40" s="7" t="s">
        <v>27</v>
      </c>
    </row>
    <row r="41" spans="1:6">
      <c r="B41" s="7">
        <v>206</v>
      </c>
      <c r="C41" s="7">
        <v>71</v>
      </c>
      <c r="D41" s="188">
        <f t="shared" si="0"/>
        <v>10.142857142857142</v>
      </c>
      <c r="E41" s="7" t="s">
        <v>27</v>
      </c>
    </row>
    <row r="42" spans="1:6">
      <c r="B42" s="144">
        <v>220</v>
      </c>
      <c r="C42" s="144">
        <v>102</v>
      </c>
      <c r="D42" s="249">
        <f t="shared" si="0"/>
        <v>14.571428571428571</v>
      </c>
      <c r="E42" s="7" t="s">
        <v>25</v>
      </c>
    </row>
    <row r="43" spans="1:6">
      <c r="B43" s="144">
        <v>223</v>
      </c>
      <c r="C43" s="144">
        <v>119</v>
      </c>
      <c r="D43" s="249">
        <f t="shared" si="0"/>
        <v>17</v>
      </c>
      <c r="E43" s="7" t="s">
        <v>27</v>
      </c>
    </row>
    <row r="44" spans="1:6">
      <c r="B44" s="144">
        <v>232</v>
      </c>
      <c r="C44" s="144">
        <v>178</v>
      </c>
      <c r="D44" s="249">
        <f t="shared" si="0"/>
        <v>25.428571428571427</v>
      </c>
      <c r="E44" s="7" t="s">
        <v>25</v>
      </c>
    </row>
    <row r="45" spans="1:6">
      <c r="B45" s="144">
        <v>257</v>
      </c>
      <c r="C45" s="144">
        <v>138</v>
      </c>
      <c r="D45" s="249">
        <f t="shared" si="0"/>
        <v>19.714285714285715</v>
      </c>
      <c r="E45" s="7" t="s">
        <v>25</v>
      </c>
    </row>
    <row r="46" spans="1:6">
      <c r="B46" s="144">
        <v>275</v>
      </c>
      <c r="C46" s="144">
        <v>159</v>
      </c>
      <c r="D46" s="249">
        <f t="shared" si="0"/>
        <v>22.714285714285715</v>
      </c>
      <c r="E46" s="7" t="s">
        <v>25</v>
      </c>
    </row>
    <row r="47" spans="1:6">
      <c r="B47" s="7">
        <v>324</v>
      </c>
      <c r="C47" s="7">
        <v>74</v>
      </c>
      <c r="D47" s="188">
        <f t="shared" si="0"/>
        <v>10.571428571428571</v>
      </c>
      <c r="E47" s="7" t="s">
        <v>27</v>
      </c>
    </row>
    <row r="48" spans="1:6">
      <c r="B48" s="144">
        <v>326</v>
      </c>
      <c r="C48" s="144">
        <v>109</v>
      </c>
      <c r="D48" s="249">
        <f t="shared" si="0"/>
        <v>15.571428571428571</v>
      </c>
      <c r="E48" s="7" t="s">
        <v>27</v>
      </c>
    </row>
    <row r="49" spans="1:5">
      <c r="B49" s="144">
        <v>329</v>
      </c>
      <c r="C49" s="144">
        <v>100</v>
      </c>
      <c r="D49" s="249">
        <f t="shared" si="0"/>
        <v>14.285714285714286</v>
      </c>
      <c r="E49" s="7" t="s">
        <v>25</v>
      </c>
    </row>
    <row r="50" spans="1:5">
      <c r="B50" s="144">
        <v>425</v>
      </c>
      <c r="C50" s="144">
        <v>113</v>
      </c>
      <c r="D50" s="249">
        <f t="shared" si="0"/>
        <v>16.142857142857142</v>
      </c>
      <c r="E50" s="7" t="s">
        <v>27</v>
      </c>
    </row>
    <row r="51" spans="1:5">
      <c r="B51" s="144">
        <v>485</v>
      </c>
      <c r="C51" s="144">
        <v>208</v>
      </c>
      <c r="D51" s="249">
        <f t="shared" si="0"/>
        <v>29.714285714285715</v>
      </c>
      <c r="E51" s="7" t="s">
        <v>25</v>
      </c>
    </row>
    <row r="52" spans="1:5">
      <c r="B52" s="144">
        <v>486</v>
      </c>
      <c r="C52" s="144">
        <v>160</v>
      </c>
      <c r="D52" s="249">
        <f t="shared" si="0"/>
        <v>22.857142857142858</v>
      </c>
      <c r="E52" s="7" t="s">
        <v>25</v>
      </c>
    </row>
    <row r="53" spans="1:5">
      <c r="B53" s="7">
        <v>509</v>
      </c>
      <c r="C53" s="7">
        <v>81</v>
      </c>
      <c r="D53" s="188">
        <f t="shared" si="0"/>
        <v>11.571428571428571</v>
      </c>
      <c r="E53" s="7" t="s">
        <v>25</v>
      </c>
    </row>
    <row r="54" spans="1:5">
      <c r="B54" s="7">
        <v>510</v>
      </c>
      <c r="C54" s="7">
        <v>81</v>
      </c>
      <c r="D54" s="188">
        <f t="shared" si="0"/>
        <v>11.571428571428571</v>
      </c>
      <c r="E54" s="7" t="s">
        <v>25</v>
      </c>
    </row>
    <row r="55" spans="1:5">
      <c r="D55" s="188"/>
    </row>
    <row r="56" spans="1:5">
      <c r="A56" s="181">
        <v>11</v>
      </c>
      <c r="B56" s="144">
        <v>213</v>
      </c>
      <c r="C56" s="144">
        <v>189</v>
      </c>
      <c r="D56" s="249">
        <f t="shared" si="0"/>
        <v>27</v>
      </c>
      <c r="E56" s="7" t="s">
        <v>25</v>
      </c>
    </row>
    <row r="57" spans="1:5">
      <c r="B57" s="144">
        <v>214</v>
      </c>
      <c r="C57" s="144">
        <v>122</v>
      </c>
      <c r="D57" s="249">
        <f t="shared" si="0"/>
        <v>17.428571428571427</v>
      </c>
      <c r="E57" s="7" t="s">
        <v>27</v>
      </c>
    </row>
    <row r="58" spans="1:5">
      <c r="B58" s="7">
        <v>217</v>
      </c>
      <c r="C58" s="183">
        <v>91</v>
      </c>
      <c r="D58" s="188">
        <f t="shared" si="0"/>
        <v>13</v>
      </c>
      <c r="E58" s="7" t="s">
        <v>25</v>
      </c>
    </row>
    <row r="59" spans="1:5">
      <c r="B59" s="144">
        <v>236</v>
      </c>
      <c r="C59" s="144">
        <v>195</v>
      </c>
      <c r="D59" s="249">
        <f t="shared" si="0"/>
        <v>27.857142857142858</v>
      </c>
      <c r="E59" s="7" t="s">
        <v>25</v>
      </c>
    </row>
    <row r="60" spans="1:5">
      <c r="B60" s="144">
        <v>256</v>
      </c>
      <c r="C60" s="144">
        <v>151</v>
      </c>
      <c r="D60" s="249">
        <f t="shared" si="0"/>
        <v>21.571428571428573</v>
      </c>
      <c r="E60" s="7" t="s">
        <v>25</v>
      </c>
    </row>
    <row r="61" spans="1:5">
      <c r="B61" s="144">
        <v>257</v>
      </c>
      <c r="C61" s="144">
        <v>138</v>
      </c>
      <c r="D61" s="249">
        <f t="shared" si="0"/>
        <v>19.714285714285715</v>
      </c>
      <c r="E61" s="7" t="s">
        <v>25</v>
      </c>
    </row>
    <row r="62" spans="1:5">
      <c r="B62" s="7">
        <v>258</v>
      </c>
      <c r="C62" s="14">
        <v>82</v>
      </c>
      <c r="D62" s="188">
        <f t="shared" si="0"/>
        <v>11.714285714285714</v>
      </c>
      <c r="E62" s="7" t="s">
        <v>27</v>
      </c>
    </row>
    <row r="63" spans="1:5">
      <c r="B63" s="7">
        <v>259</v>
      </c>
      <c r="C63" s="14">
        <v>52</v>
      </c>
      <c r="D63" s="188">
        <f t="shared" si="0"/>
        <v>7.4285714285714288</v>
      </c>
      <c r="E63" s="7" t="s">
        <v>27</v>
      </c>
    </row>
    <row r="64" spans="1:5">
      <c r="B64" s="144">
        <v>261</v>
      </c>
      <c r="C64" s="144">
        <v>108</v>
      </c>
      <c r="D64" s="249">
        <f t="shared" si="0"/>
        <v>15.428571428571429</v>
      </c>
      <c r="E64" s="7" t="s">
        <v>25</v>
      </c>
    </row>
    <row r="65" spans="1:5">
      <c r="B65" s="144">
        <v>282</v>
      </c>
      <c r="C65" s="144">
        <v>143</v>
      </c>
      <c r="D65" s="249">
        <f t="shared" si="0"/>
        <v>20.428571428571427</v>
      </c>
      <c r="E65" s="7" t="s">
        <v>27</v>
      </c>
    </row>
    <row r="66" spans="1:5">
      <c r="B66" s="144">
        <v>285</v>
      </c>
      <c r="C66" s="144">
        <v>246</v>
      </c>
      <c r="D66" s="249">
        <f t="shared" si="0"/>
        <v>35.142857142857146</v>
      </c>
      <c r="E66" s="7" t="s">
        <v>25</v>
      </c>
    </row>
    <row r="67" spans="1:5">
      <c r="B67" s="144">
        <v>286</v>
      </c>
      <c r="C67" s="144">
        <v>102</v>
      </c>
      <c r="D67" s="249">
        <f t="shared" ref="D67:D130" si="1">C67/7</f>
        <v>14.571428571428571</v>
      </c>
      <c r="E67" s="7" t="s">
        <v>27</v>
      </c>
    </row>
    <row r="68" spans="1:5">
      <c r="B68" s="144">
        <v>423</v>
      </c>
      <c r="C68" s="144">
        <v>158</v>
      </c>
      <c r="D68" s="249">
        <f t="shared" si="1"/>
        <v>22.571428571428573</v>
      </c>
      <c r="E68" s="7" t="s">
        <v>25</v>
      </c>
    </row>
    <row r="69" spans="1:5">
      <c r="B69" s="144">
        <v>464</v>
      </c>
      <c r="C69" s="144">
        <v>135</v>
      </c>
      <c r="D69" s="249">
        <f t="shared" si="1"/>
        <v>19.285714285714285</v>
      </c>
      <c r="E69" s="7" t="s">
        <v>25</v>
      </c>
    </row>
    <row r="70" spans="1:5">
      <c r="B70" s="144">
        <v>476</v>
      </c>
      <c r="C70" s="144">
        <v>183</v>
      </c>
      <c r="D70" s="249">
        <f t="shared" si="1"/>
        <v>26.142857142857142</v>
      </c>
      <c r="E70" s="7" t="s">
        <v>27</v>
      </c>
    </row>
    <row r="71" spans="1:5">
      <c r="B71" s="183">
        <v>477</v>
      </c>
      <c r="C71" s="183">
        <v>70</v>
      </c>
      <c r="D71" s="188">
        <f t="shared" si="1"/>
        <v>10</v>
      </c>
      <c r="E71" s="7" t="s">
        <v>27</v>
      </c>
    </row>
    <row r="72" spans="1:5">
      <c r="B72" s="183">
        <v>479</v>
      </c>
      <c r="C72" s="183">
        <v>69</v>
      </c>
      <c r="D72" s="188">
        <f t="shared" si="1"/>
        <v>9.8571428571428577</v>
      </c>
      <c r="E72" s="7" t="s">
        <v>27</v>
      </c>
    </row>
    <row r="73" spans="1:5">
      <c r="B73" s="183"/>
      <c r="C73" s="183"/>
      <c r="D73" s="188"/>
    </row>
    <row r="74" spans="1:5">
      <c r="A74" s="181">
        <v>1</v>
      </c>
      <c r="B74" s="183">
        <v>34</v>
      </c>
      <c r="C74" s="183">
        <v>69</v>
      </c>
      <c r="D74" s="188">
        <f t="shared" si="1"/>
        <v>9.8571428571428577</v>
      </c>
    </row>
    <row r="75" spans="1:5">
      <c r="B75" s="144">
        <v>35</v>
      </c>
      <c r="C75" s="144">
        <v>117</v>
      </c>
      <c r="D75" s="249">
        <f t="shared" si="1"/>
        <v>16.714285714285715</v>
      </c>
    </row>
    <row r="76" spans="1:5">
      <c r="B76" s="7">
        <v>85</v>
      </c>
      <c r="C76" s="7">
        <v>53</v>
      </c>
      <c r="D76" s="188">
        <f t="shared" si="1"/>
        <v>7.5714285714285712</v>
      </c>
    </row>
    <row r="77" spans="1:5">
      <c r="B77" s="7">
        <v>101</v>
      </c>
      <c r="C77" s="7">
        <v>62</v>
      </c>
      <c r="D77" s="188">
        <f t="shared" si="1"/>
        <v>8.8571428571428577</v>
      </c>
    </row>
    <row r="78" spans="1:5">
      <c r="B78" s="7">
        <v>102</v>
      </c>
      <c r="C78" s="7">
        <v>42</v>
      </c>
      <c r="D78" s="188">
        <f t="shared" si="1"/>
        <v>6</v>
      </c>
    </row>
    <row r="79" spans="1:5">
      <c r="B79" s="7">
        <v>172</v>
      </c>
      <c r="C79" s="7">
        <v>47</v>
      </c>
      <c r="D79" s="188">
        <f t="shared" si="1"/>
        <v>6.7142857142857144</v>
      </c>
    </row>
    <row r="80" spans="1:5">
      <c r="B80" s="7">
        <v>173</v>
      </c>
      <c r="C80" s="7">
        <v>84</v>
      </c>
      <c r="D80" s="188">
        <f t="shared" si="1"/>
        <v>12</v>
      </c>
    </row>
    <row r="81" spans="1:4">
      <c r="B81" s="7">
        <v>174</v>
      </c>
      <c r="C81" s="7">
        <v>84</v>
      </c>
      <c r="D81" s="188">
        <f t="shared" si="1"/>
        <v>12</v>
      </c>
    </row>
    <row r="82" spans="1:4">
      <c r="B82" s="144">
        <v>305</v>
      </c>
      <c r="C82" s="144">
        <v>124</v>
      </c>
      <c r="D82" s="249">
        <f t="shared" si="1"/>
        <v>17.714285714285715</v>
      </c>
    </row>
    <row r="83" spans="1:4">
      <c r="D83" s="188"/>
    </row>
    <row r="84" spans="1:4">
      <c r="A84" s="181">
        <v>3</v>
      </c>
      <c r="B84" s="144">
        <v>40</v>
      </c>
      <c r="C84" s="144">
        <v>133</v>
      </c>
      <c r="D84" s="249">
        <f t="shared" si="1"/>
        <v>19</v>
      </c>
    </row>
    <row r="85" spans="1:4">
      <c r="B85" s="144">
        <v>45</v>
      </c>
      <c r="C85" s="144">
        <v>95</v>
      </c>
      <c r="D85" s="249">
        <f t="shared" si="1"/>
        <v>13.571428571428571</v>
      </c>
    </row>
    <row r="86" spans="1:4">
      <c r="B86" s="7">
        <v>94</v>
      </c>
      <c r="C86" s="7">
        <v>63</v>
      </c>
      <c r="D86" s="188">
        <f t="shared" si="1"/>
        <v>9</v>
      </c>
    </row>
    <row r="87" spans="1:4">
      <c r="B87" s="144">
        <v>96</v>
      </c>
      <c r="C87" s="144">
        <v>119</v>
      </c>
      <c r="D87" s="249">
        <f t="shared" si="1"/>
        <v>17</v>
      </c>
    </row>
    <row r="88" spans="1:4">
      <c r="B88" s="7">
        <v>97</v>
      </c>
      <c r="C88" s="7">
        <v>61</v>
      </c>
      <c r="D88" s="188">
        <f t="shared" si="1"/>
        <v>8.7142857142857135</v>
      </c>
    </row>
    <row r="89" spans="1:4">
      <c r="B89" s="144">
        <v>98</v>
      </c>
      <c r="C89" s="144">
        <v>100</v>
      </c>
      <c r="D89" s="249">
        <f t="shared" si="1"/>
        <v>14.285714285714286</v>
      </c>
    </row>
    <row r="90" spans="1:4">
      <c r="B90" s="144">
        <v>127</v>
      </c>
      <c r="C90" s="144">
        <v>99</v>
      </c>
      <c r="D90" s="249">
        <f t="shared" si="1"/>
        <v>14.142857142857142</v>
      </c>
    </row>
    <row r="91" spans="1:4">
      <c r="B91" s="144">
        <v>128</v>
      </c>
      <c r="C91" s="144">
        <v>99</v>
      </c>
      <c r="D91" s="249">
        <f t="shared" si="1"/>
        <v>14.142857142857142</v>
      </c>
    </row>
    <row r="92" spans="1:4">
      <c r="B92" s="144">
        <v>147</v>
      </c>
      <c r="C92" s="144">
        <v>112</v>
      </c>
      <c r="D92" s="249">
        <f t="shared" si="1"/>
        <v>16</v>
      </c>
    </row>
    <row r="93" spans="1:4">
      <c r="B93" s="144">
        <v>148</v>
      </c>
      <c r="C93" s="144">
        <v>111</v>
      </c>
      <c r="D93" s="249">
        <f t="shared" si="1"/>
        <v>15.857142857142858</v>
      </c>
    </row>
    <row r="94" spans="1:4">
      <c r="B94" s="7">
        <v>152</v>
      </c>
      <c r="C94" s="7">
        <v>80</v>
      </c>
      <c r="D94" s="188">
        <f t="shared" si="1"/>
        <v>11.428571428571429</v>
      </c>
    </row>
    <row r="95" spans="1:4">
      <c r="B95" s="7">
        <v>164</v>
      </c>
      <c r="C95" s="7">
        <v>65</v>
      </c>
      <c r="D95" s="188">
        <f t="shared" si="1"/>
        <v>9.2857142857142865</v>
      </c>
    </row>
    <row r="96" spans="1:4">
      <c r="B96" s="144">
        <v>165</v>
      </c>
      <c r="C96" s="144">
        <v>149</v>
      </c>
      <c r="D96" s="249">
        <f t="shared" si="1"/>
        <v>21.285714285714285</v>
      </c>
    </row>
    <row r="97" spans="1:4">
      <c r="B97" s="144">
        <v>166</v>
      </c>
      <c r="C97" s="144">
        <v>127</v>
      </c>
      <c r="D97" s="249">
        <f t="shared" si="1"/>
        <v>18.142857142857142</v>
      </c>
    </row>
    <row r="98" spans="1:4">
      <c r="B98" s="7">
        <v>167</v>
      </c>
      <c r="C98" s="7">
        <v>31</v>
      </c>
      <c r="D98" s="188">
        <f t="shared" si="1"/>
        <v>4.4285714285714288</v>
      </c>
    </row>
    <row r="99" spans="1:4">
      <c r="B99" s="7">
        <v>226</v>
      </c>
      <c r="C99" s="7">
        <v>61</v>
      </c>
      <c r="D99" s="188">
        <f t="shared" si="1"/>
        <v>8.7142857142857135</v>
      </c>
    </row>
    <row r="100" spans="1:4">
      <c r="B100" s="7">
        <v>228</v>
      </c>
      <c r="C100" s="7">
        <v>54</v>
      </c>
      <c r="D100" s="188">
        <f t="shared" si="1"/>
        <v>7.7142857142857144</v>
      </c>
    </row>
    <row r="101" spans="1:4">
      <c r="B101" s="144">
        <v>291</v>
      </c>
      <c r="C101" s="144">
        <v>161</v>
      </c>
      <c r="D101" s="249">
        <f t="shared" si="1"/>
        <v>23</v>
      </c>
    </row>
    <row r="102" spans="1:4">
      <c r="B102" s="7">
        <v>294</v>
      </c>
      <c r="C102" s="7">
        <v>77</v>
      </c>
      <c r="D102" s="188">
        <f t="shared" si="1"/>
        <v>11</v>
      </c>
    </row>
    <row r="103" spans="1:4">
      <c r="B103" s="144">
        <v>295</v>
      </c>
      <c r="C103" s="144">
        <v>141</v>
      </c>
      <c r="D103" s="249">
        <f t="shared" si="1"/>
        <v>20.142857142857142</v>
      </c>
    </row>
    <row r="104" spans="1:4">
      <c r="D104" s="188"/>
    </row>
    <row r="105" spans="1:4">
      <c r="A105" s="181">
        <v>6</v>
      </c>
      <c r="B105" s="7">
        <v>19</v>
      </c>
      <c r="C105" s="7">
        <v>68</v>
      </c>
      <c r="D105" s="188">
        <f t="shared" si="1"/>
        <v>9.7142857142857135</v>
      </c>
    </row>
    <row r="106" spans="1:4">
      <c r="B106" s="144">
        <v>20</v>
      </c>
      <c r="C106" s="144">
        <v>103</v>
      </c>
      <c r="D106" s="249">
        <f t="shared" si="1"/>
        <v>14.714285714285714</v>
      </c>
    </row>
    <row r="107" spans="1:4">
      <c r="B107" s="7">
        <v>50</v>
      </c>
      <c r="C107" s="183">
        <v>88</v>
      </c>
      <c r="D107" s="188">
        <f t="shared" si="1"/>
        <v>12.571428571428571</v>
      </c>
    </row>
    <row r="108" spans="1:4">
      <c r="B108" s="7">
        <v>78</v>
      </c>
      <c r="C108" s="7">
        <v>32</v>
      </c>
      <c r="D108" s="188">
        <f t="shared" si="1"/>
        <v>4.5714285714285712</v>
      </c>
    </row>
    <row r="109" spans="1:4">
      <c r="B109" s="7">
        <v>79</v>
      </c>
      <c r="C109" s="7">
        <v>58</v>
      </c>
      <c r="D109" s="188">
        <f t="shared" si="1"/>
        <v>8.2857142857142865</v>
      </c>
    </row>
    <row r="110" spans="1:4">
      <c r="B110" s="7">
        <v>145</v>
      </c>
      <c r="C110" s="7">
        <v>68</v>
      </c>
      <c r="D110" s="188">
        <f t="shared" si="1"/>
        <v>9.7142857142857135</v>
      </c>
    </row>
    <row r="111" spans="1:4">
      <c r="B111" s="144">
        <v>186</v>
      </c>
      <c r="C111" s="144">
        <v>107</v>
      </c>
      <c r="D111" s="249">
        <f t="shared" si="1"/>
        <v>15.285714285714286</v>
      </c>
    </row>
    <row r="112" spans="1:4">
      <c r="B112" s="144">
        <v>187</v>
      </c>
      <c r="C112" s="144">
        <v>151</v>
      </c>
      <c r="D112" s="249">
        <f t="shared" si="1"/>
        <v>21.571428571428573</v>
      </c>
    </row>
    <row r="113" spans="1:5">
      <c r="B113" s="7">
        <v>188</v>
      </c>
      <c r="C113" s="7">
        <v>47</v>
      </c>
      <c r="D113" s="188">
        <f t="shared" si="1"/>
        <v>6.7142857142857144</v>
      </c>
    </row>
    <row r="114" spans="1:5">
      <c r="B114" s="144">
        <v>189</v>
      </c>
      <c r="C114" s="144">
        <v>163</v>
      </c>
      <c r="D114" s="249">
        <f t="shared" si="1"/>
        <v>23.285714285714285</v>
      </c>
    </row>
    <row r="115" spans="1:5">
      <c r="D115" s="188"/>
    </row>
    <row r="116" spans="1:5">
      <c r="A116" s="181">
        <v>10</v>
      </c>
      <c r="B116" s="7">
        <v>179</v>
      </c>
      <c r="C116" s="7">
        <v>74</v>
      </c>
      <c r="D116" s="188">
        <f t="shared" si="1"/>
        <v>10.571428571428571</v>
      </c>
      <c r="E116" s="7" t="s">
        <v>27</v>
      </c>
    </row>
    <row r="117" spans="1:5">
      <c r="B117" s="7">
        <v>192</v>
      </c>
      <c r="C117" s="7">
        <v>65</v>
      </c>
      <c r="D117" s="188">
        <f t="shared" si="1"/>
        <v>9.2857142857142865</v>
      </c>
      <c r="E117" s="7" t="s">
        <v>27</v>
      </c>
    </row>
    <row r="118" spans="1:5">
      <c r="B118" s="144">
        <v>194</v>
      </c>
      <c r="C118" s="144">
        <v>135</v>
      </c>
      <c r="D118" s="249">
        <f t="shared" si="1"/>
        <v>19.285714285714285</v>
      </c>
      <c r="E118" s="7" t="s">
        <v>27</v>
      </c>
    </row>
    <row r="119" spans="1:5">
      <c r="B119" s="7">
        <v>241</v>
      </c>
      <c r="C119" s="7">
        <v>68</v>
      </c>
      <c r="D119" s="188">
        <f t="shared" si="1"/>
        <v>9.7142857142857135</v>
      </c>
      <c r="E119" s="7" t="s">
        <v>27</v>
      </c>
    </row>
    <row r="120" spans="1:5">
      <c r="B120" s="7">
        <v>267</v>
      </c>
      <c r="C120" s="7">
        <v>81</v>
      </c>
      <c r="D120" s="188">
        <f t="shared" si="1"/>
        <v>11.571428571428571</v>
      </c>
      <c r="E120" s="7" t="s">
        <v>27</v>
      </c>
    </row>
    <row r="121" spans="1:5">
      <c r="B121" s="7">
        <v>268</v>
      </c>
      <c r="C121" s="7">
        <v>68</v>
      </c>
      <c r="D121" s="188">
        <f t="shared" si="1"/>
        <v>9.7142857142857135</v>
      </c>
      <c r="E121" s="7" t="s">
        <v>27</v>
      </c>
    </row>
    <row r="122" spans="1:5">
      <c r="B122" s="7">
        <v>278</v>
      </c>
      <c r="C122" s="7">
        <v>71</v>
      </c>
      <c r="D122" s="188">
        <f t="shared" si="1"/>
        <v>10.142857142857142</v>
      </c>
      <c r="E122" s="7" t="s">
        <v>27</v>
      </c>
    </row>
    <row r="123" spans="1:5">
      <c r="B123" s="7">
        <v>279</v>
      </c>
      <c r="C123" s="7">
        <v>71</v>
      </c>
      <c r="D123" s="188">
        <f t="shared" si="1"/>
        <v>10.142857142857142</v>
      </c>
      <c r="E123" s="7" t="s">
        <v>27</v>
      </c>
    </row>
    <row r="124" spans="1:5">
      <c r="B124" s="7">
        <v>280</v>
      </c>
      <c r="C124" s="7">
        <v>83</v>
      </c>
      <c r="D124" s="188">
        <f t="shared" si="1"/>
        <v>11.857142857142858</v>
      </c>
      <c r="E124" s="7" t="s">
        <v>27</v>
      </c>
    </row>
    <row r="125" spans="1:5">
      <c r="B125" s="7">
        <v>317</v>
      </c>
      <c r="C125" s="7">
        <v>84</v>
      </c>
      <c r="D125" s="188">
        <f t="shared" si="1"/>
        <v>12</v>
      </c>
      <c r="E125" s="7" t="s">
        <v>27</v>
      </c>
    </row>
    <row r="126" spans="1:5">
      <c r="B126" s="144">
        <v>318</v>
      </c>
      <c r="C126" s="144">
        <v>111</v>
      </c>
      <c r="D126" s="249">
        <f t="shared" si="1"/>
        <v>15.857142857142858</v>
      </c>
      <c r="E126" s="7" t="s">
        <v>27</v>
      </c>
    </row>
    <row r="127" spans="1:5">
      <c r="B127" s="7">
        <v>319</v>
      </c>
      <c r="C127" s="7">
        <v>84</v>
      </c>
      <c r="D127" s="188">
        <f t="shared" si="1"/>
        <v>12</v>
      </c>
      <c r="E127" s="7" t="s">
        <v>27</v>
      </c>
    </row>
    <row r="128" spans="1:5">
      <c r="B128" s="7">
        <v>331</v>
      </c>
      <c r="C128" s="7">
        <v>71</v>
      </c>
      <c r="D128" s="188">
        <f t="shared" si="1"/>
        <v>10.142857142857142</v>
      </c>
      <c r="E128" s="7" t="s">
        <v>27</v>
      </c>
    </row>
    <row r="129" spans="1:5">
      <c r="B129" s="7">
        <v>350</v>
      </c>
      <c r="C129" s="7">
        <v>66</v>
      </c>
      <c r="D129" s="188">
        <f t="shared" si="1"/>
        <v>9.4285714285714288</v>
      </c>
      <c r="E129" s="7" t="s">
        <v>27</v>
      </c>
    </row>
    <row r="130" spans="1:5">
      <c r="B130" s="7">
        <v>355</v>
      </c>
      <c r="C130" s="7">
        <v>64</v>
      </c>
      <c r="D130" s="188">
        <f t="shared" si="1"/>
        <v>9.1428571428571423</v>
      </c>
      <c r="E130" s="7" t="s">
        <v>27</v>
      </c>
    </row>
    <row r="131" spans="1:5">
      <c r="B131" s="144">
        <v>371</v>
      </c>
      <c r="C131" s="144">
        <v>107</v>
      </c>
      <c r="D131" s="249">
        <f t="shared" ref="D131:D175" si="2">C131/7</f>
        <v>15.285714285714286</v>
      </c>
      <c r="E131" s="7" t="s">
        <v>27</v>
      </c>
    </row>
    <row r="132" spans="1:5">
      <c r="B132" s="7">
        <v>372</v>
      </c>
      <c r="C132" s="183">
        <v>85</v>
      </c>
      <c r="D132" s="188">
        <f t="shared" si="2"/>
        <v>12.142857142857142</v>
      </c>
      <c r="E132" s="7" t="s">
        <v>27</v>
      </c>
    </row>
    <row r="133" spans="1:5">
      <c r="B133" s="7">
        <v>374</v>
      </c>
      <c r="C133" s="183">
        <v>71</v>
      </c>
      <c r="D133" s="188">
        <f t="shared" si="2"/>
        <v>10.142857142857142</v>
      </c>
      <c r="E133" s="7" t="s">
        <v>27</v>
      </c>
    </row>
    <row r="134" spans="1:5">
      <c r="B134" s="7">
        <v>376</v>
      </c>
      <c r="C134" s="183">
        <v>61</v>
      </c>
      <c r="D134" s="188">
        <f t="shared" si="2"/>
        <v>8.7142857142857135</v>
      </c>
      <c r="E134" s="7" t="s">
        <v>27</v>
      </c>
    </row>
    <row r="135" spans="1:5">
      <c r="B135" s="7">
        <v>381</v>
      </c>
      <c r="C135" s="183">
        <v>78</v>
      </c>
      <c r="D135" s="188">
        <f t="shared" si="2"/>
        <v>11.142857142857142</v>
      </c>
      <c r="E135" s="7" t="s">
        <v>27</v>
      </c>
    </row>
    <row r="136" spans="1:5">
      <c r="B136" s="7">
        <v>382</v>
      </c>
      <c r="C136" s="183">
        <v>78</v>
      </c>
      <c r="D136" s="188">
        <f t="shared" si="2"/>
        <v>11.142857142857142</v>
      </c>
      <c r="E136" s="7" t="s">
        <v>27</v>
      </c>
    </row>
    <row r="137" spans="1:5">
      <c r="B137" s="144">
        <v>405</v>
      </c>
      <c r="C137" s="144">
        <v>108</v>
      </c>
      <c r="D137" s="249">
        <f t="shared" si="2"/>
        <v>15.428571428571429</v>
      </c>
      <c r="E137" s="7" t="s">
        <v>27</v>
      </c>
    </row>
    <row r="138" spans="1:5">
      <c r="B138" s="144">
        <v>406</v>
      </c>
      <c r="C138" s="144">
        <v>108</v>
      </c>
      <c r="D138" s="249">
        <f t="shared" si="2"/>
        <v>15.428571428571429</v>
      </c>
      <c r="E138" s="7" t="s">
        <v>27</v>
      </c>
    </row>
    <row r="139" spans="1:5">
      <c r="D139" s="188"/>
    </row>
    <row r="140" spans="1:5">
      <c r="A140" s="181">
        <v>12</v>
      </c>
      <c r="B140" s="7">
        <v>15</v>
      </c>
      <c r="C140" s="7">
        <v>66</v>
      </c>
      <c r="D140" s="188">
        <f t="shared" si="2"/>
        <v>9.4285714285714288</v>
      </c>
    </row>
    <row r="141" spans="1:5">
      <c r="B141" s="144">
        <v>69</v>
      </c>
      <c r="C141" s="144">
        <v>118</v>
      </c>
      <c r="D141" s="249">
        <f t="shared" si="2"/>
        <v>16.857142857142858</v>
      </c>
    </row>
    <row r="142" spans="1:5">
      <c r="B142" s="144">
        <v>113</v>
      </c>
      <c r="C142" s="144">
        <v>106</v>
      </c>
      <c r="D142" s="249">
        <f t="shared" si="2"/>
        <v>15.142857142857142</v>
      </c>
    </row>
    <row r="143" spans="1:5">
      <c r="B143" s="144">
        <v>115</v>
      </c>
      <c r="C143" s="144">
        <v>106</v>
      </c>
      <c r="D143" s="249">
        <f t="shared" si="2"/>
        <v>15.142857142857142</v>
      </c>
    </row>
    <row r="144" spans="1:5">
      <c r="B144" s="7">
        <v>117</v>
      </c>
      <c r="C144" s="7">
        <v>59</v>
      </c>
      <c r="D144" s="188">
        <f t="shared" si="2"/>
        <v>8.4285714285714288</v>
      </c>
    </row>
    <row r="145" spans="1:5">
      <c r="B145" s="144">
        <v>142</v>
      </c>
      <c r="C145" s="144">
        <v>99</v>
      </c>
      <c r="D145" s="249">
        <f t="shared" si="2"/>
        <v>14.142857142857142</v>
      </c>
    </row>
    <row r="146" spans="1:5">
      <c r="B146" s="7">
        <v>143</v>
      </c>
      <c r="C146" s="7">
        <v>47</v>
      </c>
      <c r="D146" s="188">
        <f t="shared" si="2"/>
        <v>6.7142857142857144</v>
      </c>
    </row>
    <row r="147" spans="1:5">
      <c r="B147" s="144">
        <v>144</v>
      </c>
      <c r="C147" s="144">
        <v>109</v>
      </c>
      <c r="D147" s="249">
        <f t="shared" si="2"/>
        <v>15.571428571428571</v>
      </c>
    </row>
    <row r="148" spans="1:5">
      <c r="D148" s="188"/>
    </row>
    <row r="149" spans="1:5">
      <c r="A149" s="181">
        <v>13</v>
      </c>
      <c r="B149" s="7">
        <v>26</v>
      </c>
      <c r="C149" s="183">
        <v>85</v>
      </c>
      <c r="D149" s="188">
        <f t="shared" si="2"/>
        <v>12.142857142857142</v>
      </c>
    </row>
    <row r="150" spans="1:5">
      <c r="B150" s="144">
        <v>28</v>
      </c>
      <c r="C150" s="144">
        <v>103</v>
      </c>
      <c r="D150" s="249">
        <f t="shared" si="2"/>
        <v>14.714285714285714</v>
      </c>
    </row>
    <row r="151" spans="1:5">
      <c r="B151" s="144">
        <v>51</v>
      </c>
      <c r="C151" s="144">
        <v>107</v>
      </c>
      <c r="D151" s="249">
        <f t="shared" si="2"/>
        <v>15.285714285714286</v>
      </c>
    </row>
    <row r="152" spans="1:5">
      <c r="B152" s="144">
        <v>54</v>
      </c>
      <c r="C152" s="144">
        <v>125</v>
      </c>
      <c r="D152" s="249">
        <f t="shared" si="2"/>
        <v>17.857142857142858</v>
      </c>
    </row>
    <row r="153" spans="1:5">
      <c r="B153" s="7">
        <v>73</v>
      </c>
      <c r="C153" s="7">
        <v>60</v>
      </c>
      <c r="D153" s="188">
        <f t="shared" si="2"/>
        <v>8.5714285714285712</v>
      </c>
    </row>
    <row r="154" spans="1:5">
      <c r="B154" s="7">
        <v>106</v>
      </c>
      <c r="C154" s="7">
        <v>67</v>
      </c>
      <c r="D154" s="188">
        <f t="shared" si="2"/>
        <v>9.5714285714285712</v>
      </c>
    </row>
    <row r="155" spans="1:5">
      <c r="B155" s="7">
        <v>107</v>
      </c>
      <c r="C155" s="7">
        <v>67</v>
      </c>
      <c r="D155" s="188">
        <f t="shared" si="2"/>
        <v>9.5714285714285712</v>
      </c>
    </row>
    <row r="156" spans="1:5">
      <c r="B156" s="7">
        <v>109</v>
      </c>
      <c r="C156" s="7">
        <v>53</v>
      </c>
      <c r="D156" s="188">
        <f t="shared" si="2"/>
        <v>7.5714285714285712</v>
      </c>
    </row>
    <row r="157" spans="1:5">
      <c r="B157" s="7">
        <v>133</v>
      </c>
      <c r="C157" s="7">
        <v>43</v>
      </c>
      <c r="D157" s="188">
        <f t="shared" si="2"/>
        <v>6.1428571428571432</v>
      </c>
    </row>
    <row r="158" spans="1:5">
      <c r="B158" s="144">
        <v>134</v>
      </c>
      <c r="C158" s="144">
        <v>96</v>
      </c>
      <c r="D158" s="249">
        <f t="shared" si="2"/>
        <v>13.714285714285714</v>
      </c>
    </row>
    <row r="159" spans="1:5">
      <c r="D159" s="188"/>
    </row>
    <row r="160" spans="1:5">
      <c r="A160" s="181">
        <v>14</v>
      </c>
      <c r="B160" s="144">
        <v>30</v>
      </c>
      <c r="C160" s="144">
        <v>107</v>
      </c>
      <c r="D160" s="249">
        <f t="shared" si="2"/>
        <v>15.285714285714286</v>
      </c>
      <c r="E160" s="7" t="s">
        <v>27</v>
      </c>
    </row>
    <row r="161" spans="2:8">
      <c r="B161" s="7">
        <v>31</v>
      </c>
      <c r="C161" s="7">
        <v>61</v>
      </c>
      <c r="D161" s="188">
        <f t="shared" si="2"/>
        <v>8.7142857142857135</v>
      </c>
      <c r="E161" s="7" t="s">
        <v>27</v>
      </c>
    </row>
    <row r="162" spans="2:8">
      <c r="B162" s="7">
        <v>60</v>
      </c>
      <c r="C162" s="7">
        <v>76</v>
      </c>
      <c r="D162" s="188">
        <f t="shared" si="2"/>
        <v>10.857142857142858</v>
      </c>
      <c r="E162" s="7" t="s">
        <v>27</v>
      </c>
    </row>
    <row r="163" spans="2:8">
      <c r="B163" s="7">
        <v>62</v>
      </c>
      <c r="C163" s="7">
        <v>82</v>
      </c>
      <c r="D163" s="188">
        <f t="shared" si="2"/>
        <v>11.714285714285714</v>
      </c>
      <c r="E163" s="7" t="s">
        <v>27</v>
      </c>
    </row>
    <row r="164" spans="2:8">
      <c r="B164" s="7">
        <v>65</v>
      </c>
      <c r="C164" s="7">
        <v>60</v>
      </c>
      <c r="D164" s="188">
        <f t="shared" si="2"/>
        <v>8.5714285714285712</v>
      </c>
      <c r="E164" s="7" t="s">
        <v>27</v>
      </c>
    </row>
    <row r="165" spans="2:8">
      <c r="B165" s="7">
        <v>90</v>
      </c>
      <c r="C165" s="7">
        <v>51</v>
      </c>
      <c r="D165" s="188">
        <f t="shared" si="2"/>
        <v>7.2857142857142856</v>
      </c>
      <c r="E165" s="7" t="s">
        <v>27</v>
      </c>
    </row>
    <row r="166" spans="2:8">
      <c r="B166" s="7">
        <v>118</v>
      </c>
      <c r="C166" s="7">
        <v>62</v>
      </c>
      <c r="D166" s="188">
        <f t="shared" si="2"/>
        <v>8.8571428571428577</v>
      </c>
      <c r="E166" s="7" t="s">
        <v>27</v>
      </c>
    </row>
    <row r="167" spans="2:8">
      <c r="B167" s="7">
        <v>155</v>
      </c>
      <c r="C167" s="7">
        <v>52</v>
      </c>
      <c r="D167" s="188">
        <f t="shared" si="2"/>
        <v>7.4285714285714288</v>
      </c>
      <c r="E167" s="7" t="s">
        <v>27</v>
      </c>
    </row>
    <row r="168" spans="2:8">
      <c r="B168" s="144">
        <v>157</v>
      </c>
      <c r="C168" s="144">
        <v>121</v>
      </c>
      <c r="D168" s="249">
        <f t="shared" si="2"/>
        <v>17.285714285714285</v>
      </c>
      <c r="E168" s="7" t="s">
        <v>27</v>
      </c>
    </row>
    <row r="169" spans="2:8">
      <c r="B169" s="7">
        <v>180</v>
      </c>
      <c r="C169" s="7">
        <v>67</v>
      </c>
      <c r="D169" s="188">
        <f t="shared" si="2"/>
        <v>9.5714285714285712</v>
      </c>
      <c r="E169" s="7" t="s">
        <v>27</v>
      </c>
    </row>
    <row r="170" spans="2:8">
      <c r="B170" s="7">
        <v>314</v>
      </c>
      <c r="C170" s="7">
        <v>63</v>
      </c>
      <c r="D170" s="188">
        <f t="shared" si="2"/>
        <v>9</v>
      </c>
      <c r="E170" s="7" t="s">
        <v>27</v>
      </c>
    </row>
    <row r="171" spans="2:8">
      <c r="B171" s="7">
        <v>315</v>
      </c>
      <c r="C171" s="183">
        <v>93</v>
      </c>
      <c r="D171" s="188">
        <f t="shared" si="2"/>
        <v>13.285714285714286</v>
      </c>
      <c r="E171" s="7" t="s">
        <v>27</v>
      </c>
    </row>
    <row r="172" spans="2:8">
      <c r="B172" s="7">
        <v>338</v>
      </c>
      <c r="C172" s="183">
        <v>94</v>
      </c>
      <c r="D172" s="188">
        <f t="shared" si="2"/>
        <v>13.428571428571429</v>
      </c>
      <c r="E172" s="7" t="s">
        <v>27</v>
      </c>
    </row>
    <row r="173" spans="2:8">
      <c r="B173" s="7">
        <v>339</v>
      </c>
      <c r="C173" s="7">
        <v>83</v>
      </c>
      <c r="D173" s="188">
        <f t="shared" si="2"/>
        <v>11.857142857142858</v>
      </c>
      <c r="E173" s="7" t="s">
        <v>27</v>
      </c>
    </row>
    <row r="174" spans="2:8">
      <c r="B174" s="7">
        <v>348</v>
      </c>
      <c r="C174" s="7">
        <v>73</v>
      </c>
      <c r="D174" s="188">
        <f t="shared" si="2"/>
        <v>10.428571428571429</v>
      </c>
      <c r="E174" s="7" t="s">
        <v>27</v>
      </c>
    </row>
    <row r="175" spans="2:8">
      <c r="B175" s="7">
        <v>367</v>
      </c>
      <c r="C175" s="7">
        <v>58</v>
      </c>
      <c r="D175" s="188">
        <f t="shared" si="2"/>
        <v>8.2857142857142865</v>
      </c>
      <c r="E175" s="7" t="s">
        <v>27</v>
      </c>
    </row>
    <row r="176" spans="2:8">
      <c r="H176" t="s">
        <v>35</v>
      </c>
    </row>
  </sheetData>
  <pageMargins left="0.75" right="0.75" top="1" bottom="1" header="0.5" footer="0.5"/>
  <pageSetup scale="23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499984740745262"/>
    <pageSetUpPr fitToPage="1"/>
  </sheetPr>
  <dimension ref="A1:W181"/>
  <sheetViews>
    <sheetView topLeftCell="A79" workbookViewId="0">
      <selection activeCell="K79" sqref="K1:K1048576"/>
    </sheetView>
  </sheetViews>
  <sheetFormatPr baseColWidth="10" defaultColWidth="11" defaultRowHeight="15" x14ac:dyDescent="0"/>
  <cols>
    <col min="1" max="1" width="11" style="181"/>
    <col min="2" max="2" width="11" style="173"/>
    <col min="3" max="3" width="15" style="173" bestFit="1" customWidth="1"/>
    <col min="4" max="4" width="11" style="173"/>
    <col min="5" max="5" width="12.6640625" style="173" bestFit="1" customWidth="1"/>
    <col min="6" max="6" width="11" style="172"/>
    <col min="7" max="7" width="13.6640625" style="173" bestFit="1" customWidth="1"/>
    <col min="8" max="8" width="11" style="173"/>
    <col min="9" max="9" width="16.83203125" style="173" bestFit="1" customWidth="1"/>
    <col min="10" max="10" width="10.83203125" style="173" bestFit="1" customWidth="1"/>
    <col min="11" max="11" width="12.6640625" style="173" bestFit="1" customWidth="1"/>
    <col min="12" max="12" width="11" style="172"/>
    <col min="13" max="13" width="15.6640625" style="172" customWidth="1"/>
    <col min="14" max="15" width="15.6640625" style="173" customWidth="1"/>
    <col min="16" max="17" width="15.6640625" style="235" customWidth="1"/>
    <col min="18" max="20" width="15.6640625" style="484" customWidth="1"/>
    <col min="24" max="16384" width="11" style="172"/>
  </cols>
  <sheetData>
    <row r="1" spans="1:23">
      <c r="A1" s="181" t="s">
        <v>36</v>
      </c>
      <c r="B1" s="181" t="s">
        <v>37</v>
      </c>
      <c r="C1" s="181" t="s">
        <v>19</v>
      </c>
      <c r="D1" s="181" t="s">
        <v>38</v>
      </c>
      <c r="E1" s="181" t="s">
        <v>39</v>
      </c>
      <c r="F1" s="233"/>
      <c r="G1" s="181" t="s">
        <v>40</v>
      </c>
      <c r="H1" s="181" t="s">
        <v>41</v>
      </c>
      <c r="I1" s="193" t="s">
        <v>19</v>
      </c>
      <c r="J1" s="181" t="s">
        <v>38</v>
      </c>
      <c r="K1" s="181" t="s">
        <v>39</v>
      </c>
      <c r="M1" s="268" t="s">
        <v>23</v>
      </c>
      <c r="N1" s="478" t="s">
        <v>1408</v>
      </c>
      <c r="O1" s="269" t="s">
        <v>24</v>
      </c>
      <c r="P1" s="433"/>
      <c r="Q1" s="483"/>
      <c r="R1" s="483"/>
      <c r="V1" s="172"/>
      <c r="W1" s="172"/>
    </row>
    <row r="2" spans="1:23">
      <c r="A2" s="181" t="s">
        <v>42</v>
      </c>
      <c r="B2" s="159">
        <v>154</v>
      </c>
      <c r="C2" s="159">
        <v>29</v>
      </c>
      <c r="D2" s="159" t="s">
        <v>44</v>
      </c>
      <c r="E2" s="159" t="s">
        <v>219</v>
      </c>
      <c r="F2" s="233"/>
      <c r="G2" s="173" t="s">
        <v>43</v>
      </c>
      <c r="H2" s="174">
        <v>360</v>
      </c>
      <c r="I2" s="174">
        <v>13</v>
      </c>
      <c r="J2" s="174" t="s">
        <v>44</v>
      </c>
      <c r="K2" s="174" t="s">
        <v>44</v>
      </c>
      <c r="M2" s="412" t="s">
        <v>45</v>
      </c>
      <c r="N2" s="235">
        <v>19</v>
      </c>
      <c r="O2" s="124">
        <v>6</v>
      </c>
      <c r="R2" s="235"/>
      <c r="V2" s="172"/>
      <c r="W2" s="172"/>
    </row>
    <row r="3" spans="1:23">
      <c r="B3" s="175">
        <v>113</v>
      </c>
      <c r="C3" s="175">
        <v>11</v>
      </c>
      <c r="D3" s="173" t="s">
        <v>219</v>
      </c>
      <c r="F3" s="233"/>
      <c r="H3" s="174">
        <v>361</v>
      </c>
      <c r="I3" s="174">
        <v>13</v>
      </c>
      <c r="J3" s="174" t="s">
        <v>44</v>
      </c>
      <c r="K3" s="174" t="s">
        <v>44</v>
      </c>
      <c r="M3" s="412" t="s">
        <v>46</v>
      </c>
      <c r="N3" s="235">
        <v>18</v>
      </c>
      <c r="O3" s="124">
        <v>1</v>
      </c>
      <c r="R3" s="235"/>
      <c r="V3" s="172"/>
      <c r="W3" s="172"/>
    </row>
    <row r="4" spans="1:23">
      <c r="B4" s="175">
        <v>114</v>
      </c>
      <c r="C4" s="175">
        <v>11</v>
      </c>
      <c r="D4" s="173" t="s">
        <v>44</v>
      </c>
      <c r="F4" s="233"/>
      <c r="H4" s="174">
        <v>362</v>
      </c>
      <c r="I4" s="174">
        <v>13</v>
      </c>
      <c r="J4" s="174" t="s">
        <v>219</v>
      </c>
      <c r="K4" s="174" t="s">
        <v>44</v>
      </c>
      <c r="M4" s="412" t="s">
        <v>47</v>
      </c>
      <c r="N4" s="235">
        <v>4</v>
      </c>
      <c r="O4" s="124">
        <v>0</v>
      </c>
      <c r="R4" s="235"/>
      <c r="V4" s="172"/>
      <c r="W4" s="172"/>
    </row>
    <row r="5" spans="1:23">
      <c r="B5" s="175">
        <v>116</v>
      </c>
      <c r="C5" s="175">
        <v>12.5</v>
      </c>
      <c r="D5" s="173" t="s">
        <v>44</v>
      </c>
      <c r="F5" s="233"/>
      <c r="H5" s="174">
        <v>363</v>
      </c>
      <c r="I5" s="174">
        <v>10</v>
      </c>
      <c r="J5" s="174" t="s">
        <v>219</v>
      </c>
      <c r="K5" s="174" t="s">
        <v>44</v>
      </c>
      <c r="M5" s="412" t="s">
        <v>48</v>
      </c>
      <c r="N5" s="235">
        <v>9</v>
      </c>
      <c r="O5" s="124">
        <v>2</v>
      </c>
      <c r="R5" s="235"/>
      <c r="V5" s="172"/>
      <c r="W5" s="172"/>
    </row>
    <row r="6" spans="1:23">
      <c r="B6" s="175">
        <v>119</v>
      </c>
      <c r="C6" s="175">
        <v>12.5</v>
      </c>
      <c r="D6" s="173" t="s">
        <v>219</v>
      </c>
      <c r="F6" s="233"/>
      <c r="H6" s="174">
        <v>364</v>
      </c>
      <c r="I6" s="174">
        <v>13</v>
      </c>
      <c r="J6" s="174" t="s">
        <v>219</v>
      </c>
      <c r="K6" s="174" t="s">
        <v>44</v>
      </c>
      <c r="M6" s="412" t="s">
        <v>49</v>
      </c>
      <c r="N6" s="235">
        <v>19</v>
      </c>
      <c r="O6" s="124">
        <v>9</v>
      </c>
      <c r="R6" s="235"/>
      <c r="V6" s="172"/>
      <c r="W6" s="172"/>
    </row>
    <row r="7" spans="1:23">
      <c r="B7" s="173">
        <v>134</v>
      </c>
      <c r="C7" s="173">
        <v>6.5</v>
      </c>
      <c r="D7" s="173" t="s">
        <v>219</v>
      </c>
      <c r="F7" s="233"/>
      <c r="H7" s="174">
        <v>383</v>
      </c>
      <c r="I7" s="174">
        <v>10</v>
      </c>
      <c r="J7" s="174" t="s">
        <v>219</v>
      </c>
      <c r="K7" s="174" t="s">
        <v>44</v>
      </c>
      <c r="M7" s="412" t="s">
        <v>50</v>
      </c>
      <c r="N7" s="235">
        <v>21</v>
      </c>
      <c r="O7" s="124">
        <v>3</v>
      </c>
      <c r="R7" s="235"/>
      <c r="V7" s="172"/>
      <c r="W7" s="172"/>
    </row>
    <row r="8" spans="1:23">
      <c r="B8" s="173">
        <v>135</v>
      </c>
      <c r="C8" s="173">
        <v>9</v>
      </c>
      <c r="D8" s="173" t="s">
        <v>219</v>
      </c>
      <c r="F8" s="233"/>
      <c r="H8" s="174">
        <v>422</v>
      </c>
      <c r="I8" s="174">
        <v>10</v>
      </c>
      <c r="J8" s="174" t="s">
        <v>44</v>
      </c>
      <c r="K8" s="174" t="s">
        <v>44</v>
      </c>
      <c r="M8" s="412" t="s">
        <v>51</v>
      </c>
      <c r="N8" s="235">
        <v>10</v>
      </c>
      <c r="O8" s="124">
        <v>8</v>
      </c>
      <c r="R8" s="235"/>
      <c r="V8" s="172"/>
      <c r="W8" s="172"/>
    </row>
    <row r="9" spans="1:23">
      <c r="B9" s="173">
        <v>136</v>
      </c>
      <c r="C9" s="173">
        <v>9</v>
      </c>
      <c r="D9" s="173" t="s">
        <v>44</v>
      </c>
      <c r="F9" s="233"/>
      <c r="H9" s="174">
        <v>489</v>
      </c>
      <c r="I9" s="174">
        <v>12.5</v>
      </c>
      <c r="J9" s="174" t="s">
        <v>219</v>
      </c>
      <c r="K9" s="174" t="s">
        <v>44</v>
      </c>
      <c r="M9" s="412" t="s">
        <v>52</v>
      </c>
      <c r="N9" s="235">
        <v>3</v>
      </c>
      <c r="O9" s="124">
        <v>2</v>
      </c>
      <c r="R9" s="235"/>
      <c r="V9" s="172"/>
      <c r="W9" s="172"/>
    </row>
    <row r="10" spans="1:23">
      <c r="B10" s="173">
        <v>137</v>
      </c>
      <c r="C10" s="173">
        <v>9</v>
      </c>
      <c r="D10" s="173" t="s">
        <v>219</v>
      </c>
      <c r="F10" s="233"/>
      <c r="H10" s="174">
        <v>501</v>
      </c>
      <c r="I10" s="174">
        <v>11</v>
      </c>
      <c r="J10" s="174" t="s">
        <v>219</v>
      </c>
      <c r="K10" s="174" t="s">
        <v>44</v>
      </c>
      <c r="M10" s="412" t="s">
        <v>53</v>
      </c>
      <c r="N10" s="235">
        <v>6</v>
      </c>
      <c r="O10" s="124">
        <v>1</v>
      </c>
      <c r="R10" s="235"/>
      <c r="V10" s="172"/>
      <c r="W10" s="172"/>
    </row>
    <row r="11" spans="1:23">
      <c r="B11" s="173">
        <v>153</v>
      </c>
      <c r="C11" s="173">
        <v>7</v>
      </c>
      <c r="D11" s="173" t="s">
        <v>44</v>
      </c>
      <c r="F11" s="233"/>
      <c r="H11" s="143">
        <v>503</v>
      </c>
      <c r="I11" s="143">
        <v>15.5</v>
      </c>
      <c r="J11" s="448" t="s">
        <v>219</v>
      </c>
      <c r="K11" s="143" t="s">
        <v>44</v>
      </c>
      <c r="M11" s="476" t="s">
        <v>54</v>
      </c>
      <c r="N11" s="477">
        <f>SUM(N2:N10)</f>
        <v>109</v>
      </c>
      <c r="O11" s="269">
        <f>SUM(O2:O10)</f>
        <v>32</v>
      </c>
      <c r="P11" s="485"/>
      <c r="Q11" s="485"/>
      <c r="R11" s="485"/>
      <c r="V11" s="172"/>
      <c r="W11" s="172"/>
    </row>
    <row r="12" spans="1:23">
      <c r="B12" s="159">
        <v>166</v>
      </c>
      <c r="C12" s="159">
        <v>19</v>
      </c>
      <c r="D12" s="159" t="s">
        <v>219</v>
      </c>
      <c r="F12" s="233"/>
      <c r="H12" s="174">
        <v>504</v>
      </c>
      <c r="I12" s="174">
        <v>10</v>
      </c>
      <c r="J12" s="174" t="s">
        <v>219</v>
      </c>
      <c r="K12" s="174" t="s">
        <v>44</v>
      </c>
      <c r="U12" s="172"/>
      <c r="V12" s="172"/>
      <c r="W12" s="172"/>
    </row>
    <row r="13" spans="1:23">
      <c r="B13" s="159">
        <v>177</v>
      </c>
      <c r="C13" s="159">
        <v>22</v>
      </c>
      <c r="D13" s="159" t="s">
        <v>9</v>
      </c>
      <c r="F13" s="233"/>
      <c r="H13" s="174"/>
      <c r="I13" s="174"/>
      <c r="J13" s="174"/>
      <c r="K13" s="174"/>
      <c r="U13" s="172"/>
      <c r="V13" s="172"/>
      <c r="W13" s="172"/>
    </row>
    <row r="14" spans="1:23">
      <c r="B14" s="173">
        <v>182</v>
      </c>
      <c r="C14" s="173">
        <v>7</v>
      </c>
      <c r="D14" s="173" t="s">
        <v>44</v>
      </c>
      <c r="F14" s="233"/>
      <c r="G14" s="173" t="s">
        <v>55</v>
      </c>
      <c r="H14" s="174">
        <v>367</v>
      </c>
      <c r="I14" s="174">
        <v>13</v>
      </c>
      <c r="J14" s="174" t="s">
        <v>44</v>
      </c>
      <c r="K14" s="174" t="s">
        <v>44</v>
      </c>
      <c r="M14" s="446" t="s">
        <v>56</v>
      </c>
      <c r="N14" s="408" t="s">
        <v>1409</v>
      </c>
      <c r="O14" s="408" t="s">
        <v>24</v>
      </c>
      <c r="P14" s="433"/>
      <c r="Q14" s="433"/>
      <c r="R14" s="433"/>
      <c r="S14" s="433"/>
      <c r="T14" s="433"/>
      <c r="V14" s="172"/>
      <c r="W14" s="172"/>
    </row>
    <row r="15" spans="1:23">
      <c r="B15" s="173">
        <v>201</v>
      </c>
      <c r="C15" s="173">
        <v>7</v>
      </c>
      <c r="D15" s="436" t="s">
        <v>219</v>
      </c>
      <c r="F15" s="233"/>
      <c r="H15" s="174">
        <v>439</v>
      </c>
      <c r="I15" s="174">
        <v>10.5</v>
      </c>
      <c r="J15" s="174" t="s">
        <v>44</v>
      </c>
      <c r="K15" s="174" t="s">
        <v>44</v>
      </c>
      <c r="M15" s="412" t="s">
        <v>43</v>
      </c>
      <c r="N15" s="235">
        <v>11</v>
      </c>
      <c r="O15" s="235">
        <v>1</v>
      </c>
      <c r="R15" s="235"/>
      <c r="S15" s="235"/>
      <c r="T15" s="235"/>
      <c r="V15" s="172"/>
      <c r="W15" s="172"/>
    </row>
    <row r="16" spans="1:23">
      <c r="B16" s="173">
        <v>202</v>
      </c>
      <c r="C16" s="173">
        <v>7.5</v>
      </c>
      <c r="D16" s="173" t="s">
        <v>44</v>
      </c>
      <c r="F16" s="233"/>
      <c r="H16" s="174">
        <v>443</v>
      </c>
      <c r="I16" s="174">
        <v>13.5</v>
      </c>
      <c r="J16" s="174" t="s">
        <v>44</v>
      </c>
      <c r="K16" s="174" t="s">
        <v>44</v>
      </c>
      <c r="M16" s="412" t="s">
        <v>55</v>
      </c>
      <c r="N16" s="235">
        <v>14</v>
      </c>
      <c r="O16" s="235">
        <v>0</v>
      </c>
      <c r="R16" s="235"/>
      <c r="S16" s="235"/>
      <c r="T16" s="235"/>
      <c r="V16" s="172"/>
      <c r="W16" s="172"/>
    </row>
    <row r="17" spans="1:23">
      <c r="B17" s="173">
        <v>204</v>
      </c>
      <c r="C17" s="173">
        <v>9</v>
      </c>
      <c r="D17" s="436" t="s">
        <v>219</v>
      </c>
      <c r="F17" s="233"/>
      <c r="H17" s="174">
        <v>505</v>
      </c>
      <c r="I17" s="174">
        <v>9</v>
      </c>
      <c r="J17" s="174" t="s">
        <v>44</v>
      </c>
      <c r="K17" s="174" t="s">
        <v>44</v>
      </c>
      <c r="M17" s="412" t="s">
        <v>57</v>
      </c>
      <c r="N17" s="235">
        <v>15</v>
      </c>
      <c r="O17" s="235">
        <v>1</v>
      </c>
      <c r="R17" s="235"/>
      <c r="S17" s="235"/>
      <c r="T17" s="235"/>
      <c r="V17" s="172"/>
      <c r="W17" s="172"/>
    </row>
    <row r="18" spans="1:23">
      <c r="B18" s="159">
        <v>238</v>
      </c>
      <c r="C18" s="159">
        <v>17</v>
      </c>
      <c r="D18" s="159" t="s">
        <v>219</v>
      </c>
      <c r="F18" s="233"/>
      <c r="H18" s="174">
        <v>509</v>
      </c>
      <c r="I18" s="174">
        <v>10</v>
      </c>
      <c r="J18" s="174" t="s">
        <v>44</v>
      </c>
      <c r="K18" s="174" t="s">
        <v>44</v>
      </c>
      <c r="M18" s="412" t="s">
        <v>58</v>
      </c>
      <c r="N18" s="235">
        <v>7</v>
      </c>
      <c r="O18" s="235">
        <v>1</v>
      </c>
      <c r="R18" s="235"/>
      <c r="S18" s="235"/>
      <c r="T18" s="235"/>
      <c r="V18" s="172"/>
      <c r="W18" s="172"/>
    </row>
    <row r="19" spans="1:23">
      <c r="B19" s="159">
        <v>240</v>
      </c>
      <c r="C19" s="159">
        <v>15.5</v>
      </c>
      <c r="D19" s="159" t="s">
        <v>219</v>
      </c>
      <c r="F19" s="233"/>
      <c r="H19" s="174">
        <v>510</v>
      </c>
      <c r="I19" s="174">
        <v>9</v>
      </c>
      <c r="J19" s="174" t="s">
        <v>44</v>
      </c>
      <c r="K19" s="174" t="s">
        <v>44</v>
      </c>
      <c r="M19" s="412" t="s">
        <v>59</v>
      </c>
      <c r="N19" s="235">
        <v>8</v>
      </c>
      <c r="O19" s="235">
        <v>5</v>
      </c>
      <c r="R19" s="235"/>
      <c r="S19" s="235"/>
      <c r="T19" s="235"/>
      <c r="V19" s="172"/>
      <c r="W19" s="172"/>
    </row>
    <row r="20" spans="1:23">
      <c r="B20" s="159">
        <v>242</v>
      </c>
      <c r="C20" s="159">
        <v>14</v>
      </c>
      <c r="D20" s="159" t="s">
        <v>219</v>
      </c>
      <c r="F20" s="233"/>
      <c r="H20" s="174">
        <v>543</v>
      </c>
      <c r="I20" s="174">
        <v>9</v>
      </c>
      <c r="J20" s="174" t="s">
        <v>44</v>
      </c>
      <c r="K20" s="174" t="s">
        <v>44</v>
      </c>
      <c r="M20" s="412" t="s">
        <v>60</v>
      </c>
      <c r="N20" s="235">
        <v>8</v>
      </c>
      <c r="O20" s="235">
        <v>3</v>
      </c>
      <c r="R20" s="235"/>
      <c r="S20" s="235"/>
      <c r="T20" s="235"/>
      <c r="V20" s="172"/>
      <c r="W20" s="172"/>
    </row>
    <row r="21" spans="1:23">
      <c r="F21" s="233"/>
      <c r="H21" s="174">
        <v>544</v>
      </c>
      <c r="I21" s="174">
        <v>9</v>
      </c>
      <c r="J21" s="174" t="s">
        <v>44</v>
      </c>
      <c r="K21" s="174" t="s">
        <v>44</v>
      </c>
      <c r="M21" s="412" t="s">
        <v>61</v>
      </c>
      <c r="N21" s="235">
        <v>7</v>
      </c>
      <c r="O21" s="235">
        <v>2</v>
      </c>
      <c r="R21" s="235"/>
      <c r="S21" s="235"/>
      <c r="T21" s="235"/>
      <c r="V21" s="172"/>
      <c r="W21" s="172"/>
    </row>
    <row r="22" spans="1:23">
      <c r="A22" s="181" t="s">
        <v>46</v>
      </c>
      <c r="B22" s="175">
        <v>107</v>
      </c>
      <c r="C22" s="175">
        <v>13</v>
      </c>
      <c r="D22" s="175" t="s">
        <v>44</v>
      </c>
      <c r="F22" s="233"/>
      <c r="H22" s="174">
        <v>545</v>
      </c>
      <c r="I22" s="174">
        <v>8</v>
      </c>
      <c r="J22" s="174" t="s">
        <v>44</v>
      </c>
      <c r="K22" s="174" t="s">
        <v>44</v>
      </c>
      <c r="M22" s="412" t="s">
        <v>62</v>
      </c>
      <c r="N22" s="235">
        <v>4</v>
      </c>
      <c r="O22" s="235">
        <v>3</v>
      </c>
      <c r="R22" s="235"/>
      <c r="S22" s="235"/>
      <c r="T22" s="235"/>
      <c r="V22" s="172"/>
      <c r="W22" s="172"/>
    </row>
    <row r="23" spans="1:23">
      <c r="B23" s="173">
        <v>109</v>
      </c>
      <c r="C23" s="173">
        <v>8</v>
      </c>
      <c r="D23" s="452" t="s">
        <v>44</v>
      </c>
      <c r="F23" s="233"/>
      <c r="H23" s="174">
        <v>589</v>
      </c>
      <c r="I23" s="174">
        <v>10</v>
      </c>
      <c r="J23" s="174" t="s">
        <v>44</v>
      </c>
      <c r="K23" s="174" t="s">
        <v>44</v>
      </c>
      <c r="M23" s="412" t="s">
        <v>63</v>
      </c>
      <c r="N23" s="235">
        <v>2</v>
      </c>
      <c r="O23" s="235">
        <v>2</v>
      </c>
      <c r="R23" s="235"/>
      <c r="S23" s="235"/>
      <c r="T23" s="235"/>
      <c r="V23" s="172"/>
      <c r="W23" s="172"/>
    </row>
    <row r="24" spans="1:23">
      <c r="B24" s="175">
        <v>110</v>
      </c>
      <c r="C24" s="175">
        <v>12</v>
      </c>
      <c r="D24" s="452" t="s">
        <v>44</v>
      </c>
      <c r="F24" s="233"/>
      <c r="H24" s="174">
        <v>592</v>
      </c>
      <c r="I24" s="174">
        <v>10</v>
      </c>
      <c r="J24" s="174" t="s">
        <v>44</v>
      </c>
      <c r="K24" s="174" t="s">
        <v>44</v>
      </c>
      <c r="M24" s="412" t="s">
        <v>64</v>
      </c>
      <c r="N24" s="235">
        <v>3</v>
      </c>
      <c r="O24" s="235">
        <v>0</v>
      </c>
      <c r="R24" s="235"/>
      <c r="S24" s="235"/>
      <c r="T24" s="235"/>
      <c r="V24" s="172"/>
      <c r="W24" s="172"/>
    </row>
    <row r="25" spans="1:23">
      <c r="B25" s="175">
        <v>111</v>
      </c>
      <c r="C25" s="175">
        <v>13</v>
      </c>
      <c r="D25" s="452" t="s">
        <v>44</v>
      </c>
      <c r="F25" s="233"/>
      <c r="H25" s="174">
        <v>673</v>
      </c>
      <c r="I25" s="174">
        <v>9</v>
      </c>
      <c r="J25" s="174" t="s">
        <v>44</v>
      </c>
      <c r="K25" s="174" t="s">
        <v>44</v>
      </c>
      <c r="M25" s="412" t="s">
        <v>65</v>
      </c>
      <c r="N25" s="235">
        <v>7</v>
      </c>
      <c r="O25" s="235">
        <v>2</v>
      </c>
      <c r="R25" s="235"/>
      <c r="S25" s="235"/>
      <c r="T25" s="235"/>
      <c r="V25" s="172"/>
      <c r="W25" s="172"/>
    </row>
    <row r="26" spans="1:23">
      <c r="B26" s="175">
        <v>138</v>
      </c>
      <c r="C26" s="175">
        <v>11.5</v>
      </c>
      <c r="D26" s="452" t="s">
        <v>44</v>
      </c>
      <c r="F26" s="233"/>
      <c r="H26" s="174">
        <v>674</v>
      </c>
      <c r="I26" s="174">
        <v>9</v>
      </c>
      <c r="J26" s="174" t="s">
        <v>44</v>
      </c>
      <c r="K26" s="174" t="s">
        <v>44</v>
      </c>
      <c r="M26" s="412" t="s">
        <v>66</v>
      </c>
      <c r="N26" s="235">
        <v>9</v>
      </c>
      <c r="O26" s="235">
        <v>4</v>
      </c>
      <c r="R26" s="235"/>
      <c r="S26" s="235"/>
      <c r="T26" s="235"/>
      <c r="V26" s="172"/>
      <c r="W26" s="172"/>
    </row>
    <row r="27" spans="1:23">
      <c r="B27" s="173">
        <v>139</v>
      </c>
      <c r="C27" s="173">
        <v>9</v>
      </c>
      <c r="D27" s="436" t="s">
        <v>219</v>
      </c>
      <c r="F27" s="233"/>
      <c r="H27" s="174">
        <v>675</v>
      </c>
      <c r="I27" s="174">
        <v>6</v>
      </c>
      <c r="J27" s="174" t="s">
        <v>44</v>
      </c>
      <c r="K27" s="174" t="s">
        <v>44</v>
      </c>
      <c r="M27" s="412" t="s">
        <v>67</v>
      </c>
      <c r="N27" s="235">
        <v>11</v>
      </c>
      <c r="O27" s="235">
        <v>4</v>
      </c>
      <c r="R27" s="235"/>
      <c r="S27" s="235"/>
      <c r="T27" s="235"/>
      <c r="V27" s="172"/>
      <c r="W27" s="172"/>
    </row>
    <row r="28" spans="1:23">
      <c r="B28" s="175">
        <v>141</v>
      </c>
      <c r="C28" s="175">
        <v>11.5</v>
      </c>
      <c r="D28" s="436" t="s">
        <v>219</v>
      </c>
      <c r="F28" s="233"/>
      <c r="H28" s="174"/>
      <c r="I28" s="174"/>
      <c r="J28" s="174"/>
      <c r="K28" s="174"/>
      <c r="M28" s="412" t="s">
        <v>68</v>
      </c>
      <c r="N28" s="235">
        <v>11</v>
      </c>
      <c r="O28" s="235">
        <v>6</v>
      </c>
      <c r="R28" s="235"/>
      <c r="S28" s="235"/>
      <c r="T28" s="235"/>
      <c r="V28" s="172"/>
      <c r="W28" s="172"/>
    </row>
    <row r="29" spans="1:23">
      <c r="B29" s="173">
        <v>155</v>
      </c>
      <c r="C29" s="173">
        <v>8</v>
      </c>
      <c r="D29" s="436" t="s">
        <v>219</v>
      </c>
      <c r="F29" s="233"/>
      <c r="G29" s="173" t="s">
        <v>57</v>
      </c>
      <c r="H29" s="174">
        <v>388</v>
      </c>
      <c r="I29" s="174">
        <v>10.5</v>
      </c>
      <c r="J29" s="174" t="s">
        <v>219</v>
      </c>
      <c r="K29" s="174" t="s">
        <v>44</v>
      </c>
      <c r="M29" s="412" t="s">
        <v>69</v>
      </c>
      <c r="N29" s="235">
        <v>30</v>
      </c>
      <c r="O29" s="235">
        <v>12</v>
      </c>
      <c r="R29" s="235"/>
      <c r="S29" s="235"/>
      <c r="T29" s="235"/>
      <c r="V29" s="172"/>
      <c r="W29" s="172"/>
    </row>
    <row r="30" spans="1:23">
      <c r="B30" s="173">
        <v>157</v>
      </c>
      <c r="C30" s="173">
        <v>8</v>
      </c>
      <c r="D30" s="436" t="s">
        <v>219</v>
      </c>
      <c r="F30" s="233"/>
      <c r="H30" s="174">
        <v>389</v>
      </c>
      <c r="I30" s="174">
        <v>10</v>
      </c>
      <c r="J30" s="174" t="s">
        <v>44</v>
      </c>
      <c r="K30" s="174" t="s">
        <v>44</v>
      </c>
      <c r="M30" s="412" t="s">
        <v>70</v>
      </c>
      <c r="N30" s="235">
        <v>5</v>
      </c>
      <c r="O30" s="235">
        <v>4</v>
      </c>
      <c r="R30" s="235"/>
      <c r="S30" s="235"/>
      <c r="T30" s="235"/>
      <c r="V30" s="172"/>
      <c r="W30" s="172"/>
    </row>
    <row r="31" spans="1:23">
      <c r="B31" s="173">
        <v>183</v>
      </c>
      <c r="C31" s="173">
        <v>7</v>
      </c>
      <c r="D31" s="452" t="s">
        <v>44</v>
      </c>
      <c r="F31" s="233"/>
      <c r="H31" s="174">
        <v>390</v>
      </c>
      <c r="I31" s="174">
        <v>10</v>
      </c>
      <c r="J31" s="174" t="s">
        <v>44</v>
      </c>
      <c r="K31" s="174" t="s">
        <v>44</v>
      </c>
      <c r="M31" s="412" t="s">
        <v>71</v>
      </c>
      <c r="N31" s="235">
        <v>12</v>
      </c>
      <c r="O31" s="235">
        <v>7</v>
      </c>
      <c r="R31" s="235"/>
      <c r="S31" s="235"/>
      <c r="T31" s="235"/>
      <c r="V31" s="172"/>
      <c r="W31" s="172"/>
    </row>
    <row r="32" spans="1:23">
      <c r="B32" s="175">
        <v>184</v>
      </c>
      <c r="C32" s="175">
        <v>11</v>
      </c>
      <c r="D32" s="452" t="s">
        <v>44</v>
      </c>
      <c r="F32" s="233"/>
      <c r="H32" s="174">
        <v>429</v>
      </c>
      <c r="I32" s="174">
        <v>12.5</v>
      </c>
      <c r="J32" s="174" t="s">
        <v>44</v>
      </c>
      <c r="K32" s="174" t="s">
        <v>44</v>
      </c>
      <c r="M32" s="409" t="s">
        <v>72</v>
      </c>
      <c r="N32" s="408">
        <f t="shared" ref="N32" si="0">SUM(N15:N31)</f>
        <v>164</v>
      </c>
      <c r="O32" s="408">
        <f t="shared" ref="O32" si="1">SUM(O15:O31)</f>
        <v>57</v>
      </c>
      <c r="P32" s="433"/>
      <c r="Q32" s="433"/>
      <c r="R32" s="433"/>
      <c r="S32" s="433"/>
      <c r="T32" s="433"/>
      <c r="V32" s="172"/>
      <c r="W32" s="172"/>
    </row>
    <row r="33" spans="1:23">
      <c r="B33" s="175">
        <v>187</v>
      </c>
      <c r="C33" s="175">
        <v>12</v>
      </c>
      <c r="D33" s="452" t="s">
        <v>44</v>
      </c>
      <c r="F33" s="233"/>
      <c r="H33" s="174">
        <v>497</v>
      </c>
      <c r="I33" s="174">
        <v>10</v>
      </c>
      <c r="J33" s="174" t="s">
        <v>219</v>
      </c>
      <c r="K33" s="174" t="s">
        <v>44</v>
      </c>
      <c r="M33" s="173"/>
      <c r="U33" s="172"/>
      <c r="V33" s="172"/>
      <c r="W33" s="172"/>
    </row>
    <row r="34" spans="1:23">
      <c r="B34" s="175">
        <v>188</v>
      </c>
      <c r="C34" s="175">
        <v>11</v>
      </c>
      <c r="D34" s="436" t="s">
        <v>219</v>
      </c>
      <c r="F34" s="233"/>
      <c r="H34" s="174">
        <v>498</v>
      </c>
      <c r="I34" s="174">
        <v>10</v>
      </c>
      <c r="J34" s="174" t="s">
        <v>219</v>
      </c>
      <c r="K34" s="174" t="s">
        <v>44</v>
      </c>
      <c r="M34" s="173"/>
      <c r="U34" s="172"/>
      <c r="V34" s="172"/>
      <c r="W34" s="172"/>
    </row>
    <row r="35" spans="1:23">
      <c r="B35" s="175">
        <v>189</v>
      </c>
      <c r="C35" s="175">
        <v>10</v>
      </c>
      <c r="D35" s="452" t="s">
        <v>44</v>
      </c>
      <c r="F35" s="233"/>
      <c r="H35" s="143">
        <v>531</v>
      </c>
      <c r="I35" s="143">
        <v>14</v>
      </c>
      <c r="J35" s="143" t="s">
        <v>44</v>
      </c>
      <c r="K35" s="143" t="s">
        <v>44</v>
      </c>
      <c r="M35" s="173"/>
      <c r="U35" s="172"/>
      <c r="V35" s="172"/>
      <c r="W35" s="172"/>
    </row>
    <row r="36" spans="1:23">
      <c r="B36" s="173">
        <v>227</v>
      </c>
      <c r="C36" s="173">
        <v>7.5</v>
      </c>
      <c r="D36" s="436" t="s">
        <v>219</v>
      </c>
      <c r="F36" s="233"/>
      <c r="H36" s="174">
        <v>532</v>
      </c>
      <c r="I36" s="174">
        <v>13</v>
      </c>
      <c r="J36" s="174" t="s">
        <v>44</v>
      </c>
      <c r="K36" s="174" t="s">
        <v>44</v>
      </c>
      <c r="U36" s="172"/>
      <c r="V36" s="172"/>
      <c r="W36" s="172"/>
    </row>
    <row r="37" spans="1:23">
      <c r="B37" s="173">
        <v>231</v>
      </c>
      <c r="C37" s="173">
        <v>7.5</v>
      </c>
      <c r="D37" s="436" t="s">
        <v>219</v>
      </c>
      <c r="F37" s="233"/>
      <c r="H37" s="174">
        <v>606</v>
      </c>
      <c r="I37" s="174">
        <v>14</v>
      </c>
      <c r="J37" s="174" t="s">
        <v>44</v>
      </c>
      <c r="K37" s="174" t="s">
        <v>44</v>
      </c>
      <c r="U37" s="172"/>
      <c r="V37" s="172"/>
      <c r="W37" s="172"/>
    </row>
    <row r="38" spans="1:23">
      <c r="B38" s="173">
        <v>248</v>
      </c>
      <c r="C38" s="173">
        <v>8.5</v>
      </c>
      <c r="D38" s="436" t="s">
        <v>219</v>
      </c>
      <c r="F38" s="233"/>
      <c r="H38" s="174">
        <v>607</v>
      </c>
      <c r="I38" s="174">
        <v>14</v>
      </c>
      <c r="J38" s="174" t="s">
        <v>44</v>
      </c>
      <c r="K38" s="174" t="s">
        <v>44</v>
      </c>
      <c r="M38" s="173"/>
      <c r="U38" s="172"/>
      <c r="V38" s="172"/>
      <c r="W38" s="172"/>
    </row>
    <row r="39" spans="1:23">
      <c r="B39" s="159">
        <v>295</v>
      </c>
      <c r="C39" s="159">
        <v>18.5</v>
      </c>
      <c r="D39" s="159" t="s">
        <v>219</v>
      </c>
      <c r="F39" s="233"/>
      <c r="H39" s="174">
        <v>641</v>
      </c>
      <c r="I39" s="174">
        <v>8.5</v>
      </c>
      <c r="J39" s="174" t="s">
        <v>44</v>
      </c>
      <c r="K39" s="174" t="s">
        <v>44</v>
      </c>
      <c r="M39" s="173"/>
      <c r="U39" s="172"/>
      <c r="V39" s="172"/>
      <c r="W39" s="172"/>
    </row>
    <row r="40" spans="1:23">
      <c r="F40" s="233"/>
      <c r="H40" s="174">
        <v>676</v>
      </c>
      <c r="I40" s="174">
        <v>9</v>
      </c>
      <c r="J40" s="174" t="s">
        <v>219</v>
      </c>
      <c r="K40" s="174" t="s">
        <v>44</v>
      </c>
      <c r="M40" s="173"/>
      <c r="U40" s="172"/>
      <c r="V40" s="172"/>
      <c r="W40" s="172"/>
    </row>
    <row r="41" spans="1:23">
      <c r="A41" s="181" t="s">
        <v>73</v>
      </c>
      <c r="B41" s="173">
        <v>144</v>
      </c>
      <c r="C41" s="173">
        <v>8</v>
      </c>
      <c r="D41" s="452" t="s">
        <v>44</v>
      </c>
      <c r="F41" s="233"/>
      <c r="H41" s="174">
        <v>678</v>
      </c>
      <c r="I41" s="174">
        <v>9</v>
      </c>
      <c r="J41" s="174" t="s">
        <v>44</v>
      </c>
      <c r="K41" s="174" t="s">
        <v>44</v>
      </c>
      <c r="M41" s="173"/>
      <c r="U41" s="172"/>
      <c r="V41" s="172"/>
      <c r="W41" s="172"/>
    </row>
    <row r="42" spans="1:23">
      <c r="B42" s="173">
        <v>173</v>
      </c>
      <c r="C42" s="173">
        <v>8.5</v>
      </c>
      <c r="D42" s="452" t="s">
        <v>44</v>
      </c>
      <c r="F42" s="233"/>
      <c r="H42" s="174">
        <v>680</v>
      </c>
      <c r="I42" s="174">
        <v>8.5</v>
      </c>
      <c r="J42" s="174" t="s">
        <v>219</v>
      </c>
      <c r="K42" s="174" t="s">
        <v>44</v>
      </c>
      <c r="U42" s="172"/>
      <c r="V42" s="172"/>
      <c r="W42" s="172"/>
    </row>
    <row r="43" spans="1:23">
      <c r="B43" s="173">
        <v>237</v>
      </c>
      <c r="C43" s="173">
        <v>7</v>
      </c>
      <c r="D43" s="452" t="s">
        <v>44</v>
      </c>
      <c r="F43" s="233"/>
      <c r="H43" s="174">
        <v>681</v>
      </c>
      <c r="I43" s="174">
        <v>8.5</v>
      </c>
      <c r="J43" s="174" t="s">
        <v>219</v>
      </c>
      <c r="K43" s="174" t="s">
        <v>44</v>
      </c>
      <c r="M43" s="173"/>
      <c r="U43" s="172"/>
      <c r="V43" s="172"/>
      <c r="W43" s="172"/>
    </row>
    <row r="44" spans="1:23">
      <c r="B44" s="173">
        <v>252</v>
      </c>
      <c r="C44" s="173">
        <v>7</v>
      </c>
      <c r="D44" s="173" t="s">
        <v>44</v>
      </c>
      <c r="F44" s="233"/>
      <c r="H44" s="174"/>
      <c r="I44" s="174"/>
      <c r="J44" s="174"/>
      <c r="K44" s="174"/>
      <c r="M44" s="173"/>
      <c r="U44" s="172"/>
      <c r="V44" s="172"/>
      <c r="W44" s="172"/>
    </row>
    <row r="45" spans="1:23">
      <c r="F45" s="233"/>
      <c r="G45" s="173" t="s">
        <v>58</v>
      </c>
      <c r="H45" s="143">
        <v>593</v>
      </c>
      <c r="I45" s="143">
        <v>14</v>
      </c>
      <c r="J45" s="143" t="s">
        <v>44</v>
      </c>
      <c r="K45" s="143" t="s">
        <v>44</v>
      </c>
      <c r="U45" s="172"/>
      <c r="V45" s="172"/>
      <c r="W45" s="172"/>
    </row>
    <row r="46" spans="1:23">
      <c r="A46" s="181" t="s">
        <v>48</v>
      </c>
      <c r="B46" s="159">
        <v>8</v>
      </c>
      <c r="C46" s="159">
        <v>15</v>
      </c>
      <c r="D46" s="159" t="s">
        <v>44</v>
      </c>
      <c r="F46" s="233"/>
      <c r="H46" s="174">
        <v>659</v>
      </c>
      <c r="I46" s="174">
        <v>9</v>
      </c>
      <c r="J46" s="174" t="s">
        <v>44</v>
      </c>
      <c r="K46" s="174" t="s">
        <v>44</v>
      </c>
      <c r="M46" s="173"/>
      <c r="U46" s="172"/>
      <c r="V46" s="172"/>
      <c r="W46" s="172"/>
    </row>
    <row r="47" spans="1:23">
      <c r="B47" s="173">
        <v>13</v>
      </c>
      <c r="C47" s="173">
        <v>7</v>
      </c>
      <c r="D47" s="173" t="s">
        <v>219</v>
      </c>
      <c r="F47" s="233"/>
      <c r="H47" s="174">
        <v>660</v>
      </c>
      <c r="I47" s="174">
        <v>10</v>
      </c>
      <c r="J47" s="174" t="s">
        <v>44</v>
      </c>
      <c r="K47" s="174" t="s">
        <v>44</v>
      </c>
      <c r="M47" s="173"/>
      <c r="U47" s="172"/>
      <c r="V47" s="172"/>
      <c r="W47" s="172"/>
    </row>
    <row r="48" spans="1:23">
      <c r="B48" s="175">
        <v>34</v>
      </c>
      <c r="C48" s="175">
        <v>12.5</v>
      </c>
      <c r="D48" s="436" t="s">
        <v>219</v>
      </c>
      <c r="F48" s="233"/>
      <c r="H48" s="174">
        <v>739</v>
      </c>
      <c r="I48" s="174">
        <v>13</v>
      </c>
      <c r="J48" s="174" t="s">
        <v>44</v>
      </c>
      <c r="K48" s="174" t="s">
        <v>44</v>
      </c>
      <c r="M48" s="173"/>
      <c r="U48" s="172"/>
      <c r="V48" s="172"/>
      <c r="W48" s="172"/>
    </row>
    <row r="49" spans="1:23">
      <c r="B49" s="173">
        <v>68</v>
      </c>
      <c r="C49" s="173">
        <v>7</v>
      </c>
      <c r="D49" s="173" t="s">
        <v>44</v>
      </c>
      <c r="F49" s="233"/>
      <c r="H49" s="174">
        <v>742</v>
      </c>
      <c r="I49" s="174">
        <v>13</v>
      </c>
      <c r="J49" s="174" t="s">
        <v>44</v>
      </c>
      <c r="K49" s="174" t="s">
        <v>44</v>
      </c>
      <c r="U49" s="172"/>
      <c r="V49" s="172"/>
      <c r="W49" s="172"/>
    </row>
    <row r="50" spans="1:23">
      <c r="B50" s="175">
        <v>70</v>
      </c>
      <c r="C50" s="175">
        <v>13</v>
      </c>
      <c r="D50" s="436" t="s">
        <v>219</v>
      </c>
      <c r="F50" s="233"/>
      <c r="H50" s="174">
        <v>743</v>
      </c>
      <c r="I50" s="174">
        <v>13</v>
      </c>
      <c r="J50" s="174" t="s">
        <v>44</v>
      </c>
      <c r="K50" s="174" t="s">
        <v>44</v>
      </c>
      <c r="M50" s="173"/>
      <c r="U50" s="172"/>
      <c r="V50" s="172"/>
      <c r="W50" s="172"/>
    </row>
    <row r="51" spans="1:23">
      <c r="B51" s="175">
        <v>99</v>
      </c>
      <c r="C51" s="175">
        <v>13</v>
      </c>
      <c r="D51" s="436" t="s">
        <v>219</v>
      </c>
      <c r="F51" s="233"/>
      <c r="H51" s="174">
        <v>818</v>
      </c>
      <c r="I51" s="174">
        <v>11</v>
      </c>
      <c r="J51" s="174" t="s">
        <v>44</v>
      </c>
      <c r="K51" s="174" t="s">
        <v>44</v>
      </c>
      <c r="M51" s="173"/>
      <c r="U51" s="172"/>
      <c r="V51" s="172"/>
      <c r="W51" s="172"/>
    </row>
    <row r="52" spans="1:23">
      <c r="B52" s="173">
        <v>131</v>
      </c>
      <c r="C52" s="173">
        <v>9</v>
      </c>
      <c r="D52" s="436" t="s">
        <v>219</v>
      </c>
      <c r="F52" s="233"/>
      <c r="H52" s="174"/>
      <c r="I52" s="174"/>
      <c r="J52" s="174"/>
      <c r="K52" s="174"/>
      <c r="M52" s="173"/>
      <c r="U52" s="172"/>
      <c r="V52" s="172"/>
      <c r="W52" s="172"/>
    </row>
    <row r="53" spans="1:23">
      <c r="B53" s="173">
        <v>132</v>
      </c>
      <c r="C53" s="173">
        <v>9</v>
      </c>
      <c r="D53" s="436" t="s">
        <v>219</v>
      </c>
      <c r="F53" s="233"/>
      <c r="G53" s="173" t="s">
        <v>59</v>
      </c>
      <c r="H53" s="174">
        <v>476</v>
      </c>
      <c r="I53" s="174">
        <v>6</v>
      </c>
      <c r="J53" s="174" t="s">
        <v>44</v>
      </c>
      <c r="K53" s="174" t="s">
        <v>44</v>
      </c>
      <c r="M53" s="173"/>
      <c r="U53" s="172"/>
      <c r="V53" s="172"/>
      <c r="W53" s="172"/>
    </row>
    <row r="54" spans="1:23">
      <c r="B54" s="159">
        <v>164</v>
      </c>
      <c r="C54" s="159">
        <v>17</v>
      </c>
      <c r="D54" s="159" t="s">
        <v>44</v>
      </c>
      <c r="F54" s="233"/>
      <c r="H54" s="174">
        <v>478</v>
      </c>
      <c r="I54" s="174">
        <v>11</v>
      </c>
      <c r="J54" s="174" t="s">
        <v>44</v>
      </c>
      <c r="K54" s="174" t="s">
        <v>44</v>
      </c>
      <c r="M54" s="173"/>
      <c r="U54" s="172"/>
      <c r="V54" s="172"/>
      <c r="W54" s="172"/>
    </row>
    <row r="55" spans="1:23">
      <c r="F55" s="233"/>
      <c r="H55" s="143">
        <v>479</v>
      </c>
      <c r="I55" s="143">
        <v>19</v>
      </c>
      <c r="J55" s="143" t="s">
        <v>219</v>
      </c>
      <c r="K55" s="143" t="s">
        <v>44</v>
      </c>
      <c r="M55" s="173"/>
      <c r="U55" s="172"/>
      <c r="V55" s="172"/>
      <c r="W55" s="172"/>
    </row>
    <row r="56" spans="1:23">
      <c r="A56" s="181" t="s">
        <v>74</v>
      </c>
      <c r="B56" s="159">
        <v>64</v>
      </c>
      <c r="C56" s="159">
        <v>116</v>
      </c>
      <c r="D56" s="159" t="s">
        <v>219</v>
      </c>
      <c r="E56" s="159" t="s">
        <v>219</v>
      </c>
      <c r="F56" s="233"/>
      <c r="H56" s="143">
        <v>566</v>
      </c>
      <c r="I56" s="143">
        <v>20</v>
      </c>
      <c r="J56" s="143" t="s">
        <v>44</v>
      </c>
      <c r="K56" s="448" t="s">
        <v>219</v>
      </c>
      <c r="M56" s="173"/>
      <c r="U56" s="172"/>
      <c r="V56" s="172"/>
      <c r="W56" s="172"/>
    </row>
    <row r="57" spans="1:23">
      <c r="B57" s="159">
        <v>88</v>
      </c>
      <c r="C57" s="159">
        <v>39.5</v>
      </c>
      <c r="D57" s="159" t="s">
        <v>219</v>
      </c>
      <c r="E57" s="159" t="s">
        <v>219</v>
      </c>
      <c r="F57" s="233"/>
      <c r="H57" s="143">
        <v>643</v>
      </c>
      <c r="I57" s="143">
        <v>15</v>
      </c>
      <c r="J57" s="143" t="s">
        <v>44</v>
      </c>
      <c r="K57" s="448" t="s">
        <v>219</v>
      </c>
      <c r="U57" s="172"/>
      <c r="V57" s="172"/>
      <c r="W57" s="172"/>
    </row>
    <row r="58" spans="1:23">
      <c r="B58" s="159">
        <v>18</v>
      </c>
      <c r="C58" s="159">
        <v>35.5</v>
      </c>
      <c r="D58" s="159" t="s">
        <v>219</v>
      </c>
      <c r="E58" s="159" t="s">
        <v>219</v>
      </c>
      <c r="F58" s="233"/>
      <c r="H58" s="143">
        <v>699</v>
      </c>
      <c r="I58" s="143">
        <v>30</v>
      </c>
      <c r="J58" s="143" t="s">
        <v>219</v>
      </c>
      <c r="K58" s="143" t="s">
        <v>219</v>
      </c>
      <c r="M58" s="173"/>
      <c r="U58" s="172"/>
      <c r="V58" s="172"/>
      <c r="W58" s="172"/>
    </row>
    <row r="59" spans="1:23">
      <c r="B59" s="159">
        <v>76</v>
      </c>
      <c r="C59" s="159">
        <v>32</v>
      </c>
      <c r="D59" s="159" t="s">
        <v>44</v>
      </c>
      <c r="E59" s="159" t="s">
        <v>219</v>
      </c>
      <c r="F59" s="233"/>
      <c r="H59" s="143">
        <v>701</v>
      </c>
      <c r="I59" s="143">
        <v>30</v>
      </c>
      <c r="J59" s="143" t="s">
        <v>44</v>
      </c>
      <c r="K59" s="143" t="s">
        <v>219</v>
      </c>
      <c r="M59" s="173"/>
      <c r="U59" s="172"/>
      <c r="V59" s="172"/>
      <c r="W59" s="172"/>
    </row>
    <row r="60" spans="1:23">
      <c r="B60" s="159">
        <v>72</v>
      </c>
      <c r="C60" s="159">
        <v>17.5</v>
      </c>
      <c r="D60" s="159" t="s">
        <v>219</v>
      </c>
      <c r="E60" s="159" t="s">
        <v>44</v>
      </c>
      <c r="F60" s="233"/>
      <c r="H60" s="174">
        <v>822</v>
      </c>
      <c r="I60" s="174">
        <v>10</v>
      </c>
      <c r="J60" s="174" t="s">
        <v>44</v>
      </c>
      <c r="K60" s="174" t="s">
        <v>44</v>
      </c>
      <c r="M60" s="173"/>
      <c r="U60" s="172"/>
      <c r="V60" s="172"/>
      <c r="W60" s="172"/>
    </row>
    <row r="61" spans="1:23">
      <c r="B61" s="159">
        <v>45</v>
      </c>
      <c r="C61" s="159">
        <v>16</v>
      </c>
      <c r="D61" s="159" t="s">
        <v>44</v>
      </c>
      <c r="E61" s="159" t="s">
        <v>219</v>
      </c>
      <c r="F61" s="233"/>
      <c r="H61" s="174"/>
      <c r="I61" s="174"/>
      <c r="J61" s="174"/>
      <c r="K61" s="174"/>
      <c r="M61" s="173"/>
      <c r="U61" s="172"/>
      <c r="V61" s="172"/>
      <c r="W61" s="172"/>
    </row>
    <row r="62" spans="1:23">
      <c r="B62" s="159">
        <v>130</v>
      </c>
      <c r="C62" s="159">
        <v>15.5</v>
      </c>
      <c r="D62" s="159" t="s">
        <v>219</v>
      </c>
      <c r="E62" s="159" t="s">
        <v>44</v>
      </c>
      <c r="F62" s="233"/>
      <c r="G62" s="173" t="s">
        <v>60</v>
      </c>
      <c r="H62" s="143">
        <v>473</v>
      </c>
      <c r="I62" s="143">
        <v>14</v>
      </c>
      <c r="J62" s="143" t="s">
        <v>44</v>
      </c>
      <c r="K62" s="143" t="s">
        <v>44</v>
      </c>
      <c r="M62" s="173"/>
      <c r="U62" s="172"/>
      <c r="V62" s="172"/>
      <c r="W62" s="172"/>
    </row>
    <row r="63" spans="1:23">
      <c r="B63" s="159">
        <v>150</v>
      </c>
      <c r="C63" s="159">
        <v>15.5</v>
      </c>
      <c r="D63" s="159" t="s">
        <v>44</v>
      </c>
      <c r="E63" s="159" t="s">
        <v>219</v>
      </c>
      <c r="F63" s="233"/>
      <c r="H63" s="143">
        <v>474</v>
      </c>
      <c r="I63" s="143">
        <v>14</v>
      </c>
      <c r="J63" s="143" t="s">
        <v>219</v>
      </c>
      <c r="K63" s="143" t="s">
        <v>44</v>
      </c>
      <c r="M63" s="173"/>
      <c r="U63" s="172"/>
      <c r="V63" s="172"/>
      <c r="W63" s="172"/>
    </row>
    <row r="64" spans="1:23">
      <c r="B64" s="159">
        <v>42</v>
      </c>
      <c r="C64" s="159">
        <v>14</v>
      </c>
      <c r="D64" s="159" t="s">
        <v>219</v>
      </c>
      <c r="E64" s="159" t="s">
        <v>44</v>
      </c>
      <c r="F64" s="233"/>
      <c r="H64" s="174">
        <v>523</v>
      </c>
      <c r="I64" s="174">
        <v>5</v>
      </c>
      <c r="J64" s="174" t="s">
        <v>44</v>
      </c>
      <c r="K64" s="174" t="s">
        <v>44</v>
      </c>
      <c r="M64" s="173"/>
      <c r="U64" s="172"/>
      <c r="V64" s="172"/>
      <c r="W64" s="172"/>
    </row>
    <row r="65" spans="1:23">
      <c r="B65" s="173">
        <v>89</v>
      </c>
      <c r="C65" s="175">
        <v>13.5</v>
      </c>
      <c r="D65" s="173" t="s">
        <v>9</v>
      </c>
      <c r="E65" s="173" t="s">
        <v>9</v>
      </c>
      <c r="F65" s="233"/>
      <c r="H65" s="174">
        <v>524</v>
      </c>
      <c r="I65" s="174">
        <v>9</v>
      </c>
      <c r="J65" s="174" t="s">
        <v>44</v>
      </c>
      <c r="K65" s="174" t="s">
        <v>44</v>
      </c>
      <c r="M65" s="173"/>
      <c r="U65" s="172"/>
      <c r="V65" s="172"/>
      <c r="W65" s="172"/>
    </row>
    <row r="66" spans="1:23">
      <c r="B66" s="173">
        <v>73</v>
      </c>
      <c r="C66" s="175">
        <v>12.5</v>
      </c>
      <c r="D66" s="436" t="s">
        <v>219</v>
      </c>
      <c r="E66" s="436" t="s">
        <v>44</v>
      </c>
      <c r="F66" s="233"/>
      <c r="H66" s="174">
        <v>526</v>
      </c>
      <c r="I66" s="174">
        <v>9</v>
      </c>
      <c r="J66" s="174" t="s">
        <v>44</v>
      </c>
      <c r="K66" s="174" t="s">
        <v>44</v>
      </c>
      <c r="M66" s="173"/>
      <c r="U66" s="172"/>
      <c r="V66" s="172"/>
      <c r="W66" s="172"/>
    </row>
    <row r="67" spans="1:23">
      <c r="B67" s="173">
        <v>148</v>
      </c>
      <c r="C67" s="175">
        <v>12.5</v>
      </c>
      <c r="D67" s="173" t="s">
        <v>44</v>
      </c>
      <c r="E67" s="436" t="s">
        <v>44</v>
      </c>
      <c r="F67" s="233"/>
      <c r="H67" s="143">
        <v>564</v>
      </c>
      <c r="I67" s="143">
        <v>20</v>
      </c>
      <c r="J67" s="143" t="s">
        <v>219</v>
      </c>
      <c r="K67" s="143" t="s">
        <v>44</v>
      </c>
      <c r="U67" s="172"/>
      <c r="V67" s="172"/>
      <c r="W67" s="172"/>
    </row>
    <row r="68" spans="1:23">
      <c r="B68" s="173">
        <v>43</v>
      </c>
      <c r="C68" s="175">
        <v>12</v>
      </c>
      <c r="D68" s="173" t="s">
        <v>219</v>
      </c>
      <c r="E68" s="436" t="s">
        <v>44</v>
      </c>
      <c r="F68" s="233"/>
      <c r="H68" s="174">
        <v>688</v>
      </c>
      <c r="I68" s="174">
        <v>9.5</v>
      </c>
      <c r="J68" s="174" t="s">
        <v>219</v>
      </c>
      <c r="K68" s="174" t="s">
        <v>44</v>
      </c>
      <c r="M68" s="173"/>
      <c r="U68" s="172"/>
      <c r="V68" s="172"/>
      <c r="W68" s="172"/>
    </row>
    <row r="69" spans="1:23">
      <c r="B69" s="173">
        <v>16</v>
      </c>
      <c r="C69" s="175">
        <v>11</v>
      </c>
      <c r="D69" s="436" t="s">
        <v>219</v>
      </c>
      <c r="E69" s="436" t="s">
        <v>44</v>
      </c>
      <c r="F69" s="233"/>
      <c r="H69" s="174">
        <v>690</v>
      </c>
      <c r="I69" s="174">
        <v>9</v>
      </c>
      <c r="J69" s="174" t="s">
        <v>44</v>
      </c>
      <c r="K69" s="174" t="s">
        <v>44</v>
      </c>
      <c r="M69" s="173"/>
      <c r="U69" s="172"/>
      <c r="V69" s="172"/>
      <c r="W69" s="172"/>
    </row>
    <row r="70" spans="1:23">
      <c r="B70" s="173">
        <v>5</v>
      </c>
      <c r="C70" s="173">
        <v>9</v>
      </c>
      <c r="D70" s="436" t="s">
        <v>219</v>
      </c>
      <c r="E70" s="436" t="s">
        <v>44</v>
      </c>
      <c r="F70" s="233"/>
      <c r="H70" s="174"/>
      <c r="I70" s="174"/>
      <c r="J70" s="174"/>
      <c r="K70" s="174"/>
      <c r="M70" s="173"/>
      <c r="U70" s="172"/>
      <c r="V70" s="172"/>
      <c r="W70" s="172"/>
    </row>
    <row r="71" spans="1:23">
      <c r="B71" s="173">
        <v>86</v>
      </c>
      <c r="C71" s="173">
        <v>9</v>
      </c>
      <c r="D71" s="173" t="s">
        <v>44</v>
      </c>
      <c r="E71" s="436" t="s">
        <v>44</v>
      </c>
      <c r="F71" s="233"/>
      <c r="G71" s="173" t="s">
        <v>61</v>
      </c>
      <c r="H71" s="174">
        <v>493</v>
      </c>
      <c r="I71" s="174">
        <v>11</v>
      </c>
      <c r="J71" s="174" t="s">
        <v>219</v>
      </c>
      <c r="K71" s="174" t="s">
        <v>44</v>
      </c>
      <c r="M71" s="173"/>
      <c r="U71" s="172"/>
      <c r="V71" s="172"/>
      <c r="W71" s="172"/>
    </row>
    <row r="72" spans="1:23">
      <c r="B72" s="173">
        <v>146</v>
      </c>
      <c r="C72" s="173">
        <v>9</v>
      </c>
      <c r="D72" s="173" t="s">
        <v>219</v>
      </c>
      <c r="E72" s="436" t="s">
        <v>44</v>
      </c>
      <c r="F72" s="233"/>
      <c r="H72" s="174">
        <v>496</v>
      </c>
      <c r="I72" s="174">
        <v>11</v>
      </c>
      <c r="J72" s="174" t="s">
        <v>219</v>
      </c>
      <c r="K72" s="174" t="s">
        <v>44</v>
      </c>
      <c r="M72" s="173"/>
      <c r="U72" s="172"/>
      <c r="V72" s="172"/>
      <c r="W72" s="172"/>
    </row>
    <row r="73" spans="1:23">
      <c r="B73" s="173">
        <v>74</v>
      </c>
      <c r="C73" s="173">
        <v>8.5</v>
      </c>
      <c r="D73" s="173" t="s">
        <v>44</v>
      </c>
      <c r="E73" s="436" t="s">
        <v>44</v>
      </c>
      <c r="F73" s="233"/>
      <c r="H73" s="174">
        <v>534</v>
      </c>
      <c r="I73" s="174">
        <v>9.5</v>
      </c>
      <c r="J73" s="174" t="s">
        <v>219</v>
      </c>
      <c r="K73" s="174" t="s">
        <v>44</v>
      </c>
      <c r="M73" s="173"/>
      <c r="U73" s="172"/>
      <c r="V73" s="172"/>
      <c r="W73" s="172"/>
    </row>
    <row r="74" spans="1:23">
      <c r="B74" s="173">
        <v>7</v>
      </c>
      <c r="C74" s="173">
        <v>7</v>
      </c>
      <c r="D74" s="173" t="s">
        <v>44</v>
      </c>
      <c r="E74" s="436" t="s">
        <v>44</v>
      </c>
      <c r="F74" s="233"/>
      <c r="H74" s="143">
        <v>596</v>
      </c>
      <c r="I74" s="143">
        <v>40.5</v>
      </c>
      <c r="J74" s="143" t="s">
        <v>219</v>
      </c>
      <c r="K74" s="448" t="s">
        <v>219</v>
      </c>
      <c r="M74" s="173"/>
      <c r="U74" s="172"/>
      <c r="V74" s="172"/>
      <c r="W74" s="172"/>
    </row>
    <row r="75" spans="1:23">
      <c r="F75" s="233"/>
      <c r="H75" s="143">
        <v>599</v>
      </c>
      <c r="I75" s="143">
        <v>18.5</v>
      </c>
      <c r="J75" s="143" t="s">
        <v>219</v>
      </c>
      <c r="K75" s="143" t="s">
        <v>44</v>
      </c>
      <c r="M75" s="173"/>
      <c r="U75" s="172"/>
      <c r="V75" s="172"/>
      <c r="W75" s="172"/>
    </row>
    <row r="76" spans="1:23">
      <c r="F76" s="233"/>
      <c r="H76" s="174">
        <v>668</v>
      </c>
      <c r="I76" s="174">
        <v>12</v>
      </c>
      <c r="J76" s="174" t="s">
        <v>219</v>
      </c>
      <c r="K76" s="174" t="s">
        <v>44</v>
      </c>
      <c r="M76" s="173"/>
      <c r="U76" s="172"/>
      <c r="V76" s="172"/>
      <c r="W76" s="172"/>
    </row>
    <row r="77" spans="1:23">
      <c r="F77" s="233"/>
      <c r="H77" s="174">
        <v>671</v>
      </c>
      <c r="I77" s="174">
        <v>12</v>
      </c>
      <c r="J77" s="174" t="s">
        <v>44</v>
      </c>
      <c r="K77" s="174" t="s">
        <v>44</v>
      </c>
      <c r="M77" s="173"/>
      <c r="U77" s="172"/>
      <c r="V77" s="172"/>
      <c r="W77" s="172"/>
    </row>
    <row r="78" spans="1:23">
      <c r="A78" s="181" t="s">
        <v>50</v>
      </c>
      <c r="B78" s="173">
        <v>3</v>
      </c>
      <c r="C78" s="173">
        <v>8</v>
      </c>
      <c r="D78" s="436" t="s">
        <v>44</v>
      </c>
      <c r="F78" s="233"/>
      <c r="H78" s="174"/>
      <c r="I78" s="174"/>
      <c r="J78" s="174"/>
      <c r="K78" s="174"/>
      <c r="M78" s="173"/>
      <c r="U78" s="172"/>
      <c r="V78" s="172"/>
      <c r="W78" s="172"/>
    </row>
    <row r="79" spans="1:23">
      <c r="B79" s="175">
        <v>22</v>
      </c>
      <c r="C79" s="175">
        <v>11.5</v>
      </c>
      <c r="D79" s="436" t="s">
        <v>44</v>
      </c>
      <c r="F79" s="233"/>
      <c r="G79" s="173" t="s">
        <v>62</v>
      </c>
      <c r="H79" s="143">
        <v>852</v>
      </c>
      <c r="I79" s="143">
        <v>15.5</v>
      </c>
      <c r="J79" s="143" t="s">
        <v>219</v>
      </c>
      <c r="K79" s="143" t="s">
        <v>44</v>
      </c>
      <c r="U79" s="172"/>
      <c r="V79" s="172"/>
      <c r="W79" s="172"/>
    </row>
    <row r="80" spans="1:23">
      <c r="B80" s="159">
        <v>25</v>
      </c>
      <c r="C80" s="159">
        <v>15.5</v>
      </c>
      <c r="D80" s="159" t="s">
        <v>44</v>
      </c>
      <c r="F80" s="233"/>
      <c r="H80" s="143">
        <v>855</v>
      </c>
      <c r="I80" s="143">
        <v>15.5</v>
      </c>
      <c r="J80" s="143" t="s">
        <v>44</v>
      </c>
      <c r="K80" s="448" t="s">
        <v>219</v>
      </c>
      <c r="M80" s="173"/>
      <c r="U80" s="172"/>
      <c r="V80" s="172"/>
      <c r="W80" s="172"/>
    </row>
    <row r="81" spans="2:23">
      <c r="B81" s="173">
        <v>26</v>
      </c>
      <c r="C81" s="173">
        <v>8.5</v>
      </c>
      <c r="D81" s="173" t="s">
        <v>44</v>
      </c>
      <c r="F81" s="233"/>
      <c r="H81" s="174">
        <v>857</v>
      </c>
      <c r="I81" s="174">
        <v>9.5</v>
      </c>
      <c r="J81" s="174" t="s">
        <v>44</v>
      </c>
      <c r="K81" s="174" t="s">
        <v>44</v>
      </c>
      <c r="M81" s="173"/>
      <c r="U81" s="172"/>
      <c r="V81" s="172"/>
      <c r="W81" s="172"/>
    </row>
    <row r="82" spans="2:23">
      <c r="B82" s="173">
        <v>48</v>
      </c>
      <c r="C82" s="173">
        <v>7</v>
      </c>
      <c r="D82" s="173" t="s">
        <v>44</v>
      </c>
      <c r="F82" s="233"/>
      <c r="H82" s="143">
        <v>858</v>
      </c>
      <c r="I82" s="143">
        <v>15.5</v>
      </c>
      <c r="J82" s="143" t="s">
        <v>219</v>
      </c>
      <c r="K82" s="143" t="s">
        <v>44</v>
      </c>
      <c r="M82" s="173"/>
      <c r="U82" s="172"/>
      <c r="V82" s="172"/>
      <c r="W82" s="172"/>
    </row>
    <row r="83" spans="2:23">
      <c r="B83" s="173">
        <v>50</v>
      </c>
      <c r="C83" s="173">
        <v>9</v>
      </c>
      <c r="D83" s="173" t="s">
        <v>44</v>
      </c>
      <c r="F83" s="233"/>
      <c r="H83" s="174"/>
      <c r="I83" s="174"/>
      <c r="J83" s="174"/>
      <c r="K83" s="174"/>
      <c r="M83" s="173"/>
      <c r="U83" s="172"/>
      <c r="V83" s="172"/>
      <c r="W83" s="172"/>
    </row>
    <row r="84" spans="2:23">
      <c r="B84" s="175">
        <v>55</v>
      </c>
      <c r="C84" s="175">
        <v>11</v>
      </c>
      <c r="D84" s="173" t="s">
        <v>44</v>
      </c>
      <c r="F84" s="233"/>
      <c r="G84" s="173" t="s">
        <v>63</v>
      </c>
      <c r="H84" s="143">
        <v>864</v>
      </c>
      <c r="I84" s="143">
        <v>15</v>
      </c>
      <c r="J84" s="143" t="s">
        <v>219</v>
      </c>
      <c r="K84" s="143" t="s">
        <v>44</v>
      </c>
      <c r="M84" s="173"/>
      <c r="U84" s="172"/>
      <c r="V84" s="172"/>
      <c r="W84" s="172"/>
    </row>
    <row r="85" spans="2:23">
      <c r="B85" s="173">
        <v>60</v>
      </c>
      <c r="C85" s="173">
        <v>9</v>
      </c>
      <c r="D85" s="173" t="s">
        <v>44</v>
      </c>
      <c r="F85" s="233"/>
      <c r="H85" s="143">
        <v>865</v>
      </c>
      <c r="I85" s="143">
        <v>15</v>
      </c>
      <c r="J85" s="143" t="s">
        <v>44</v>
      </c>
      <c r="K85" s="448" t="s">
        <v>219</v>
      </c>
      <c r="M85" s="173"/>
      <c r="U85" s="172"/>
      <c r="V85" s="172"/>
      <c r="W85" s="172"/>
    </row>
    <row r="86" spans="2:23">
      <c r="B86" s="173">
        <v>61</v>
      </c>
      <c r="C86" s="173">
        <v>7.5</v>
      </c>
      <c r="D86" s="173" t="s">
        <v>44</v>
      </c>
      <c r="F86" s="233"/>
      <c r="H86" s="174"/>
      <c r="I86" s="174"/>
      <c r="J86" s="174"/>
      <c r="K86" s="187"/>
      <c r="M86" s="173"/>
      <c r="U86" s="172"/>
      <c r="V86" s="172"/>
      <c r="W86" s="172"/>
    </row>
    <row r="87" spans="2:23">
      <c r="B87" s="173">
        <v>83</v>
      </c>
      <c r="C87" s="173">
        <v>9</v>
      </c>
      <c r="D87" s="173" t="s">
        <v>44</v>
      </c>
      <c r="F87" s="233"/>
      <c r="G87" s="173" t="s">
        <v>64</v>
      </c>
      <c r="H87" s="174">
        <v>605</v>
      </c>
      <c r="I87" s="174">
        <v>13</v>
      </c>
      <c r="J87" s="174" t="s">
        <v>44</v>
      </c>
      <c r="K87" s="174" t="s">
        <v>44</v>
      </c>
      <c r="M87" s="173"/>
      <c r="U87" s="172"/>
      <c r="V87" s="172"/>
      <c r="W87" s="172"/>
    </row>
    <row r="88" spans="2:23">
      <c r="B88" s="159">
        <v>94</v>
      </c>
      <c r="C88" s="159">
        <v>15.5</v>
      </c>
      <c r="D88" s="159" t="s">
        <v>44</v>
      </c>
      <c r="F88" s="233"/>
      <c r="H88" s="174">
        <v>624</v>
      </c>
      <c r="I88" s="174">
        <v>11.5</v>
      </c>
      <c r="J88" s="174" t="s">
        <v>44</v>
      </c>
      <c r="K88" s="174" t="s">
        <v>44</v>
      </c>
      <c r="M88" s="173"/>
      <c r="U88" s="172"/>
      <c r="V88" s="172"/>
      <c r="W88" s="172"/>
    </row>
    <row r="89" spans="2:23">
      <c r="B89" s="173">
        <v>96</v>
      </c>
      <c r="C89" s="173">
        <v>8.5</v>
      </c>
      <c r="D89" s="173" t="s">
        <v>44</v>
      </c>
      <c r="F89" s="233"/>
      <c r="H89" s="174">
        <v>625</v>
      </c>
      <c r="I89" s="174">
        <v>11.5</v>
      </c>
      <c r="J89" s="174" t="s">
        <v>44</v>
      </c>
      <c r="K89" s="174" t="s">
        <v>44</v>
      </c>
      <c r="M89" s="173"/>
      <c r="U89" s="172"/>
      <c r="V89" s="172"/>
      <c r="W89" s="172"/>
    </row>
    <row r="90" spans="2:23">
      <c r="B90" s="159">
        <v>97</v>
      </c>
      <c r="C90" s="159">
        <v>15.5</v>
      </c>
      <c r="D90" s="159" t="s">
        <v>44</v>
      </c>
      <c r="F90" s="233"/>
      <c r="H90" s="174"/>
      <c r="I90" s="174"/>
      <c r="J90" s="174"/>
      <c r="K90" s="174"/>
      <c r="M90" s="173"/>
      <c r="U90" s="172"/>
      <c r="V90" s="172"/>
      <c r="W90" s="172"/>
    </row>
    <row r="91" spans="2:23">
      <c r="B91" s="175">
        <v>124</v>
      </c>
      <c r="C91" s="175">
        <v>11</v>
      </c>
      <c r="D91" s="173" t="s">
        <v>44</v>
      </c>
      <c r="F91" s="233"/>
      <c r="G91" s="173" t="s">
        <v>65</v>
      </c>
      <c r="H91" s="174">
        <v>444</v>
      </c>
      <c r="I91" s="174">
        <v>13</v>
      </c>
      <c r="J91" s="174" t="s">
        <v>219</v>
      </c>
      <c r="K91" s="174" t="s">
        <v>44</v>
      </c>
      <c r="U91" s="172"/>
      <c r="V91" s="172"/>
      <c r="W91" s="172"/>
    </row>
    <row r="92" spans="2:23">
      <c r="B92" s="173">
        <v>128</v>
      </c>
      <c r="C92" s="173">
        <v>5</v>
      </c>
      <c r="D92" s="173" t="s">
        <v>44</v>
      </c>
      <c r="F92" s="233"/>
      <c r="H92" s="174">
        <v>521</v>
      </c>
      <c r="I92" s="174">
        <v>14</v>
      </c>
      <c r="J92" s="174" t="s">
        <v>44</v>
      </c>
      <c r="K92" s="174" t="s">
        <v>44</v>
      </c>
      <c r="M92" s="173"/>
      <c r="U92" s="172"/>
      <c r="V92" s="172"/>
      <c r="W92" s="172"/>
    </row>
    <row r="93" spans="2:23">
      <c r="B93" s="173">
        <v>159</v>
      </c>
      <c r="C93" s="173">
        <v>8.5</v>
      </c>
      <c r="D93" s="173" t="s">
        <v>44</v>
      </c>
      <c r="F93" s="233"/>
      <c r="H93" s="174">
        <v>626</v>
      </c>
      <c r="I93" s="174">
        <v>12.5</v>
      </c>
      <c r="J93" s="174" t="s">
        <v>44</v>
      </c>
      <c r="K93" s="174" t="s">
        <v>44</v>
      </c>
      <c r="M93" s="173"/>
      <c r="U93" s="172"/>
      <c r="V93" s="172"/>
      <c r="W93" s="172"/>
    </row>
    <row r="94" spans="2:23">
      <c r="B94" s="173">
        <v>161</v>
      </c>
      <c r="C94" s="173">
        <v>8.5</v>
      </c>
      <c r="D94" s="173" t="s">
        <v>44</v>
      </c>
      <c r="F94" s="233"/>
      <c r="H94" s="174">
        <v>627</v>
      </c>
      <c r="I94" s="174">
        <v>12.5</v>
      </c>
      <c r="J94" s="174" t="s">
        <v>219</v>
      </c>
      <c r="K94" s="174" t="s">
        <v>44</v>
      </c>
      <c r="M94" s="173"/>
      <c r="U94" s="172"/>
      <c r="V94" s="172"/>
      <c r="W94" s="172"/>
    </row>
    <row r="95" spans="2:23">
      <c r="B95" s="173">
        <v>162</v>
      </c>
      <c r="C95" s="173">
        <v>5</v>
      </c>
      <c r="D95" s="173" t="s">
        <v>44</v>
      </c>
      <c r="F95" s="233"/>
      <c r="H95" s="143">
        <v>722</v>
      </c>
      <c r="I95" s="143">
        <v>15</v>
      </c>
      <c r="J95" s="143" t="s">
        <v>44</v>
      </c>
      <c r="K95" s="448" t="s">
        <v>219</v>
      </c>
      <c r="M95" s="173"/>
      <c r="U95" s="172"/>
      <c r="V95" s="172"/>
      <c r="W95" s="172"/>
    </row>
    <row r="96" spans="2:23">
      <c r="B96" s="173">
        <v>196</v>
      </c>
      <c r="C96" s="173">
        <v>7</v>
      </c>
      <c r="D96" s="173" t="s">
        <v>44</v>
      </c>
      <c r="F96" s="233"/>
      <c r="H96" s="143">
        <v>723</v>
      </c>
      <c r="I96" s="143">
        <v>19</v>
      </c>
      <c r="J96" s="143" t="s">
        <v>44</v>
      </c>
      <c r="K96" s="448" t="s">
        <v>219</v>
      </c>
      <c r="M96" s="173"/>
      <c r="U96" s="172"/>
      <c r="V96" s="172"/>
      <c r="W96" s="172"/>
    </row>
    <row r="97" spans="1:23">
      <c r="B97" s="173">
        <v>243</v>
      </c>
      <c r="C97" s="173">
        <v>4</v>
      </c>
      <c r="D97" s="173" t="s">
        <v>44</v>
      </c>
      <c r="F97" s="233"/>
      <c r="H97" s="174">
        <v>724</v>
      </c>
      <c r="I97" s="174">
        <v>9</v>
      </c>
      <c r="J97" s="174" t="s">
        <v>44</v>
      </c>
      <c r="K97" s="174" t="s">
        <v>44</v>
      </c>
      <c r="M97" s="173"/>
      <c r="U97" s="172"/>
      <c r="V97" s="172"/>
      <c r="W97" s="172"/>
    </row>
    <row r="98" spans="1:23">
      <c r="B98" s="173">
        <v>246</v>
      </c>
      <c r="C98" s="173">
        <v>4</v>
      </c>
      <c r="D98" s="173" t="s">
        <v>44</v>
      </c>
      <c r="F98" s="233"/>
      <c r="H98" s="174"/>
      <c r="I98" s="174"/>
      <c r="J98" s="174"/>
      <c r="K98" s="174"/>
      <c r="M98" s="173"/>
      <c r="U98" s="172"/>
      <c r="V98" s="172"/>
      <c r="W98" s="172"/>
    </row>
    <row r="99" spans="1:23">
      <c r="F99" s="233"/>
      <c r="G99" s="173" t="s">
        <v>66</v>
      </c>
      <c r="H99" s="143">
        <v>446</v>
      </c>
      <c r="I99" s="143">
        <v>16</v>
      </c>
      <c r="J99" s="143" t="s">
        <v>44</v>
      </c>
      <c r="K99" s="448" t="s">
        <v>219</v>
      </c>
      <c r="M99" s="173"/>
      <c r="U99" s="172"/>
      <c r="V99" s="172"/>
      <c r="W99" s="172"/>
    </row>
    <row r="100" spans="1:23">
      <c r="A100" s="181" t="s">
        <v>51</v>
      </c>
      <c r="B100" s="159">
        <v>29</v>
      </c>
      <c r="C100" s="159">
        <v>23.5</v>
      </c>
      <c r="D100" s="159" t="s">
        <v>219</v>
      </c>
      <c r="F100" s="233"/>
      <c r="H100" s="174">
        <v>449</v>
      </c>
      <c r="I100" s="174">
        <v>8</v>
      </c>
      <c r="J100" s="174" t="s">
        <v>44</v>
      </c>
      <c r="K100" s="174" t="s">
        <v>44</v>
      </c>
      <c r="M100" s="173"/>
      <c r="U100" s="172"/>
      <c r="V100" s="172"/>
      <c r="W100" s="172"/>
    </row>
    <row r="101" spans="1:23">
      <c r="B101" s="159">
        <v>123</v>
      </c>
      <c r="C101" s="159">
        <v>18</v>
      </c>
      <c r="D101" s="159" t="s">
        <v>219</v>
      </c>
      <c r="F101" s="233"/>
      <c r="H101" s="174">
        <v>602</v>
      </c>
      <c r="I101" s="174">
        <v>9</v>
      </c>
      <c r="J101" s="174" t="s">
        <v>44</v>
      </c>
      <c r="K101" s="174" t="s">
        <v>44</v>
      </c>
      <c r="M101" s="173"/>
      <c r="U101" s="172"/>
      <c r="V101" s="172"/>
      <c r="W101" s="172"/>
    </row>
    <row r="102" spans="1:23">
      <c r="B102" s="159">
        <v>82</v>
      </c>
      <c r="C102" s="159">
        <v>17</v>
      </c>
      <c r="D102" s="159" t="s">
        <v>219</v>
      </c>
      <c r="F102" s="233"/>
      <c r="H102" s="143">
        <v>603</v>
      </c>
      <c r="I102" s="143">
        <v>15</v>
      </c>
      <c r="J102" s="143" t="s">
        <v>44</v>
      </c>
      <c r="K102" s="448" t="s">
        <v>219</v>
      </c>
      <c r="M102" s="173"/>
      <c r="U102" s="172"/>
      <c r="V102" s="172"/>
      <c r="W102" s="172"/>
    </row>
    <row r="103" spans="1:23">
      <c r="B103" s="159">
        <v>90</v>
      </c>
      <c r="C103" s="159">
        <v>15.5</v>
      </c>
      <c r="D103" s="159" t="s">
        <v>219</v>
      </c>
      <c r="F103" s="233"/>
      <c r="H103" s="174">
        <v>618</v>
      </c>
      <c r="I103" s="174">
        <v>12.5</v>
      </c>
      <c r="J103" s="174" t="s">
        <v>44</v>
      </c>
      <c r="K103" s="174" t="s">
        <v>44</v>
      </c>
      <c r="M103" s="173"/>
      <c r="U103" s="172"/>
      <c r="V103" s="172"/>
      <c r="W103" s="172"/>
    </row>
    <row r="104" spans="1:23">
      <c r="B104" s="159">
        <v>32</v>
      </c>
      <c r="C104" s="159">
        <v>14.5</v>
      </c>
      <c r="D104" s="159" t="s">
        <v>219</v>
      </c>
      <c r="F104" s="233"/>
      <c r="H104" s="174">
        <v>620</v>
      </c>
      <c r="I104" s="174">
        <v>12.5</v>
      </c>
      <c r="J104" s="174" t="s">
        <v>44</v>
      </c>
      <c r="K104" s="174" t="s">
        <v>44</v>
      </c>
      <c r="M104" s="173"/>
      <c r="U104" s="172"/>
      <c r="V104" s="172"/>
      <c r="W104" s="172"/>
    </row>
    <row r="105" spans="1:23">
      <c r="B105" s="159">
        <v>71</v>
      </c>
      <c r="C105" s="159">
        <v>12.5</v>
      </c>
      <c r="D105" s="159" t="s">
        <v>219</v>
      </c>
      <c r="F105" s="233"/>
      <c r="H105" s="143">
        <v>621</v>
      </c>
      <c r="I105" s="143">
        <v>16</v>
      </c>
      <c r="J105" s="143" t="s">
        <v>44</v>
      </c>
      <c r="K105" s="448" t="s">
        <v>219</v>
      </c>
      <c r="M105" s="173"/>
      <c r="U105" s="172"/>
      <c r="V105" s="172"/>
      <c r="W105" s="172"/>
    </row>
    <row r="106" spans="1:23">
      <c r="B106" s="173">
        <v>39</v>
      </c>
      <c r="C106" s="173">
        <v>8</v>
      </c>
      <c r="D106" s="173" t="s">
        <v>44</v>
      </c>
      <c r="F106" s="233"/>
      <c r="H106" s="174">
        <v>622</v>
      </c>
      <c r="I106" s="174">
        <v>12.5</v>
      </c>
      <c r="J106" s="174" t="s">
        <v>44</v>
      </c>
      <c r="K106" s="174" t="s">
        <v>44</v>
      </c>
      <c r="M106" s="173"/>
      <c r="U106" s="172"/>
      <c r="V106" s="172"/>
      <c r="W106" s="172"/>
    </row>
    <row r="107" spans="1:23">
      <c r="B107" s="159">
        <v>218</v>
      </c>
      <c r="C107" s="159">
        <v>18</v>
      </c>
      <c r="D107" s="159" t="s">
        <v>219</v>
      </c>
      <c r="F107" s="233"/>
      <c r="H107" s="143">
        <v>729</v>
      </c>
      <c r="I107" s="143">
        <v>14</v>
      </c>
      <c r="J107" s="143" t="s">
        <v>44</v>
      </c>
      <c r="K107" s="143" t="s">
        <v>44</v>
      </c>
      <c r="M107" s="173"/>
      <c r="U107" s="172"/>
      <c r="V107" s="172"/>
      <c r="W107" s="172"/>
    </row>
    <row r="108" spans="1:23">
      <c r="B108" s="159">
        <v>220</v>
      </c>
      <c r="C108" s="159">
        <v>31</v>
      </c>
      <c r="D108" s="159" t="s">
        <v>44</v>
      </c>
      <c r="E108" s="159" t="s">
        <v>219</v>
      </c>
      <c r="F108" s="233"/>
      <c r="H108" s="174"/>
      <c r="I108" s="174"/>
      <c r="J108" s="174"/>
      <c r="K108" s="174"/>
      <c r="M108" s="173"/>
      <c r="U108" s="172"/>
      <c r="V108" s="172"/>
      <c r="W108" s="172"/>
    </row>
    <row r="109" spans="1:23">
      <c r="B109" s="173">
        <v>289</v>
      </c>
      <c r="C109" s="173">
        <v>12</v>
      </c>
      <c r="D109" s="173" t="s">
        <v>219</v>
      </c>
      <c r="F109" s="233"/>
      <c r="G109" s="173" t="s">
        <v>67</v>
      </c>
      <c r="H109" s="174">
        <v>450</v>
      </c>
      <c r="I109" s="174">
        <v>10.5</v>
      </c>
      <c r="J109" s="174" t="s">
        <v>44</v>
      </c>
      <c r="K109" s="174" t="s">
        <v>44</v>
      </c>
      <c r="M109" s="173"/>
      <c r="U109" s="172"/>
      <c r="V109" s="172"/>
      <c r="W109" s="172"/>
    </row>
    <row r="110" spans="1:23">
      <c r="F110" s="233"/>
      <c r="H110" s="174">
        <v>453</v>
      </c>
      <c r="I110" s="174">
        <v>10.5</v>
      </c>
      <c r="J110" s="174" t="s">
        <v>44</v>
      </c>
      <c r="K110" s="174" t="s">
        <v>44</v>
      </c>
      <c r="M110" s="173"/>
      <c r="U110" s="172"/>
      <c r="V110" s="172"/>
      <c r="W110" s="172"/>
    </row>
    <row r="111" spans="1:23">
      <c r="A111" s="181" t="s">
        <v>52</v>
      </c>
      <c r="B111" s="159">
        <v>145</v>
      </c>
      <c r="C111" s="159">
        <v>15</v>
      </c>
      <c r="D111" s="159" t="s">
        <v>44</v>
      </c>
      <c r="F111" s="233"/>
      <c r="H111" s="174">
        <v>454</v>
      </c>
      <c r="I111" s="174">
        <v>10.5</v>
      </c>
      <c r="J111" s="174" t="s">
        <v>44</v>
      </c>
      <c r="K111" s="174" t="s">
        <v>44</v>
      </c>
      <c r="M111" s="173"/>
      <c r="U111" s="172"/>
      <c r="V111" s="172"/>
      <c r="W111" s="172"/>
    </row>
    <row r="112" spans="1:23">
      <c r="A112" s="186"/>
      <c r="B112" s="231">
        <v>206</v>
      </c>
      <c r="C112" s="159">
        <v>29</v>
      </c>
      <c r="D112" s="159" t="s">
        <v>219</v>
      </c>
      <c r="E112" s="159" t="s">
        <v>219</v>
      </c>
      <c r="F112" s="233"/>
      <c r="H112" s="174">
        <v>540</v>
      </c>
      <c r="I112" s="174">
        <v>9</v>
      </c>
      <c r="J112" s="174" t="s">
        <v>44</v>
      </c>
      <c r="K112" s="174" t="s">
        <v>44</v>
      </c>
      <c r="M112" s="173"/>
      <c r="U112" s="172"/>
      <c r="V112" s="172"/>
      <c r="W112" s="172"/>
    </row>
    <row r="113" spans="1:23">
      <c r="B113" s="175">
        <v>257</v>
      </c>
      <c r="C113" s="175">
        <v>12</v>
      </c>
      <c r="D113" s="452" t="s">
        <v>219</v>
      </c>
      <c r="F113" s="233"/>
      <c r="H113" s="143">
        <v>572</v>
      </c>
      <c r="I113" s="143">
        <v>15</v>
      </c>
      <c r="J113" s="143" t="s">
        <v>44</v>
      </c>
      <c r="K113" s="448" t="s">
        <v>219</v>
      </c>
      <c r="M113" s="173"/>
      <c r="U113" s="172"/>
      <c r="V113" s="172"/>
      <c r="W113" s="172"/>
    </row>
    <row r="114" spans="1:23">
      <c r="F114" s="233"/>
      <c r="H114" s="143">
        <v>575</v>
      </c>
      <c r="I114" s="143">
        <v>15</v>
      </c>
      <c r="J114" s="143" t="s">
        <v>44</v>
      </c>
      <c r="K114" s="448" t="s">
        <v>219</v>
      </c>
      <c r="M114" s="173"/>
      <c r="U114" s="172"/>
      <c r="V114" s="172"/>
      <c r="W114" s="172"/>
    </row>
    <row r="115" spans="1:23">
      <c r="A115" s="181" t="s">
        <v>75</v>
      </c>
      <c r="B115" s="173">
        <v>172</v>
      </c>
      <c r="C115" s="173">
        <v>8</v>
      </c>
      <c r="D115" s="452" t="s">
        <v>219</v>
      </c>
      <c r="F115" s="233"/>
      <c r="H115" s="174">
        <v>576</v>
      </c>
      <c r="I115" s="174">
        <v>8</v>
      </c>
      <c r="J115" s="174" t="s">
        <v>44</v>
      </c>
      <c r="K115" s="174" t="s">
        <v>44</v>
      </c>
      <c r="M115" s="173"/>
      <c r="U115" s="172"/>
      <c r="V115" s="172"/>
      <c r="W115" s="172"/>
    </row>
    <row r="116" spans="1:23">
      <c r="B116" s="173">
        <v>214</v>
      </c>
      <c r="C116" s="173">
        <v>8.5</v>
      </c>
      <c r="D116" s="452" t="s">
        <v>219</v>
      </c>
      <c r="F116" s="233"/>
      <c r="H116" s="143">
        <v>613</v>
      </c>
      <c r="I116" s="143">
        <v>14</v>
      </c>
      <c r="J116" s="143" t="s">
        <v>44</v>
      </c>
      <c r="K116" s="143" t="s">
        <v>44</v>
      </c>
      <c r="M116" s="173"/>
      <c r="U116" s="172"/>
      <c r="V116" s="172"/>
      <c r="W116" s="172"/>
    </row>
    <row r="117" spans="1:23">
      <c r="B117" s="173">
        <v>253</v>
      </c>
      <c r="C117" s="173">
        <v>9</v>
      </c>
      <c r="D117" s="173" t="s">
        <v>44</v>
      </c>
      <c r="F117" s="233"/>
      <c r="H117" s="174">
        <v>638</v>
      </c>
      <c r="I117" s="174">
        <v>11</v>
      </c>
      <c r="J117" s="174" t="s">
        <v>44</v>
      </c>
      <c r="K117" s="174" t="s">
        <v>44</v>
      </c>
      <c r="M117" s="173"/>
      <c r="U117" s="172"/>
      <c r="V117" s="172"/>
      <c r="W117" s="172"/>
    </row>
    <row r="118" spans="1:23">
      <c r="B118" s="175">
        <v>255</v>
      </c>
      <c r="C118" s="175">
        <v>12.5</v>
      </c>
      <c r="D118" s="175" t="s">
        <v>219</v>
      </c>
      <c r="F118" s="233"/>
      <c r="H118" s="174">
        <v>640</v>
      </c>
      <c r="I118" s="174">
        <v>11</v>
      </c>
      <c r="J118" s="174" t="s">
        <v>44</v>
      </c>
      <c r="K118" s="174" t="s">
        <v>44</v>
      </c>
      <c r="M118" s="173"/>
      <c r="U118" s="172"/>
      <c r="V118" s="172"/>
      <c r="W118" s="172"/>
    </row>
    <row r="119" spans="1:23">
      <c r="B119" s="159">
        <v>276</v>
      </c>
      <c r="C119" s="159">
        <v>18</v>
      </c>
      <c r="D119" s="159" t="s">
        <v>44</v>
      </c>
      <c r="F119" s="233"/>
      <c r="H119" s="143">
        <v>709</v>
      </c>
      <c r="I119" s="143">
        <v>14</v>
      </c>
      <c r="J119" s="143" t="s">
        <v>44</v>
      </c>
      <c r="K119" s="143" t="s">
        <v>44</v>
      </c>
      <c r="M119" s="173"/>
      <c r="U119" s="172"/>
      <c r="V119" s="172"/>
      <c r="W119" s="172"/>
    </row>
    <row r="120" spans="1:23">
      <c r="B120" s="175" t="s">
        <v>76</v>
      </c>
      <c r="C120" s="175">
        <v>12</v>
      </c>
      <c r="D120" s="175" t="s">
        <v>219</v>
      </c>
      <c r="F120" s="233"/>
      <c r="H120" s="174"/>
      <c r="I120" s="174"/>
      <c r="J120" s="174"/>
      <c r="K120" s="174"/>
      <c r="M120" s="173"/>
      <c r="U120" s="172"/>
      <c r="V120" s="172"/>
      <c r="W120" s="172"/>
    </row>
    <row r="121" spans="1:23">
      <c r="F121" s="233"/>
      <c r="G121" s="173" t="s">
        <v>68</v>
      </c>
      <c r="H121" s="143">
        <v>703</v>
      </c>
      <c r="I121" s="143">
        <v>30</v>
      </c>
      <c r="J121" s="143" t="s">
        <v>44</v>
      </c>
      <c r="K121" s="448" t="s">
        <v>219</v>
      </c>
      <c r="M121" s="173"/>
      <c r="U121" s="172"/>
      <c r="V121" s="172"/>
      <c r="W121" s="172"/>
    </row>
    <row r="122" spans="1:23">
      <c r="F122" s="233"/>
      <c r="H122" s="143">
        <v>704</v>
      </c>
      <c r="I122" s="143">
        <v>14.5</v>
      </c>
      <c r="J122" s="143" t="s">
        <v>44</v>
      </c>
      <c r="K122" s="448" t="s">
        <v>219</v>
      </c>
      <c r="U122" s="172"/>
      <c r="V122" s="172"/>
      <c r="W122" s="172"/>
    </row>
    <row r="123" spans="1:23">
      <c r="F123" s="233"/>
      <c r="H123" s="143">
        <v>705</v>
      </c>
      <c r="I123" s="143">
        <v>18</v>
      </c>
      <c r="J123" s="143" t="s">
        <v>219</v>
      </c>
      <c r="K123" s="159" t="s">
        <v>9</v>
      </c>
      <c r="U123" s="172"/>
      <c r="V123" s="172"/>
      <c r="W123" s="172"/>
    </row>
    <row r="124" spans="1:23">
      <c r="F124" s="233"/>
      <c r="H124" s="143">
        <v>706</v>
      </c>
      <c r="I124" s="143">
        <v>23</v>
      </c>
      <c r="J124" s="143" t="s">
        <v>44</v>
      </c>
      <c r="K124" s="448" t="s">
        <v>219</v>
      </c>
      <c r="U124" s="172"/>
      <c r="V124" s="172"/>
      <c r="W124" s="172"/>
    </row>
    <row r="125" spans="1:23">
      <c r="F125" s="233"/>
      <c r="H125" s="174">
        <v>774</v>
      </c>
      <c r="I125" s="174">
        <v>4</v>
      </c>
      <c r="J125" s="174" t="s">
        <v>219</v>
      </c>
      <c r="K125" s="174" t="s">
        <v>44</v>
      </c>
      <c r="U125" s="172"/>
      <c r="V125" s="172"/>
      <c r="W125" s="172"/>
    </row>
    <row r="126" spans="1:23">
      <c r="F126" s="233"/>
      <c r="H126" s="143">
        <v>775</v>
      </c>
      <c r="I126" s="143">
        <v>14</v>
      </c>
      <c r="J126" s="143" t="s">
        <v>219</v>
      </c>
      <c r="K126" s="143" t="s">
        <v>44</v>
      </c>
      <c r="U126" s="172"/>
      <c r="V126" s="172"/>
      <c r="W126" s="172"/>
    </row>
    <row r="127" spans="1:23">
      <c r="F127" s="233"/>
      <c r="H127" s="174">
        <v>785</v>
      </c>
      <c r="I127" s="174">
        <v>12</v>
      </c>
      <c r="J127" s="174" t="s">
        <v>44</v>
      </c>
      <c r="K127" s="174" t="s">
        <v>44</v>
      </c>
      <c r="U127" s="172"/>
      <c r="V127" s="172"/>
      <c r="W127" s="172"/>
    </row>
    <row r="128" spans="1:23">
      <c r="F128" s="233"/>
      <c r="H128" s="174">
        <v>786</v>
      </c>
      <c r="I128" s="174">
        <v>12</v>
      </c>
      <c r="J128" s="174" t="s">
        <v>219</v>
      </c>
      <c r="K128" s="174" t="s">
        <v>44</v>
      </c>
      <c r="U128" s="172"/>
      <c r="V128" s="172"/>
      <c r="W128" s="172"/>
    </row>
    <row r="129" spans="6:23">
      <c r="F129" s="233"/>
      <c r="H129" s="174">
        <v>787</v>
      </c>
      <c r="I129" s="174">
        <v>12</v>
      </c>
      <c r="J129" s="174" t="s">
        <v>219</v>
      </c>
      <c r="K129" s="174" t="s">
        <v>44</v>
      </c>
      <c r="M129" s="173"/>
      <c r="U129" s="172"/>
      <c r="V129" s="172"/>
      <c r="W129" s="172"/>
    </row>
    <row r="130" spans="6:23">
      <c r="F130" s="233"/>
      <c r="H130" s="143">
        <v>863</v>
      </c>
      <c r="I130" s="143">
        <v>16</v>
      </c>
      <c r="J130" s="143" t="s">
        <v>219</v>
      </c>
      <c r="K130" s="143" t="s">
        <v>44</v>
      </c>
      <c r="M130" s="173"/>
      <c r="U130" s="172"/>
      <c r="V130" s="172"/>
      <c r="W130" s="172"/>
    </row>
    <row r="131" spans="6:23">
      <c r="F131" s="233"/>
      <c r="H131" s="174">
        <v>871</v>
      </c>
      <c r="I131" s="174">
        <v>8</v>
      </c>
      <c r="J131" s="174" t="s">
        <v>219</v>
      </c>
      <c r="K131" s="174" t="s">
        <v>44</v>
      </c>
      <c r="M131" s="173"/>
      <c r="U131" s="172"/>
      <c r="V131" s="172"/>
      <c r="W131" s="172"/>
    </row>
    <row r="132" spans="6:23">
      <c r="F132" s="233"/>
      <c r="H132" s="174"/>
      <c r="I132" s="174"/>
      <c r="J132" s="174"/>
      <c r="K132" s="174"/>
      <c r="M132" s="173"/>
      <c r="U132" s="172"/>
      <c r="V132" s="172"/>
      <c r="W132" s="172"/>
    </row>
    <row r="133" spans="6:23">
      <c r="F133" s="233"/>
      <c r="G133" s="173" t="s">
        <v>69</v>
      </c>
      <c r="H133" s="174">
        <v>662</v>
      </c>
      <c r="I133" s="174">
        <v>12</v>
      </c>
      <c r="J133" s="174" t="s">
        <v>44</v>
      </c>
      <c r="K133" s="174" t="s">
        <v>44</v>
      </c>
      <c r="M133" s="173"/>
      <c r="U133" s="172"/>
      <c r="V133" s="172"/>
      <c r="W133" s="172"/>
    </row>
    <row r="134" spans="6:23">
      <c r="F134" s="233"/>
      <c r="H134" s="174">
        <v>664</v>
      </c>
      <c r="I134" s="174">
        <v>12</v>
      </c>
      <c r="J134" s="174" t="s">
        <v>44</v>
      </c>
      <c r="K134" s="174" t="s">
        <v>44</v>
      </c>
      <c r="M134" s="173"/>
      <c r="U134" s="172"/>
      <c r="V134" s="172"/>
      <c r="W134" s="172"/>
    </row>
    <row r="135" spans="6:23">
      <c r="F135" s="233"/>
      <c r="H135" s="174">
        <v>665</v>
      </c>
      <c r="I135" s="174">
        <v>12</v>
      </c>
      <c r="J135" s="174" t="s">
        <v>44</v>
      </c>
      <c r="K135" s="174" t="s">
        <v>44</v>
      </c>
      <c r="M135" s="173"/>
      <c r="U135" s="172"/>
      <c r="V135" s="172"/>
      <c r="W135" s="172"/>
    </row>
    <row r="136" spans="6:23">
      <c r="F136" s="233"/>
      <c r="H136" s="174">
        <v>666</v>
      </c>
      <c r="I136" s="174">
        <v>12</v>
      </c>
      <c r="J136" s="174" t="s">
        <v>44</v>
      </c>
      <c r="K136" s="174" t="s">
        <v>44</v>
      </c>
      <c r="M136" s="173"/>
      <c r="U136" s="172"/>
      <c r="V136" s="172"/>
      <c r="W136" s="172"/>
    </row>
    <row r="137" spans="6:23">
      <c r="F137" s="233"/>
      <c r="H137" s="174">
        <v>693</v>
      </c>
      <c r="I137" s="174">
        <v>9.5</v>
      </c>
      <c r="J137" s="174" t="s">
        <v>44</v>
      </c>
      <c r="K137" s="174" t="s">
        <v>44</v>
      </c>
      <c r="M137" s="173"/>
      <c r="U137" s="172"/>
      <c r="V137" s="172"/>
      <c r="W137" s="172"/>
    </row>
    <row r="138" spans="6:23">
      <c r="F138" s="233"/>
      <c r="H138" s="174">
        <v>696</v>
      </c>
      <c r="I138" s="174">
        <v>8</v>
      </c>
      <c r="J138" s="174" t="s">
        <v>44</v>
      </c>
      <c r="K138" s="174" t="s">
        <v>44</v>
      </c>
      <c r="M138" s="173"/>
      <c r="U138" s="172"/>
      <c r="V138" s="172"/>
      <c r="W138" s="172"/>
    </row>
    <row r="139" spans="6:23">
      <c r="F139" s="233"/>
      <c r="H139" s="174">
        <v>697</v>
      </c>
      <c r="I139" s="174">
        <v>10</v>
      </c>
      <c r="J139" s="174" t="s">
        <v>44</v>
      </c>
      <c r="K139" s="174" t="s">
        <v>44</v>
      </c>
      <c r="M139" s="173"/>
      <c r="U139" s="172"/>
      <c r="V139" s="172"/>
      <c r="W139" s="172"/>
    </row>
    <row r="140" spans="6:23">
      <c r="F140" s="233"/>
      <c r="H140" s="143">
        <v>730</v>
      </c>
      <c r="I140" s="143">
        <v>13.5</v>
      </c>
      <c r="J140" s="143" t="s">
        <v>219</v>
      </c>
      <c r="K140" s="143" t="s">
        <v>44</v>
      </c>
      <c r="U140" s="172"/>
      <c r="V140" s="172"/>
      <c r="W140" s="172"/>
    </row>
    <row r="141" spans="6:23">
      <c r="F141" s="233"/>
      <c r="H141" s="143">
        <v>731</v>
      </c>
      <c r="I141" s="143">
        <v>19.5</v>
      </c>
      <c r="J141" s="143" t="s">
        <v>219</v>
      </c>
      <c r="K141" s="143" t="s">
        <v>44</v>
      </c>
      <c r="U141" s="172"/>
      <c r="V141" s="172"/>
      <c r="W141" s="172"/>
    </row>
    <row r="142" spans="6:23">
      <c r="F142" s="233"/>
      <c r="H142" s="143">
        <v>732</v>
      </c>
      <c r="I142" s="143">
        <v>15.5</v>
      </c>
      <c r="J142" s="143" t="s">
        <v>219</v>
      </c>
      <c r="K142" s="143" t="s">
        <v>44</v>
      </c>
      <c r="U142" s="172"/>
      <c r="V142" s="172"/>
      <c r="W142" s="172"/>
    </row>
    <row r="143" spans="6:23">
      <c r="F143" s="233"/>
      <c r="H143" s="174">
        <v>734</v>
      </c>
      <c r="I143" s="174">
        <v>12</v>
      </c>
      <c r="J143" s="174" t="s">
        <v>44</v>
      </c>
      <c r="K143" s="174" t="s">
        <v>44</v>
      </c>
      <c r="U143" s="172"/>
      <c r="V143" s="172"/>
      <c r="W143" s="172"/>
    </row>
    <row r="144" spans="6:23">
      <c r="F144" s="233"/>
      <c r="H144" s="143">
        <v>736</v>
      </c>
      <c r="I144" s="143">
        <v>20.5</v>
      </c>
      <c r="J144" s="143" t="s">
        <v>44</v>
      </c>
      <c r="K144" s="448" t="s">
        <v>219</v>
      </c>
      <c r="U144" s="172"/>
      <c r="V144" s="172"/>
      <c r="W144" s="172"/>
    </row>
    <row r="145" spans="6:23">
      <c r="F145" s="233"/>
      <c r="H145" s="174">
        <v>737</v>
      </c>
      <c r="I145" s="174">
        <v>6.5</v>
      </c>
      <c r="J145" s="174" t="s">
        <v>44</v>
      </c>
      <c r="K145" s="174" t="s">
        <v>44</v>
      </c>
      <c r="U145" s="172"/>
      <c r="V145" s="172"/>
      <c r="W145" s="172"/>
    </row>
    <row r="146" spans="6:23">
      <c r="F146" s="233"/>
      <c r="H146" s="174">
        <v>738</v>
      </c>
      <c r="I146" s="174">
        <v>12</v>
      </c>
      <c r="J146" s="174" t="s">
        <v>44</v>
      </c>
      <c r="K146" s="174" t="s">
        <v>44</v>
      </c>
      <c r="U146" s="172"/>
      <c r="V146" s="172"/>
      <c r="W146" s="172"/>
    </row>
    <row r="147" spans="6:23">
      <c r="F147" s="233"/>
      <c r="H147" s="174">
        <v>759</v>
      </c>
      <c r="I147" s="174">
        <v>11.5</v>
      </c>
      <c r="J147" s="174" t="s">
        <v>44</v>
      </c>
      <c r="K147" s="174" t="s">
        <v>44</v>
      </c>
      <c r="U147" s="172"/>
      <c r="V147" s="172"/>
      <c r="W147" s="172"/>
    </row>
    <row r="148" spans="6:23">
      <c r="F148" s="233"/>
      <c r="H148" s="174">
        <v>761</v>
      </c>
      <c r="I148" s="174">
        <v>11.5</v>
      </c>
      <c r="J148" s="174" t="s">
        <v>44</v>
      </c>
      <c r="K148" s="174" t="s">
        <v>44</v>
      </c>
      <c r="U148" s="172"/>
      <c r="V148" s="172"/>
      <c r="W148" s="172"/>
    </row>
    <row r="149" spans="6:23">
      <c r="F149" s="233"/>
      <c r="H149" s="174">
        <v>778</v>
      </c>
      <c r="I149" s="174">
        <v>13</v>
      </c>
      <c r="J149" s="174" t="s">
        <v>44</v>
      </c>
      <c r="K149" s="174" t="s">
        <v>44</v>
      </c>
      <c r="U149" s="172"/>
      <c r="V149" s="172"/>
      <c r="W149" s="172"/>
    </row>
    <row r="150" spans="6:23">
      <c r="F150" s="233"/>
      <c r="H150" s="143">
        <v>779</v>
      </c>
      <c r="I150" s="143">
        <v>23.5</v>
      </c>
      <c r="J150" s="143" t="s">
        <v>44</v>
      </c>
      <c r="K150" s="448" t="s">
        <v>219</v>
      </c>
      <c r="U150" s="172"/>
      <c r="V150" s="172"/>
      <c r="W150" s="172"/>
    </row>
    <row r="151" spans="6:23">
      <c r="F151" s="233"/>
      <c r="H151" s="174">
        <v>780</v>
      </c>
      <c r="I151" s="174">
        <v>4</v>
      </c>
      <c r="J151" s="174" t="s">
        <v>44</v>
      </c>
      <c r="K151" s="174" t="s">
        <v>44</v>
      </c>
      <c r="U151" s="172"/>
      <c r="V151" s="172"/>
      <c r="W151" s="172"/>
    </row>
    <row r="152" spans="6:23">
      <c r="F152" s="233"/>
      <c r="H152" s="174">
        <v>788</v>
      </c>
      <c r="I152" s="174">
        <v>12</v>
      </c>
      <c r="J152" s="174" t="s">
        <v>44</v>
      </c>
      <c r="K152" s="174" t="s">
        <v>44</v>
      </c>
      <c r="U152" s="172"/>
      <c r="V152" s="172"/>
      <c r="W152" s="172"/>
    </row>
    <row r="153" spans="6:23">
      <c r="F153" s="233"/>
      <c r="H153" s="174">
        <v>791</v>
      </c>
      <c r="I153" s="174">
        <v>12</v>
      </c>
      <c r="J153" s="174" t="s">
        <v>44</v>
      </c>
      <c r="K153" s="174" t="s">
        <v>44</v>
      </c>
      <c r="U153" s="172"/>
      <c r="V153" s="172"/>
      <c r="W153" s="172"/>
    </row>
    <row r="154" spans="6:23">
      <c r="F154" s="233"/>
      <c r="H154" s="143">
        <v>792</v>
      </c>
      <c r="I154" s="143">
        <v>22</v>
      </c>
      <c r="J154" s="143" t="s">
        <v>44</v>
      </c>
      <c r="K154" s="448" t="s">
        <v>219</v>
      </c>
      <c r="U154" s="172"/>
      <c r="V154" s="172"/>
      <c r="W154" s="172"/>
    </row>
    <row r="155" spans="6:23">
      <c r="F155" s="233"/>
      <c r="H155" s="143">
        <v>802</v>
      </c>
      <c r="I155" s="143">
        <v>15</v>
      </c>
      <c r="J155" s="143" t="s">
        <v>219</v>
      </c>
      <c r="K155" s="143" t="s">
        <v>44</v>
      </c>
      <c r="U155" s="172"/>
      <c r="V155" s="172"/>
      <c r="W155" s="172"/>
    </row>
    <row r="156" spans="6:23">
      <c r="F156" s="233"/>
      <c r="H156" s="143">
        <v>803</v>
      </c>
      <c r="I156" s="143">
        <v>20</v>
      </c>
      <c r="J156" s="143" t="s">
        <v>219</v>
      </c>
      <c r="K156" s="143" t="s">
        <v>44</v>
      </c>
      <c r="U156" s="172"/>
      <c r="V156" s="172"/>
      <c r="W156" s="172"/>
    </row>
    <row r="157" spans="6:23">
      <c r="F157" s="233"/>
      <c r="H157" s="174">
        <v>805</v>
      </c>
      <c r="I157" s="174">
        <v>11.5</v>
      </c>
      <c r="J157" s="174" t="s">
        <v>44</v>
      </c>
      <c r="K157" s="174" t="s">
        <v>44</v>
      </c>
      <c r="U157" s="172"/>
      <c r="V157" s="172"/>
      <c r="W157" s="172"/>
    </row>
    <row r="158" spans="6:23">
      <c r="F158" s="233"/>
      <c r="H158" s="174">
        <v>807</v>
      </c>
      <c r="I158" s="174">
        <v>13</v>
      </c>
      <c r="J158" s="174" t="s">
        <v>44</v>
      </c>
      <c r="K158" s="174" t="s">
        <v>44</v>
      </c>
      <c r="U158" s="172"/>
      <c r="V158" s="172"/>
      <c r="W158" s="172"/>
    </row>
    <row r="159" spans="6:23">
      <c r="F159" s="233"/>
      <c r="H159" s="143">
        <v>808</v>
      </c>
      <c r="I159" s="143">
        <v>20</v>
      </c>
      <c r="J159" s="143" t="s">
        <v>44</v>
      </c>
      <c r="K159" s="448" t="s">
        <v>219</v>
      </c>
      <c r="U159" s="172"/>
      <c r="V159" s="172"/>
      <c r="W159" s="172"/>
    </row>
    <row r="160" spans="6:23">
      <c r="F160" s="233"/>
      <c r="H160" s="143">
        <v>809</v>
      </c>
      <c r="I160" s="143">
        <v>20</v>
      </c>
      <c r="J160" s="143" t="s">
        <v>44</v>
      </c>
      <c r="K160" s="448" t="s">
        <v>219</v>
      </c>
      <c r="U160" s="172"/>
      <c r="V160" s="172"/>
      <c r="W160" s="172"/>
    </row>
    <row r="161" spans="6:23">
      <c r="F161" s="233"/>
      <c r="H161" s="143">
        <v>810</v>
      </c>
      <c r="I161" s="143">
        <v>20</v>
      </c>
      <c r="J161" s="143" t="s">
        <v>44</v>
      </c>
      <c r="K161" s="448" t="s">
        <v>219</v>
      </c>
      <c r="U161" s="172"/>
      <c r="V161" s="172"/>
      <c r="W161" s="172"/>
    </row>
    <row r="162" spans="6:23">
      <c r="F162" s="233"/>
      <c r="H162" s="143">
        <v>862</v>
      </c>
      <c r="I162" s="143">
        <v>15</v>
      </c>
      <c r="J162" s="143" t="s">
        <v>44</v>
      </c>
      <c r="K162" s="448" t="s">
        <v>219</v>
      </c>
      <c r="U162" s="172"/>
      <c r="V162" s="172"/>
      <c r="W162" s="172"/>
    </row>
    <row r="163" spans="6:23">
      <c r="F163" s="233"/>
      <c r="H163" s="174"/>
      <c r="I163" s="174"/>
      <c r="J163" s="174"/>
      <c r="K163" s="187"/>
      <c r="U163" s="172"/>
      <c r="V163" s="172"/>
      <c r="W163" s="172"/>
    </row>
    <row r="164" spans="6:23">
      <c r="F164" s="233"/>
      <c r="G164" s="173" t="s">
        <v>70</v>
      </c>
      <c r="H164" s="143">
        <v>832</v>
      </c>
      <c r="I164" s="143">
        <v>17.5</v>
      </c>
      <c r="J164" s="143" t="s">
        <v>44</v>
      </c>
      <c r="K164" s="448" t="s">
        <v>219</v>
      </c>
      <c r="U164" s="172"/>
      <c r="V164" s="172"/>
      <c r="W164" s="172"/>
    </row>
    <row r="165" spans="6:23">
      <c r="F165" s="233"/>
      <c r="H165" s="143">
        <v>834</v>
      </c>
      <c r="I165" s="143">
        <v>14.5</v>
      </c>
      <c r="J165" s="143" t="s">
        <v>44</v>
      </c>
      <c r="K165" s="448" t="s">
        <v>219</v>
      </c>
      <c r="U165" s="172"/>
      <c r="V165" s="172"/>
      <c r="W165" s="172"/>
    </row>
    <row r="166" spans="6:23">
      <c r="F166" s="233"/>
      <c r="H166" s="174">
        <v>846</v>
      </c>
      <c r="I166" s="174">
        <v>12</v>
      </c>
      <c r="J166" s="174" t="s">
        <v>44</v>
      </c>
      <c r="K166" s="174" t="s">
        <v>44</v>
      </c>
      <c r="U166" s="172"/>
      <c r="V166" s="172"/>
      <c r="W166" s="172"/>
    </row>
    <row r="167" spans="6:23">
      <c r="F167" s="233"/>
      <c r="H167" s="143">
        <v>847</v>
      </c>
      <c r="I167" s="143">
        <v>16</v>
      </c>
      <c r="J167" s="143" t="s">
        <v>44</v>
      </c>
      <c r="K167" s="143" t="s">
        <v>219</v>
      </c>
      <c r="U167" s="172"/>
      <c r="V167" s="172"/>
      <c r="W167" s="172"/>
    </row>
    <row r="168" spans="6:23">
      <c r="F168" s="233"/>
      <c r="H168" s="143">
        <v>849</v>
      </c>
      <c r="I168" s="143">
        <v>16</v>
      </c>
      <c r="J168" s="143" t="s">
        <v>44</v>
      </c>
      <c r="K168" s="143" t="s">
        <v>219</v>
      </c>
      <c r="U168" s="172"/>
      <c r="V168" s="172"/>
      <c r="W168" s="172"/>
    </row>
    <row r="169" spans="6:23">
      <c r="F169" s="233"/>
      <c r="H169" s="174"/>
      <c r="I169" s="174"/>
      <c r="J169" s="174"/>
      <c r="K169" s="187"/>
      <c r="U169" s="172"/>
      <c r="V169" s="172"/>
      <c r="W169" s="172"/>
    </row>
    <row r="170" spans="6:23">
      <c r="F170" s="233"/>
      <c r="G170" s="173" t="s">
        <v>71</v>
      </c>
      <c r="H170" s="174">
        <v>797</v>
      </c>
      <c r="I170" s="174">
        <v>12</v>
      </c>
      <c r="J170" s="174" t="s">
        <v>44</v>
      </c>
      <c r="K170" s="174" t="s">
        <v>44</v>
      </c>
      <c r="U170" s="172"/>
      <c r="V170" s="172"/>
      <c r="W170" s="172"/>
    </row>
    <row r="171" spans="6:23">
      <c r="F171" s="233"/>
      <c r="H171" s="174">
        <v>811</v>
      </c>
      <c r="I171" s="174">
        <v>12</v>
      </c>
      <c r="J171" s="174" t="s">
        <v>44</v>
      </c>
      <c r="K171" s="174" t="s">
        <v>44</v>
      </c>
      <c r="U171" s="172"/>
      <c r="V171" s="172"/>
      <c r="W171" s="172"/>
    </row>
    <row r="172" spans="6:23">
      <c r="F172" s="233"/>
      <c r="H172" s="174">
        <v>812</v>
      </c>
      <c r="I172" s="174">
        <v>10</v>
      </c>
      <c r="J172" s="174" t="s">
        <v>44</v>
      </c>
      <c r="K172" s="174" t="s">
        <v>44</v>
      </c>
      <c r="U172" s="172"/>
      <c r="V172" s="172"/>
      <c r="W172" s="172"/>
    </row>
    <row r="173" spans="6:23">
      <c r="F173" s="233"/>
      <c r="H173" s="143">
        <v>813</v>
      </c>
      <c r="I173" s="143">
        <v>20</v>
      </c>
      <c r="J173" s="143" t="s">
        <v>44</v>
      </c>
      <c r="K173" s="143" t="s">
        <v>219</v>
      </c>
      <c r="U173" s="172"/>
      <c r="V173" s="172"/>
      <c r="W173" s="172"/>
    </row>
    <row r="174" spans="6:23">
      <c r="F174" s="233"/>
      <c r="H174" s="143">
        <v>816</v>
      </c>
      <c r="I174" s="143">
        <v>20</v>
      </c>
      <c r="J174" s="143" t="s">
        <v>44</v>
      </c>
      <c r="K174" s="143" t="s">
        <v>219</v>
      </c>
      <c r="U174" s="172"/>
      <c r="V174" s="172"/>
      <c r="W174" s="172"/>
    </row>
    <row r="175" spans="6:23">
      <c r="F175" s="233"/>
      <c r="H175" s="174">
        <v>827</v>
      </c>
      <c r="I175" s="174">
        <v>7.5</v>
      </c>
      <c r="J175" s="174" t="s">
        <v>44</v>
      </c>
      <c r="K175" s="174" t="s">
        <v>44</v>
      </c>
      <c r="U175" s="172"/>
      <c r="V175" s="172"/>
      <c r="W175" s="172"/>
    </row>
    <row r="176" spans="6:23">
      <c r="F176" s="233"/>
      <c r="H176" s="143">
        <v>829</v>
      </c>
      <c r="I176" s="143">
        <v>17.5</v>
      </c>
      <c r="J176" s="143" t="s">
        <v>44</v>
      </c>
      <c r="K176" s="143" t="s">
        <v>219</v>
      </c>
      <c r="U176" s="172"/>
      <c r="V176" s="172"/>
      <c r="W176" s="172"/>
    </row>
    <row r="177" spans="6:23">
      <c r="F177" s="233"/>
      <c r="H177" s="143">
        <v>842</v>
      </c>
      <c r="I177" s="143">
        <v>16.5</v>
      </c>
      <c r="J177" s="143" t="s">
        <v>44</v>
      </c>
      <c r="K177" s="143" t="s">
        <v>219</v>
      </c>
      <c r="U177" s="172"/>
      <c r="V177" s="172"/>
      <c r="W177" s="172"/>
    </row>
    <row r="178" spans="6:23">
      <c r="F178" s="233"/>
      <c r="H178" s="143">
        <v>877</v>
      </c>
      <c r="I178" s="143">
        <v>14</v>
      </c>
      <c r="J178" s="143" t="s">
        <v>44</v>
      </c>
      <c r="K178" s="143" t="s">
        <v>44</v>
      </c>
      <c r="U178" s="172"/>
      <c r="V178" s="172"/>
      <c r="W178" s="172"/>
    </row>
    <row r="179" spans="6:23">
      <c r="F179" s="233"/>
      <c r="H179" s="143">
        <v>882</v>
      </c>
      <c r="I179" s="143">
        <v>14.5</v>
      </c>
      <c r="J179" s="143" t="s">
        <v>44</v>
      </c>
      <c r="K179" s="143" t="s">
        <v>219</v>
      </c>
      <c r="U179" s="172"/>
      <c r="V179" s="172"/>
      <c r="W179" s="172"/>
    </row>
    <row r="180" spans="6:23">
      <c r="F180" s="233"/>
      <c r="H180" s="143">
        <v>883</v>
      </c>
      <c r="I180" s="143">
        <v>14.5</v>
      </c>
      <c r="J180" s="143" t="s">
        <v>44</v>
      </c>
      <c r="K180" s="143" t="s">
        <v>219</v>
      </c>
      <c r="U180" s="172"/>
      <c r="V180" s="172"/>
      <c r="W180" s="172"/>
    </row>
    <row r="181" spans="6:23">
      <c r="F181" s="233"/>
      <c r="H181" s="174">
        <v>884</v>
      </c>
      <c r="I181" s="174">
        <v>10</v>
      </c>
      <c r="J181" s="174" t="s">
        <v>44</v>
      </c>
      <c r="K181" s="174" t="s">
        <v>44</v>
      </c>
      <c r="U181" s="172"/>
      <c r="V181" s="172"/>
      <c r="W181" s="172"/>
    </row>
  </sheetData>
  <pageMargins left="0.75" right="0.75" top="1" bottom="1" header="0.5" footer="0.5"/>
  <pageSetup scale="22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BBB59"/>
    <pageSetUpPr fitToPage="1"/>
  </sheetPr>
  <dimension ref="A1:V135"/>
  <sheetViews>
    <sheetView workbookViewId="0">
      <selection activeCell="N1" sqref="N1:N1048576"/>
    </sheetView>
  </sheetViews>
  <sheetFormatPr baseColWidth="10" defaultColWidth="11" defaultRowHeight="15" x14ac:dyDescent="0"/>
  <cols>
    <col min="1" max="7" width="11" style="8"/>
    <col min="8" max="8" width="15.1640625" style="8" bestFit="1" customWidth="1"/>
    <col min="9" max="9" width="11.1640625" style="22" bestFit="1" customWidth="1"/>
    <col min="10" max="14" width="13.6640625" style="56" customWidth="1"/>
    <col min="15" max="15" width="20.6640625" style="191" customWidth="1"/>
    <col min="16" max="16384" width="11" style="4"/>
  </cols>
  <sheetData>
    <row r="1" spans="1:22" s="31" customFormat="1" ht="15.75" customHeight="1">
      <c r="A1" s="186" t="s">
        <v>28</v>
      </c>
      <c r="B1" s="186" t="s">
        <v>18</v>
      </c>
      <c r="C1" s="186" t="s">
        <v>77</v>
      </c>
      <c r="D1" s="186" t="s">
        <v>78</v>
      </c>
      <c r="E1" s="186" t="s">
        <v>79</v>
      </c>
      <c r="F1" s="186" t="s">
        <v>80</v>
      </c>
      <c r="G1" s="186" t="s">
        <v>81</v>
      </c>
      <c r="H1" s="186" t="s">
        <v>82</v>
      </c>
      <c r="I1" s="186" t="s">
        <v>83</v>
      </c>
      <c r="J1" s="109" t="s">
        <v>84</v>
      </c>
      <c r="K1" s="109" t="s">
        <v>85</v>
      </c>
      <c r="L1" s="109" t="s">
        <v>86</v>
      </c>
      <c r="M1" s="109" t="s">
        <v>87</v>
      </c>
      <c r="N1" s="109" t="s">
        <v>88</v>
      </c>
      <c r="O1" s="129" t="s">
        <v>1410</v>
      </c>
      <c r="P1" s="130" t="s">
        <v>89</v>
      </c>
      <c r="Q1" s="381" t="s">
        <v>90</v>
      </c>
      <c r="R1" s="230" t="s">
        <v>44</v>
      </c>
      <c r="S1" s="230" t="s">
        <v>91</v>
      </c>
      <c r="T1" s="134" t="s">
        <v>24</v>
      </c>
    </row>
    <row r="2" spans="1:22">
      <c r="A2" s="186">
        <v>2106</v>
      </c>
      <c r="B2" s="76" t="s">
        <v>93</v>
      </c>
      <c r="C2" s="159">
        <v>29</v>
      </c>
      <c r="D2" s="159">
        <v>4</v>
      </c>
      <c r="E2" s="159">
        <v>4</v>
      </c>
      <c r="F2" s="159">
        <v>2</v>
      </c>
      <c r="G2" s="159">
        <v>1</v>
      </c>
      <c r="H2" s="159">
        <v>17</v>
      </c>
      <c r="I2" s="224" t="s">
        <v>94</v>
      </c>
      <c r="J2" s="52" t="s">
        <v>219</v>
      </c>
      <c r="K2" s="52" t="s">
        <v>219</v>
      </c>
      <c r="L2" s="176" t="s">
        <v>44</v>
      </c>
      <c r="M2" s="176" t="s">
        <v>219</v>
      </c>
      <c r="N2" s="175" t="s">
        <v>44</v>
      </c>
      <c r="O2" s="305" t="s">
        <v>1401</v>
      </c>
      <c r="P2" s="228">
        <v>2101</v>
      </c>
      <c r="Q2" s="64">
        <v>9</v>
      </c>
      <c r="R2" s="64">
        <v>9</v>
      </c>
      <c r="S2" s="64">
        <v>18</v>
      </c>
      <c r="T2" s="229">
        <v>1</v>
      </c>
    </row>
    <row r="3" spans="1:22">
      <c r="A3" s="175"/>
      <c r="B3" s="159" t="s">
        <v>95</v>
      </c>
      <c r="C3" s="159">
        <v>45</v>
      </c>
      <c r="D3" s="159">
        <v>3</v>
      </c>
      <c r="E3" s="159">
        <v>4</v>
      </c>
      <c r="F3" s="159">
        <v>0</v>
      </c>
      <c r="G3" s="159">
        <v>2</v>
      </c>
      <c r="H3" s="159">
        <v>15</v>
      </c>
      <c r="I3" s="224" t="s">
        <v>94</v>
      </c>
      <c r="J3" s="52" t="s">
        <v>219</v>
      </c>
      <c r="K3" s="52" t="s">
        <v>219</v>
      </c>
      <c r="L3" s="176" t="s">
        <v>219</v>
      </c>
      <c r="M3" s="176" t="s">
        <v>219</v>
      </c>
      <c r="N3" s="175" t="s">
        <v>44</v>
      </c>
      <c r="O3" s="305" t="s">
        <v>1403</v>
      </c>
      <c r="P3" s="228">
        <v>2102</v>
      </c>
      <c r="Q3" s="64">
        <v>19</v>
      </c>
      <c r="R3" s="64">
        <v>22</v>
      </c>
      <c r="S3" s="64">
        <v>41</v>
      </c>
      <c r="T3" s="229">
        <v>4</v>
      </c>
    </row>
    <row r="4" spans="1:22">
      <c r="A4" s="175"/>
      <c r="B4" s="175" t="s">
        <v>96</v>
      </c>
      <c r="C4" s="175">
        <v>35</v>
      </c>
      <c r="D4" s="175">
        <v>8</v>
      </c>
      <c r="E4" s="175" t="s">
        <v>97</v>
      </c>
      <c r="F4" s="175" t="s">
        <v>97</v>
      </c>
      <c r="G4" s="175" t="s">
        <v>97</v>
      </c>
      <c r="H4" s="175">
        <v>8</v>
      </c>
      <c r="I4" s="190" t="s">
        <v>98</v>
      </c>
      <c r="J4" s="52" t="s">
        <v>44</v>
      </c>
      <c r="K4" s="52" t="s">
        <v>44</v>
      </c>
      <c r="L4" s="176" t="s">
        <v>44</v>
      </c>
      <c r="M4" s="176" t="s">
        <v>44</v>
      </c>
      <c r="N4" s="175" t="s">
        <v>219</v>
      </c>
      <c r="O4" s="305" t="s">
        <v>1400</v>
      </c>
      <c r="P4" s="228">
        <v>2105</v>
      </c>
      <c r="Q4" s="64">
        <v>15</v>
      </c>
      <c r="R4" s="64">
        <v>21</v>
      </c>
      <c r="S4" s="64">
        <v>36</v>
      </c>
      <c r="T4" s="229">
        <v>3</v>
      </c>
    </row>
    <row r="5" spans="1:22">
      <c r="A5" s="175"/>
      <c r="B5" s="187" t="s">
        <v>99</v>
      </c>
      <c r="C5" s="175">
        <v>37</v>
      </c>
      <c r="D5" s="175">
        <v>6</v>
      </c>
      <c r="E5" s="175">
        <v>5</v>
      </c>
      <c r="F5" s="175">
        <v>3</v>
      </c>
      <c r="G5" s="175">
        <v>5</v>
      </c>
      <c r="H5" s="175">
        <v>7</v>
      </c>
      <c r="I5" s="190" t="s">
        <v>94</v>
      </c>
      <c r="J5" s="52" t="s">
        <v>219</v>
      </c>
      <c r="K5" s="52" t="s">
        <v>219</v>
      </c>
      <c r="L5" s="176" t="s">
        <v>44</v>
      </c>
      <c r="M5" s="176" t="s">
        <v>44</v>
      </c>
      <c r="N5" s="175" t="s">
        <v>219</v>
      </c>
      <c r="O5" s="305" t="s">
        <v>1405</v>
      </c>
      <c r="P5" s="228">
        <v>2106</v>
      </c>
      <c r="Q5" s="226">
        <v>11</v>
      </c>
      <c r="R5" s="64">
        <v>14</v>
      </c>
      <c r="S5" s="64">
        <v>25</v>
      </c>
      <c r="T5" s="229">
        <v>2</v>
      </c>
    </row>
    <row r="6" spans="1:22">
      <c r="A6" s="175"/>
      <c r="B6" s="175" t="s">
        <v>100</v>
      </c>
      <c r="C6" s="175">
        <v>31</v>
      </c>
      <c r="D6" s="175">
        <v>7</v>
      </c>
      <c r="E6" s="175">
        <v>3</v>
      </c>
      <c r="F6" s="175">
        <v>3</v>
      </c>
      <c r="G6" s="175">
        <v>3</v>
      </c>
      <c r="H6" s="175">
        <v>7</v>
      </c>
      <c r="I6" s="190" t="s">
        <v>94</v>
      </c>
      <c r="J6" s="52" t="s">
        <v>219</v>
      </c>
      <c r="K6" s="52" t="s">
        <v>219</v>
      </c>
      <c r="L6" s="176" t="s">
        <v>219</v>
      </c>
      <c r="M6" s="176" t="s">
        <v>219</v>
      </c>
      <c r="N6" s="175" t="s">
        <v>219</v>
      </c>
      <c r="O6" s="305" t="s">
        <v>1402</v>
      </c>
      <c r="P6" s="228">
        <v>2109</v>
      </c>
      <c r="Q6" s="64">
        <v>17</v>
      </c>
      <c r="R6" s="64">
        <v>12</v>
      </c>
      <c r="S6" s="64">
        <v>29</v>
      </c>
      <c r="T6" s="229">
        <v>3</v>
      </c>
    </row>
    <row r="7" spans="1:22">
      <c r="A7" s="175"/>
      <c r="B7" s="175" t="s">
        <v>101</v>
      </c>
      <c r="C7" s="175">
        <v>33</v>
      </c>
      <c r="D7" s="175">
        <v>8</v>
      </c>
      <c r="E7" s="175">
        <v>6</v>
      </c>
      <c r="F7" s="175">
        <v>5</v>
      </c>
      <c r="G7" s="175">
        <v>5</v>
      </c>
      <c r="H7" s="175">
        <v>7</v>
      </c>
      <c r="I7" s="190" t="s">
        <v>94</v>
      </c>
      <c r="J7" s="52" t="s">
        <v>44</v>
      </c>
      <c r="K7" s="52" t="s">
        <v>44</v>
      </c>
      <c r="L7" s="176" t="s">
        <v>44</v>
      </c>
      <c r="M7" s="176" t="s">
        <v>219</v>
      </c>
      <c r="N7" s="175" t="s">
        <v>44</v>
      </c>
      <c r="O7" s="305" t="s">
        <v>1404</v>
      </c>
      <c r="P7" s="228">
        <v>2110</v>
      </c>
      <c r="Q7" s="64">
        <v>12</v>
      </c>
      <c r="R7" s="64">
        <v>12</v>
      </c>
      <c r="S7" s="64">
        <v>24</v>
      </c>
      <c r="T7" s="229">
        <v>1</v>
      </c>
    </row>
    <row r="8" spans="1:22">
      <c r="A8" s="175"/>
      <c r="B8" s="175" t="s">
        <v>102</v>
      </c>
      <c r="C8" s="175">
        <v>29</v>
      </c>
      <c r="D8" s="175">
        <v>8</v>
      </c>
      <c r="E8" s="175">
        <v>6</v>
      </c>
      <c r="F8" s="175">
        <v>5</v>
      </c>
      <c r="G8" s="175">
        <v>6</v>
      </c>
      <c r="H8" s="175">
        <v>7</v>
      </c>
      <c r="I8" s="190" t="s">
        <v>94</v>
      </c>
      <c r="J8" s="52" t="s">
        <v>219</v>
      </c>
      <c r="K8" s="52" t="s">
        <v>219</v>
      </c>
      <c r="L8" s="176" t="s">
        <v>44</v>
      </c>
      <c r="M8" s="176" t="s">
        <v>44</v>
      </c>
      <c r="N8" s="175" t="s">
        <v>44</v>
      </c>
      <c r="O8" s="305" t="s">
        <v>1398</v>
      </c>
      <c r="P8" s="228">
        <v>2120</v>
      </c>
      <c r="Q8" s="64">
        <v>12</v>
      </c>
      <c r="R8" s="64">
        <v>12</v>
      </c>
      <c r="S8" s="64">
        <v>24</v>
      </c>
      <c r="T8" s="229">
        <v>1</v>
      </c>
    </row>
    <row r="9" spans="1:22">
      <c r="A9" s="175"/>
      <c r="B9" s="175" t="s">
        <v>103</v>
      </c>
      <c r="C9" s="175">
        <v>38</v>
      </c>
      <c r="D9" s="175">
        <v>6</v>
      </c>
      <c r="E9" s="175">
        <v>5</v>
      </c>
      <c r="F9" s="175">
        <v>4</v>
      </c>
      <c r="G9" s="175">
        <v>4</v>
      </c>
      <c r="H9" s="175">
        <v>7</v>
      </c>
      <c r="I9" s="190" t="s">
        <v>94</v>
      </c>
      <c r="J9" s="52" t="s">
        <v>219</v>
      </c>
      <c r="K9" s="52" t="s">
        <v>219</v>
      </c>
      <c r="L9" s="176" t="s">
        <v>219</v>
      </c>
      <c r="M9" s="176" t="s">
        <v>44</v>
      </c>
      <c r="N9" s="175" t="s">
        <v>44</v>
      </c>
      <c r="O9" s="305" t="s">
        <v>1399</v>
      </c>
      <c r="P9" s="228">
        <v>2122</v>
      </c>
      <c r="Q9" s="64">
        <v>21</v>
      </c>
      <c r="R9" s="64">
        <v>15</v>
      </c>
      <c r="S9" s="64">
        <v>37</v>
      </c>
      <c r="T9" s="229">
        <v>4</v>
      </c>
    </row>
    <row r="10" spans="1:22">
      <c r="A10" s="175"/>
      <c r="B10" s="15" t="s">
        <v>104</v>
      </c>
      <c r="C10" s="15">
        <v>23</v>
      </c>
      <c r="D10" s="15" t="s">
        <v>97</v>
      </c>
      <c r="E10" s="15" t="s">
        <v>97</v>
      </c>
      <c r="F10" s="15" t="s">
        <v>97</v>
      </c>
      <c r="G10" s="15" t="s">
        <v>97</v>
      </c>
      <c r="H10" s="41">
        <v>6</v>
      </c>
      <c r="I10" s="47" t="s">
        <v>98</v>
      </c>
      <c r="J10" s="52"/>
      <c r="K10" s="52"/>
      <c r="L10" s="175"/>
      <c r="M10" s="175"/>
      <c r="N10" s="175"/>
      <c r="O10" s="175"/>
      <c r="P10" s="227" t="s">
        <v>914</v>
      </c>
      <c r="Q10" s="131">
        <f>SUM(Q2:Q9)</f>
        <v>116</v>
      </c>
      <c r="R10" s="131">
        <f>SUM(R2:R9)</f>
        <v>117</v>
      </c>
      <c r="S10" s="131">
        <f>SUM(S2:S9)</f>
        <v>234</v>
      </c>
      <c r="T10" s="134">
        <f>SUM(T2:T9)</f>
        <v>19</v>
      </c>
      <c r="U10" s="172"/>
      <c r="V10" s="172"/>
    </row>
    <row r="11" spans="1:22">
      <c r="A11" s="175"/>
      <c r="B11" s="15" t="s">
        <v>105</v>
      </c>
      <c r="C11" s="15">
        <v>23</v>
      </c>
      <c r="D11" s="15" t="s">
        <v>97</v>
      </c>
      <c r="E11" s="15" t="s">
        <v>97</v>
      </c>
      <c r="F11" s="15" t="s">
        <v>97</v>
      </c>
      <c r="G11" s="15" t="s">
        <v>97</v>
      </c>
      <c r="H11" s="41">
        <v>7</v>
      </c>
      <c r="I11" s="47" t="s">
        <v>98</v>
      </c>
      <c r="J11" s="52"/>
      <c r="K11" s="52"/>
      <c r="L11" s="175"/>
      <c r="M11" s="175"/>
      <c r="N11" s="175"/>
      <c r="O11" s="175"/>
      <c r="P11" s="172"/>
      <c r="Q11" s="172"/>
      <c r="R11" s="172"/>
      <c r="S11" s="172"/>
      <c r="T11" s="172"/>
      <c r="U11" s="172"/>
      <c r="V11" s="172"/>
    </row>
    <row r="12" spans="1:22">
      <c r="A12" s="175"/>
      <c r="B12" s="15" t="s">
        <v>106</v>
      </c>
      <c r="C12" s="15"/>
      <c r="D12" s="15"/>
      <c r="E12" s="15"/>
      <c r="F12" s="15"/>
      <c r="G12" s="15"/>
      <c r="H12" s="41">
        <v>5</v>
      </c>
      <c r="I12" s="47" t="s">
        <v>535</v>
      </c>
      <c r="J12" s="52"/>
      <c r="K12" s="52"/>
      <c r="L12" s="175"/>
      <c r="M12" s="175"/>
      <c r="N12" s="175"/>
      <c r="O12" s="175"/>
      <c r="P12" s="172"/>
      <c r="Q12" s="172"/>
      <c r="R12" s="172"/>
      <c r="S12" s="172"/>
      <c r="T12" s="172"/>
      <c r="U12" s="172"/>
      <c r="V12" s="172"/>
    </row>
    <row r="13" spans="1:22">
      <c r="A13" s="175"/>
      <c r="B13" s="175"/>
      <c r="C13" s="175"/>
      <c r="D13" s="175"/>
      <c r="E13" s="175"/>
      <c r="F13" s="175"/>
      <c r="G13" s="175"/>
      <c r="H13" s="175"/>
      <c r="I13" s="190"/>
      <c r="J13" s="52"/>
      <c r="K13" s="52"/>
      <c r="L13" s="175"/>
      <c r="M13" s="175"/>
      <c r="N13" s="175"/>
      <c r="O13" s="175"/>
      <c r="P13" s="172"/>
      <c r="Q13" s="172"/>
      <c r="R13" s="172"/>
      <c r="S13" s="172"/>
      <c r="T13" s="172"/>
      <c r="U13" s="172"/>
      <c r="V13" s="172"/>
    </row>
    <row r="14" spans="1:22">
      <c r="A14" s="186">
        <v>2105</v>
      </c>
      <c r="B14" s="159" t="s">
        <v>107</v>
      </c>
      <c r="C14" s="159">
        <v>39</v>
      </c>
      <c r="D14" s="159">
        <v>3</v>
      </c>
      <c r="E14" s="159">
        <v>3</v>
      </c>
      <c r="F14" s="159">
        <v>0</v>
      </c>
      <c r="G14" s="159">
        <v>0</v>
      </c>
      <c r="H14" s="159">
        <v>12</v>
      </c>
      <c r="I14" s="224" t="s">
        <v>94</v>
      </c>
      <c r="J14" s="52" t="s">
        <v>219</v>
      </c>
      <c r="K14" s="110" t="s">
        <v>219</v>
      </c>
      <c r="L14" s="175" t="s">
        <v>44</v>
      </c>
      <c r="M14" s="175" t="s">
        <v>44</v>
      </c>
      <c r="N14" s="175" t="s">
        <v>44</v>
      </c>
      <c r="O14" s="175"/>
      <c r="P14" s="172"/>
      <c r="Q14" s="172"/>
      <c r="R14" s="172"/>
      <c r="S14" s="172"/>
      <c r="T14" s="172"/>
      <c r="U14" s="172"/>
      <c r="V14" s="172"/>
    </row>
    <row r="15" spans="1:22">
      <c r="A15" s="175"/>
      <c r="B15" s="159" t="s">
        <v>108</v>
      </c>
      <c r="C15" s="159">
        <v>23</v>
      </c>
      <c r="D15" s="159">
        <v>4</v>
      </c>
      <c r="E15" s="159">
        <v>5</v>
      </c>
      <c r="F15" s="159">
        <v>0</v>
      </c>
      <c r="G15" s="159">
        <v>0</v>
      </c>
      <c r="H15" s="159">
        <v>11</v>
      </c>
      <c r="I15" s="224" t="s">
        <v>98</v>
      </c>
      <c r="J15" s="52" t="s">
        <v>219</v>
      </c>
      <c r="K15" s="110" t="s">
        <v>219</v>
      </c>
      <c r="L15" s="175" t="s">
        <v>44</v>
      </c>
      <c r="M15" s="175" t="s">
        <v>44</v>
      </c>
      <c r="N15" s="175" t="s">
        <v>44</v>
      </c>
      <c r="O15" s="175"/>
      <c r="P15" s="172"/>
      <c r="Q15" s="172"/>
      <c r="R15" s="172"/>
      <c r="S15" s="172"/>
      <c r="T15" s="172"/>
      <c r="U15" s="172"/>
      <c r="V15" s="172"/>
    </row>
    <row r="16" spans="1:22">
      <c r="A16" s="175"/>
      <c r="B16" s="159" t="s">
        <v>109</v>
      </c>
      <c r="C16" s="159">
        <v>29</v>
      </c>
      <c r="D16" s="159">
        <v>3</v>
      </c>
      <c r="E16" s="159">
        <v>5</v>
      </c>
      <c r="F16" s="159">
        <v>0</v>
      </c>
      <c r="G16" s="159">
        <v>0</v>
      </c>
      <c r="H16" s="159">
        <v>12</v>
      </c>
      <c r="I16" s="224" t="s">
        <v>94</v>
      </c>
      <c r="J16" s="52" t="s">
        <v>219</v>
      </c>
      <c r="K16" s="110" t="s">
        <v>219</v>
      </c>
      <c r="L16" s="175" t="s">
        <v>44</v>
      </c>
      <c r="M16" s="175" t="s">
        <v>44</v>
      </c>
      <c r="N16" s="175" t="s">
        <v>44</v>
      </c>
      <c r="O16" s="175"/>
      <c r="P16" s="172"/>
      <c r="Q16" s="172"/>
      <c r="R16" s="172"/>
      <c r="S16" s="172"/>
      <c r="T16" s="172"/>
      <c r="U16" s="172"/>
      <c r="V16" s="172"/>
    </row>
    <row r="17" spans="1:15">
      <c r="A17" s="175"/>
      <c r="B17" s="175" t="s">
        <v>110</v>
      </c>
      <c r="C17" s="173">
        <v>46</v>
      </c>
      <c r="D17" s="175">
        <v>7</v>
      </c>
      <c r="E17" s="175">
        <v>3</v>
      </c>
      <c r="F17" s="157">
        <v>1</v>
      </c>
      <c r="G17" s="175">
        <v>3</v>
      </c>
      <c r="H17" s="175">
        <v>10</v>
      </c>
      <c r="I17" s="190" t="s">
        <v>94</v>
      </c>
      <c r="J17" s="52" t="s">
        <v>44</v>
      </c>
      <c r="K17" s="52" t="s">
        <v>44</v>
      </c>
      <c r="L17" s="175" t="s">
        <v>44</v>
      </c>
      <c r="M17" s="175" t="s">
        <v>44</v>
      </c>
      <c r="N17" s="175" t="s">
        <v>44</v>
      </c>
      <c r="O17" s="175"/>
    </row>
    <row r="18" spans="1:15">
      <c r="A18" s="175"/>
      <c r="B18" s="175" t="s">
        <v>111</v>
      </c>
      <c r="C18" s="173">
        <v>30</v>
      </c>
      <c r="D18" s="175">
        <v>7</v>
      </c>
      <c r="E18" s="175">
        <v>5</v>
      </c>
      <c r="F18" s="175">
        <v>5</v>
      </c>
      <c r="G18" s="175">
        <v>5</v>
      </c>
      <c r="H18" s="175">
        <v>7</v>
      </c>
      <c r="I18" s="190" t="s">
        <v>94</v>
      </c>
      <c r="J18" s="52" t="s">
        <v>219</v>
      </c>
      <c r="K18" s="110" t="s">
        <v>219</v>
      </c>
      <c r="L18" s="175" t="s">
        <v>44</v>
      </c>
      <c r="M18" s="175" t="s">
        <v>44</v>
      </c>
      <c r="N18" s="175" t="s">
        <v>44</v>
      </c>
      <c r="O18" s="175"/>
    </row>
    <row r="19" spans="1:15">
      <c r="A19" s="175"/>
      <c r="B19" s="175" t="s">
        <v>112</v>
      </c>
      <c r="C19" s="173">
        <v>32</v>
      </c>
      <c r="D19" s="175">
        <v>10</v>
      </c>
      <c r="E19" s="175">
        <v>6</v>
      </c>
      <c r="F19" s="175">
        <v>5</v>
      </c>
      <c r="G19" s="175">
        <v>6</v>
      </c>
      <c r="H19" s="175">
        <v>7</v>
      </c>
      <c r="I19" s="190" t="s">
        <v>94</v>
      </c>
      <c r="J19" s="52" t="s">
        <v>219</v>
      </c>
      <c r="K19" s="110" t="s">
        <v>219</v>
      </c>
      <c r="L19" s="175" t="s">
        <v>44</v>
      </c>
      <c r="M19" s="175" t="s">
        <v>44</v>
      </c>
      <c r="N19" s="175" t="s">
        <v>44</v>
      </c>
      <c r="O19" s="175"/>
    </row>
    <row r="20" spans="1:15">
      <c r="A20" s="175"/>
      <c r="B20" s="175" t="s">
        <v>113</v>
      </c>
      <c r="C20" s="173">
        <v>33</v>
      </c>
      <c r="D20" s="175">
        <v>8</v>
      </c>
      <c r="E20" s="175">
        <v>6</v>
      </c>
      <c r="F20" s="175">
        <v>5</v>
      </c>
      <c r="G20" s="175">
        <v>6</v>
      </c>
      <c r="H20" s="175">
        <v>8</v>
      </c>
      <c r="I20" s="190" t="s">
        <v>94</v>
      </c>
      <c r="J20" s="52" t="s">
        <v>44</v>
      </c>
      <c r="K20" s="110" t="s">
        <v>44</v>
      </c>
      <c r="L20" s="175" t="s">
        <v>44</v>
      </c>
      <c r="M20" s="175" t="s">
        <v>44</v>
      </c>
      <c r="N20" s="175" t="s">
        <v>44</v>
      </c>
      <c r="O20" s="175"/>
    </row>
    <row r="21" spans="1:15">
      <c r="A21" s="175"/>
      <c r="B21" s="175" t="s">
        <v>114</v>
      </c>
      <c r="C21" s="173">
        <v>33</v>
      </c>
      <c r="D21" s="175">
        <v>11</v>
      </c>
      <c r="E21" s="175">
        <v>5</v>
      </c>
      <c r="F21" s="175">
        <v>5</v>
      </c>
      <c r="G21" s="175">
        <v>5</v>
      </c>
      <c r="H21" s="175">
        <v>8</v>
      </c>
      <c r="I21" s="190" t="s">
        <v>94</v>
      </c>
      <c r="J21" s="52" t="s">
        <v>44</v>
      </c>
      <c r="K21" s="110" t="s">
        <v>44</v>
      </c>
      <c r="L21" s="175" t="s">
        <v>44</v>
      </c>
      <c r="M21" s="175" t="s">
        <v>44</v>
      </c>
      <c r="N21" s="175" t="s">
        <v>44</v>
      </c>
      <c r="O21" s="175"/>
    </row>
    <row r="22" spans="1:15">
      <c r="A22" s="175"/>
      <c r="B22" s="175" t="s">
        <v>115</v>
      </c>
      <c r="C22" s="173">
        <v>30</v>
      </c>
      <c r="D22" s="175">
        <v>8</v>
      </c>
      <c r="E22" s="175">
        <v>5</v>
      </c>
      <c r="F22" s="175">
        <v>3</v>
      </c>
      <c r="G22" s="175">
        <v>3</v>
      </c>
      <c r="H22" s="175">
        <v>8</v>
      </c>
      <c r="I22" s="190" t="s">
        <v>94</v>
      </c>
      <c r="J22" s="52" t="s">
        <v>44</v>
      </c>
      <c r="K22" s="110" t="s">
        <v>44</v>
      </c>
      <c r="L22" s="175" t="s">
        <v>44</v>
      </c>
      <c r="M22" s="175" t="s">
        <v>44</v>
      </c>
      <c r="N22" s="175" t="s">
        <v>44</v>
      </c>
      <c r="O22" s="175"/>
    </row>
    <row r="23" spans="1:15">
      <c r="A23" s="175"/>
      <c r="B23" s="175" t="s">
        <v>116</v>
      </c>
      <c r="C23" s="173">
        <v>32</v>
      </c>
      <c r="D23" s="175">
        <v>7</v>
      </c>
      <c r="E23" s="175">
        <v>3</v>
      </c>
      <c r="F23" s="175">
        <v>3</v>
      </c>
      <c r="G23" s="175">
        <v>3</v>
      </c>
      <c r="H23" s="175">
        <v>8</v>
      </c>
      <c r="I23" s="190" t="s">
        <v>94</v>
      </c>
      <c r="J23" s="52" t="s">
        <v>219</v>
      </c>
      <c r="K23" s="110" t="s">
        <v>219</v>
      </c>
      <c r="L23" s="175" t="s">
        <v>44</v>
      </c>
      <c r="M23" s="175" t="s">
        <v>44</v>
      </c>
      <c r="N23" s="175" t="s">
        <v>44</v>
      </c>
      <c r="O23" s="175"/>
    </row>
    <row r="24" spans="1:15">
      <c r="A24" s="175"/>
      <c r="B24" s="175" t="s">
        <v>117</v>
      </c>
      <c r="C24" s="173">
        <v>24</v>
      </c>
      <c r="D24" s="175">
        <v>6</v>
      </c>
      <c r="E24" s="175">
        <v>4</v>
      </c>
      <c r="F24" s="175">
        <v>3</v>
      </c>
      <c r="G24" s="175">
        <v>3</v>
      </c>
      <c r="H24" s="175">
        <v>8</v>
      </c>
      <c r="I24" s="190" t="s">
        <v>94</v>
      </c>
      <c r="J24" s="52" t="s">
        <v>219</v>
      </c>
      <c r="K24" s="110" t="s">
        <v>219</v>
      </c>
      <c r="L24" s="175" t="s">
        <v>44</v>
      </c>
      <c r="M24" s="175" t="s">
        <v>44</v>
      </c>
      <c r="N24" s="175" t="s">
        <v>44</v>
      </c>
      <c r="O24" s="175"/>
    </row>
    <row r="25" spans="1:15">
      <c r="A25" s="175"/>
      <c r="B25" s="41" t="s">
        <v>118</v>
      </c>
      <c r="C25" s="41">
        <v>11</v>
      </c>
      <c r="D25" s="41">
        <v>4</v>
      </c>
      <c r="E25" s="15" t="s">
        <v>97</v>
      </c>
      <c r="F25" s="15" t="s">
        <v>97</v>
      </c>
      <c r="G25" s="15" t="s">
        <v>97</v>
      </c>
      <c r="H25" s="41">
        <v>6</v>
      </c>
      <c r="I25" s="47" t="s">
        <v>94</v>
      </c>
      <c r="J25" s="52" t="s">
        <v>44</v>
      </c>
      <c r="K25" s="110" t="s">
        <v>44</v>
      </c>
      <c r="L25" s="175" t="s">
        <v>44</v>
      </c>
      <c r="M25" s="175" t="s">
        <v>44</v>
      </c>
      <c r="N25" s="175" t="s">
        <v>44</v>
      </c>
      <c r="O25" s="175"/>
    </row>
    <row r="26" spans="1:15">
      <c r="A26" s="175"/>
      <c r="B26" s="41" t="s">
        <v>119</v>
      </c>
      <c r="C26" s="41">
        <v>9</v>
      </c>
      <c r="D26" s="41">
        <v>2</v>
      </c>
      <c r="E26" s="15" t="s">
        <v>97</v>
      </c>
      <c r="F26" s="15" t="s">
        <v>97</v>
      </c>
      <c r="G26" s="15" t="s">
        <v>97</v>
      </c>
      <c r="H26" s="41">
        <v>6</v>
      </c>
      <c r="I26" s="47" t="s">
        <v>98</v>
      </c>
      <c r="J26" s="52" t="s">
        <v>219</v>
      </c>
      <c r="K26" s="110" t="s">
        <v>219</v>
      </c>
      <c r="L26" s="175" t="s">
        <v>44</v>
      </c>
      <c r="M26" s="175" t="s">
        <v>44</v>
      </c>
      <c r="N26" s="175" t="s">
        <v>44</v>
      </c>
      <c r="O26" s="175"/>
    </row>
    <row r="27" spans="1:15">
      <c r="A27" s="175"/>
      <c r="B27" s="41" t="s">
        <v>120</v>
      </c>
      <c r="C27" s="41">
        <v>15</v>
      </c>
      <c r="D27" s="15" t="s">
        <v>97</v>
      </c>
      <c r="E27" s="15" t="s">
        <v>97</v>
      </c>
      <c r="F27" s="15" t="s">
        <v>97</v>
      </c>
      <c r="G27" s="15" t="s">
        <v>97</v>
      </c>
      <c r="H27" s="41">
        <v>6</v>
      </c>
      <c r="I27" s="47" t="s">
        <v>98</v>
      </c>
      <c r="J27" s="52" t="s">
        <v>219</v>
      </c>
      <c r="K27" s="110" t="s">
        <v>44</v>
      </c>
      <c r="L27" s="175" t="s">
        <v>44</v>
      </c>
      <c r="M27" s="175" t="s">
        <v>44</v>
      </c>
      <c r="N27" s="175" t="s">
        <v>44</v>
      </c>
      <c r="O27" s="175"/>
    </row>
    <row r="28" spans="1:15">
      <c r="A28" s="41"/>
      <c r="B28" s="41" t="s">
        <v>121</v>
      </c>
      <c r="C28" s="41">
        <v>23</v>
      </c>
      <c r="D28" s="15" t="s">
        <v>97</v>
      </c>
      <c r="E28" s="15" t="s">
        <v>97</v>
      </c>
      <c r="F28" s="15" t="s">
        <v>97</v>
      </c>
      <c r="G28" s="15" t="s">
        <v>97</v>
      </c>
      <c r="H28" s="41">
        <v>6</v>
      </c>
      <c r="I28" s="47" t="s">
        <v>98</v>
      </c>
      <c r="J28" s="52"/>
      <c r="K28" s="110"/>
      <c r="L28" s="175"/>
      <c r="M28" s="175"/>
      <c r="N28" s="175"/>
      <c r="O28" s="175"/>
    </row>
    <row r="29" spans="1:15">
      <c r="A29" s="175"/>
      <c r="B29" s="175"/>
      <c r="C29" s="175"/>
      <c r="D29" s="175"/>
      <c r="E29" s="175"/>
      <c r="F29" s="175"/>
      <c r="G29" s="175"/>
      <c r="H29" s="175"/>
      <c r="I29" s="190"/>
      <c r="J29" s="52"/>
      <c r="K29" s="110"/>
      <c r="L29" s="175"/>
      <c r="M29" s="175"/>
      <c r="N29" s="175"/>
      <c r="O29" s="175"/>
    </row>
    <row r="30" spans="1:15">
      <c r="A30" s="175"/>
      <c r="B30" s="175"/>
      <c r="C30" s="175"/>
      <c r="D30" s="175"/>
      <c r="E30" s="175"/>
      <c r="F30" s="175"/>
      <c r="G30" s="175"/>
      <c r="H30" s="175"/>
      <c r="I30" s="190"/>
      <c r="J30" s="52"/>
      <c r="K30" s="110"/>
      <c r="L30" s="175"/>
      <c r="M30" s="175"/>
      <c r="N30" s="175"/>
      <c r="O30" s="175"/>
    </row>
    <row r="31" spans="1:15">
      <c r="A31" s="186">
        <v>2102</v>
      </c>
      <c r="B31" s="75" t="s">
        <v>122</v>
      </c>
      <c r="C31" s="159">
        <v>46</v>
      </c>
      <c r="D31" s="159">
        <v>7</v>
      </c>
      <c r="E31" s="175">
        <v>6</v>
      </c>
      <c r="F31" s="159">
        <v>2</v>
      </c>
      <c r="G31" s="159">
        <v>2</v>
      </c>
      <c r="H31" s="159">
        <v>15</v>
      </c>
      <c r="I31" s="224" t="s">
        <v>94</v>
      </c>
      <c r="J31" s="52" t="s">
        <v>44</v>
      </c>
      <c r="K31" s="110" t="s">
        <v>219</v>
      </c>
      <c r="L31" s="175" t="s">
        <v>219</v>
      </c>
      <c r="M31" s="175" t="s">
        <v>44</v>
      </c>
      <c r="N31" s="175" t="s">
        <v>44</v>
      </c>
      <c r="O31" s="175"/>
    </row>
    <row r="32" spans="1:15">
      <c r="A32" s="175"/>
      <c r="B32" s="143" t="s">
        <v>123</v>
      </c>
      <c r="C32" s="159">
        <v>31</v>
      </c>
      <c r="D32" s="159">
        <v>6</v>
      </c>
      <c r="E32" s="175">
        <v>6</v>
      </c>
      <c r="F32" s="175">
        <v>3</v>
      </c>
      <c r="G32" s="159">
        <v>1</v>
      </c>
      <c r="H32" s="159">
        <v>11</v>
      </c>
      <c r="I32" s="224" t="s">
        <v>98</v>
      </c>
      <c r="J32" s="52" t="s">
        <v>44</v>
      </c>
      <c r="K32" s="110" t="s">
        <v>44</v>
      </c>
      <c r="L32" s="175" t="s">
        <v>44</v>
      </c>
      <c r="M32" s="175" t="s">
        <v>44</v>
      </c>
      <c r="N32" s="175" t="s">
        <v>219</v>
      </c>
      <c r="O32" s="175"/>
    </row>
    <row r="33" spans="1:15">
      <c r="A33" s="175"/>
      <c r="B33" s="143" t="s">
        <v>124</v>
      </c>
      <c r="C33" s="159">
        <v>34</v>
      </c>
      <c r="D33" s="159">
        <v>1</v>
      </c>
      <c r="E33" s="175">
        <v>3</v>
      </c>
      <c r="F33" s="159">
        <v>1</v>
      </c>
      <c r="G33" s="159">
        <v>2</v>
      </c>
      <c r="H33" s="159">
        <v>11</v>
      </c>
      <c r="I33" s="224" t="s">
        <v>94</v>
      </c>
      <c r="J33" s="52" t="s">
        <v>44</v>
      </c>
      <c r="K33" s="110" t="s">
        <v>44</v>
      </c>
      <c r="L33" s="175" t="s">
        <v>44</v>
      </c>
      <c r="M33" s="175" t="s">
        <v>219</v>
      </c>
      <c r="N33" s="33" t="s">
        <v>9</v>
      </c>
      <c r="O33" s="33"/>
    </row>
    <row r="34" spans="1:15">
      <c r="A34" s="175"/>
      <c r="B34" s="143" t="s">
        <v>125</v>
      </c>
      <c r="C34" s="159">
        <v>31</v>
      </c>
      <c r="D34" s="159">
        <v>4</v>
      </c>
      <c r="E34" s="159">
        <v>2</v>
      </c>
      <c r="F34" s="159">
        <v>2</v>
      </c>
      <c r="G34" s="159">
        <v>1</v>
      </c>
      <c r="H34" s="159">
        <v>10</v>
      </c>
      <c r="I34" s="224" t="s">
        <v>94</v>
      </c>
      <c r="J34" s="52" t="s">
        <v>44</v>
      </c>
      <c r="K34" s="110" t="s">
        <v>219</v>
      </c>
      <c r="L34" s="175" t="s">
        <v>219</v>
      </c>
      <c r="M34" s="175" t="s">
        <v>219</v>
      </c>
      <c r="N34" s="175" t="s">
        <v>44</v>
      </c>
      <c r="O34" s="175"/>
    </row>
    <row r="35" spans="1:15">
      <c r="A35" s="175"/>
      <c r="B35" s="187" t="s">
        <v>126</v>
      </c>
      <c r="C35" s="175">
        <v>33</v>
      </c>
      <c r="D35" s="175">
        <v>9</v>
      </c>
      <c r="E35" s="175">
        <v>3</v>
      </c>
      <c r="F35" s="157">
        <v>2</v>
      </c>
      <c r="G35" s="157">
        <v>1</v>
      </c>
      <c r="H35" s="175">
        <v>10</v>
      </c>
      <c r="I35" s="190" t="s">
        <v>94</v>
      </c>
      <c r="J35" s="52" t="s">
        <v>44</v>
      </c>
      <c r="K35" s="110" t="s">
        <v>44</v>
      </c>
      <c r="L35" s="33" t="s">
        <v>9</v>
      </c>
      <c r="M35" s="175" t="s">
        <v>44</v>
      </c>
      <c r="N35" s="175" t="s">
        <v>44</v>
      </c>
      <c r="O35" s="175"/>
    </row>
    <row r="36" spans="1:15">
      <c r="A36" s="175"/>
      <c r="B36" s="187" t="s">
        <v>127</v>
      </c>
      <c r="C36" s="175">
        <v>28</v>
      </c>
      <c r="D36" s="175">
        <v>7</v>
      </c>
      <c r="E36" s="157">
        <v>2</v>
      </c>
      <c r="F36" s="157">
        <v>2</v>
      </c>
      <c r="G36" s="157">
        <v>2</v>
      </c>
      <c r="H36" s="175">
        <v>9</v>
      </c>
      <c r="I36" s="190" t="s">
        <v>94</v>
      </c>
      <c r="J36" s="52" t="s">
        <v>44</v>
      </c>
      <c r="K36" s="110" t="s">
        <v>219</v>
      </c>
      <c r="L36" s="175" t="s">
        <v>44</v>
      </c>
      <c r="M36" s="175" t="s">
        <v>44</v>
      </c>
      <c r="N36" s="175" t="s">
        <v>219</v>
      </c>
      <c r="O36" s="175"/>
    </row>
    <row r="37" spans="1:15">
      <c r="A37" s="175"/>
      <c r="B37" s="187" t="s">
        <v>128</v>
      </c>
      <c r="C37" s="175">
        <v>36</v>
      </c>
      <c r="D37" s="175">
        <v>4</v>
      </c>
      <c r="E37" s="175">
        <v>6</v>
      </c>
      <c r="F37" s="175">
        <v>5</v>
      </c>
      <c r="G37" s="175">
        <v>5</v>
      </c>
      <c r="H37" s="175">
        <v>6</v>
      </c>
      <c r="I37" s="190" t="s">
        <v>94</v>
      </c>
      <c r="J37" s="52" t="s">
        <v>44</v>
      </c>
      <c r="K37" s="110" t="s">
        <v>219</v>
      </c>
      <c r="L37" s="175" t="s">
        <v>44</v>
      </c>
      <c r="M37" s="175" t="s">
        <v>44</v>
      </c>
      <c r="N37" s="175" t="s">
        <v>219</v>
      </c>
      <c r="O37" s="175"/>
    </row>
    <row r="38" spans="1:15">
      <c r="A38" s="175"/>
      <c r="B38" s="187" t="s">
        <v>129</v>
      </c>
      <c r="C38" s="175">
        <v>21</v>
      </c>
      <c r="D38" s="175">
        <v>12</v>
      </c>
      <c r="E38" s="175">
        <v>6</v>
      </c>
      <c r="F38" s="175">
        <v>6</v>
      </c>
      <c r="G38" s="175">
        <v>6</v>
      </c>
      <c r="H38" s="175">
        <v>8</v>
      </c>
      <c r="I38" s="190" t="s">
        <v>94</v>
      </c>
      <c r="J38" s="52" t="s">
        <v>44</v>
      </c>
      <c r="K38" s="110" t="s">
        <v>44</v>
      </c>
      <c r="L38" s="175" t="s">
        <v>219</v>
      </c>
      <c r="M38" s="175" t="s">
        <v>219</v>
      </c>
      <c r="N38" s="175" t="s">
        <v>44</v>
      </c>
      <c r="O38" s="175"/>
    </row>
    <row r="39" spans="1:15">
      <c r="A39" s="175"/>
      <c r="B39" s="187" t="s">
        <v>130</v>
      </c>
      <c r="C39" s="173">
        <v>17</v>
      </c>
      <c r="D39" s="175">
        <v>5</v>
      </c>
      <c r="E39" s="175">
        <v>5</v>
      </c>
      <c r="F39" s="175">
        <v>5</v>
      </c>
      <c r="G39" s="175">
        <v>5</v>
      </c>
      <c r="H39" s="175">
        <v>6</v>
      </c>
      <c r="I39" s="190" t="s">
        <v>94</v>
      </c>
      <c r="J39" s="52" t="s">
        <v>44</v>
      </c>
      <c r="K39" s="110" t="s">
        <v>219</v>
      </c>
      <c r="L39" s="175" t="s">
        <v>219</v>
      </c>
      <c r="M39" s="175" t="s">
        <v>219</v>
      </c>
      <c r="N39" s="175" t="s">
        <v>44</v>
      </c>
      <c r="O39" s="175"/>
    </row>
    <row r="40" spans="1:15">
      <c r="A40" s="175"/>
      <c r="B40" s="187" t="s">
        <v>131</v>
      </c>
      <c r="C40" s="173">
        <v>33</v>
      </c>
      <c r="D40" s="175">
        <v>8</v>
      </c>
      <c r="E40" s="175">
        <v>5</v>
      </c>
      <c r="F40" s="175">
        <v>5</v>
      </c>
      <c r="G40" s="175">
        <v>5</v>
      </c>
      <c r="H40" s="175">
        <v>9</v>
      </c>
      <c r="I40" s="190" t="s">
        <v>94</v>
      </c>
      <c r="J40" s="52" t="s">
        <v>44</v>
      </c>
      <c r="K40" s="110" t="s">
        <v>44</v>
      </c>
      <c r="L40" s="175" t="s">
        <v>44</v>
      </c>
      <c r="M40" s="175" t="s">
        <v>219</v>
      </c>
      <c r="N40" s="175" t="s">
        <v>44</v>
      </c>
      <c r="O40" s="175"/>
    </row>
    <row r="41" spans="1:15">
      <c r="A41" s="175"/>
      <c r="B41" s="187" t="s">
        <v>132</v>
      </c>
      <c r="C41" s="173">
        <v>30</v>
      </c>
      <c r="D41" s="175">
        <v>4</v>
      </c>
      <c r="E41" s="175">
        <v>4</v>
      </c>
      <c r="F41" s="175">
        <v>2</v>
      </c>
      <c r="G41" s="175">
        <v>3</v>
      </c>
      <c r="H41" s="175">
        <v>9</v>
      </c>
      <c r="I41" s="190" t="s">
        <v>94</v>
      </c>
      <c r="J41" s="52" t="s">
        <v>44</v>
      </c>
      <c r="K41" s="110" t="s">
        <v>44</v>
      </c>
      <c r="L41" s="175" t="s">
        <v>44</v>
      </c>
      <c r="M41" s="175" t="s">
        <v>44</v>
      </c>
      <c r="N41" s="175" t="s">
        <v>44</v>
      </c>
      <c r="O41" s="175"/>
    </row>
    <row r="42" spans="1:15">
      <c r="A42" s="175"/>
      <c r="B42" s="187" t="s">
        <v>133</v>
      </c>
      <c r="C42" s="173">
        <v>35</v>
      </c>
      <c r="D42" s="175">
        <v>4</v>
      </c>
      <c r="E42" s="175">
        <v>2</v>
      </c>
      <c r="F42" s="175">
        <v>3</v>
      </c>
      <c r="G42" s="175">
        <v>5</v>
      </c>
      <c r="H42" s="175">
        <v>8</v>
      </c>
      <c r="I42" s="190" t="s">
        <v>94</v>
      </c>
      <c r="J42" s="52" t="s">
        <v>44</v>
      </c>
      <c r="K42" s="110" t="s">
        <v>219</v>
      </c>
      <c r="L42" s="175" t="s">
        <v>44</v>
      </c>
      <c r="M42" s="175" t="s">
        <v>44</v>
      </c>
      <c r="N42" s="175" t="s">
        <v>219</v>
      </c>
      <c r="O42" s="175"/>
    </row>
    <row r="43" spans="1:15">
      <c r="A43" s="175"/>
      <c r="B43" s="187" t="s">
        <v>134</v>
      </c>
      <c r="C43" s="173">
        <v>24</v>
      </c>
      <c r="D43" s="175">
        <v>4</v>
      </c>
      <c r="E43" s="175">
        <v>6</v>
      </c>
      <c r="F43" s="175">
        <v>4</v>
      </c>
      <c r="G43" s="175">
        <v>5</v>
      </c>
      <c r="H43" s="175">
        <v>8</v>
      </c>
      <c r="I43" s="190" t="s">
        <v>98</v>
      </c>
      <c r="J43" s="52" t="s">
        <v>44</v>
      </c>
      <c r="K43" s="110" t="s">
        <v>219</v>
      </c>
      <c r="L43" s="175" t="s">
        <v>44</v>
      </c>
      <c r="M43" s="175" t="s">
        <v>44</v>
      </c>
      <c r="N43" s="175" t="s">
        <v>44</v>
      </c>
      <c r="O43" s="175"/>
    </row>
    <row r="44" spans="1:15">
      <c r="A44" s="175"/>
      <c r="B44" s="187" t="s">
        <v>135</v>
      </c>
      <c r="C44" s="173">
        <v>20</v>
      </c>
      <c r="D44" s="175">
        <v>7</v>
      </c>
      <c r="E44" s="175" t="s">
        <v>97</v>
      </c>
      <c r="F44" s="175" t="s">
        <v>97</v>
      </c>
      <c r="G44" s="175" t="s">
        <v>97</v>
      </c>
      <c r="H44" s="175">
        <v>6</v>
      </c>
      <c r="I44" s="190" t="s">
        <v>98</v>
      </c>
      <c r="J44" s="52" t="s">
        <v>44</v>
      </c>
      <c r="K44" s="110" t="s">
        <v>44</v>
      </c>
      <c r="L44" s="175" t="s">
        <v>44</v>
      </c>
      <c r="M44" s="175" t="s">
        <v>44</v>
      </c>
      <c r="N44" s="175" t="s">
        <v>219</v>
      </c>
      <c r="O44" s="175"/>
    </row>
    <row r="45" spans="1:15">
      <c r="A45" s="175"/>
      <c r="B45" s="187" t="s">
        <v>136</v>
      </c>
      <c r="C45" s="173">
        <v>28</v>
      </c>
      <c r="D45" s="175">
        <v>7</v>
      </c>
      <c r="E45" s="175" t="s">
        <v>97</v>
      </c>
      <c r="F45" s="175" t="s">
        <v>97</v>
      </c>
      <c r="G45" s="175" t="s">
        <v>97</v>
      </c>
      <c r="H45" s="175">
        <v>5</v>
      </c>
      <c r="I45" s="190" t="s">
        <v>94</v>
      </c>
      <c r="J45" s="52" t="s">
        <v>44</v>
      </c>
      <c r="K45" s="110" t="s">
        <v>44</v>
      </c>
      <c r="L45" s="175" t="s">
        <v>44</v>
      </c>
      <c r="M45" s="175" t="s">
        <v>44</v>
      </c>
      <c r="N45" s="175" t="s">
        <v>44</v>
      </c>
      <c r="O45" s="175"/>
    </row>
    <row r="46" spans="1:15">
      <c r="A46" s="175"/>
      <c r="B46" s="187" t="s">
        <v>137</v>
      </c>
      <c r="C46" s="15" t="s">
        <v>97</v>
      </c>
      <c r="D46" s="15" t="s">
        <v>97</v>
      </c>
      <c r="E46" s="15" t="s">
        <v>97</v>
      </c>
      <c r="F46" s="15" t="s">
        <v>97</v>
      </c>
      <c r="G46" s="15" t="s">
        <v>97</v>
      </c>
      <c r="H46" s="41">
        <v>5</v>
      </c>
      <c r="I46" s="47" t="s">
        <v>98</v>
      </c>
      <c r="J46" s="52"/>
      <c r="K46" s="110"/>
      <c r="L46" s="175"/>
      <c r="M46" s="175"/>
      <c r="N46" s="175"/>
      <c r="O46" s="175"/>
    </row>
    <row r="47" spans="1:15">
      <c r="A47" s="175"/>
      <c r="B47" s="187" t="s">
        <v>138</v>
      </c>
      <c r="C47" s="15" t="s">
        <v>97</v>
      </c>
      <c r="D47" s="15" t="s">
        <v>97</v>
      </c>
      <c r="E47" s="15" t="s">
        <v>97</v>
      </c>
      <c r="F47" s="15" t="s">
        <v>97</v>
      </c>
      <c r="G47" s="15" t="s">
        <v>97</v>
      </c>
      <c r="H47" s="41">
        <v>5</v>
      </c>
      <c r="I47" s="47" t="s">
        <v>98</v>
      </c>
      <c r="J47" s="52"/>
      <c r="K47" s="110"/>
      <c r="L47" s="175"/>
      <c r="M47" s="175"/>
      <c r="N47" s="175"/>
      <c r="O47" s="175"/>
    </row>
    <row r="48" spans="1:15">
      <c r="A48" s="175"/>
      <c r="B48" s="41" t="s">
        <v>139</v>
      </c>
      <c r="C48" s="41"/>
      <c r="D48" s="41"/>
      <c r="E48" s="175"/>
      <c r="F48" s="175"/>
      <c r="G48" s="175"/>
      <c r="H48" s="175">
        <v>5</v>
      </c>
      <c r="I48" s="190" t="s">
        <v>94</v>
      </c>
      <c r="J48" s="52"/>
      <c r="K48" s="52"/>
      <c r="L48" s="175"/>
      <c r="M48" s="175"/>
      <c r="N48" s="175"/>
      <c r="O48" s="175"/>
    </row>
    <row r="49" spans="1:15" ht="15" customHeight="1">
      <c r="A49" s="175"/>
      <c r="B49" s="41" t="s">
        <v>140</v>
      </c>
      <c r="C49" s="41"/>
      <c r="D49" s="41"/>
      <c r="E49" s="175"/>
      <c r="F49" s="175"/>
      <c r="G49" s="175"/>
      <c r="H49" s="175">
        <v>6</v>
      </c>
      <c r="I49" s="190" t="s">
        <v>1437</v>
      </c>
      <c r="J49" s="52"/>
      <c r="K49" s="52"/>
      <c r="L49" s="175"/>
      <c r="M49" s="175"/>
      <c r="N49" s="175"/>
      <c r="O49" s="175"/>
    </row>
    <row r="50" spans="1:15" ht="15" customHeight="1">
      <c r="A50" s="175"/>
      <c r="B50" s="33"/>
      <c r="C50" s="175"/>
      <c r="D50" s="175"/>
      <c r="E50" s="175"/>
      <c r="F50" s="175"/>
      <c r="G50" s="175"/>
      <c r="H50" s="175"/>
      <c r="I50" s="190"/>
      <c r="J50" s="52"/>
      <c r="K50" s="52"/>
      <c r="L50" s="175"/>
      <c r="M50" s="175"/>
      <c r="N50" s="175"/>
      <c r="O50" s="175"/>
    </row>
    <row r="51" spans="1:15" ht="15" customHeight="1">
      <c r="A51" s="175"/>
      <c r="B51" s="33"/>
      <c r="C51" s="175"/>
      <c r="D51" s="175"/>
      <c r="E51" s="175"/>
      <c r="F51" s="175"/>
      <c r="G51" s="175"/>
      <c r="H51" s="175"/>
      <c r="I51" s="190"/>
      <c r="J51" s="52"/>
      <c r="K51" s="52"/>
      <c r="L51" s="175"/>
      <c r="M51" s="175"/>
      <c r="N51" s="175"/>
      <c r="O51" s="175"/>
    </row>
    <row r="52" spans="1:15">
      <c r="A52" s="186">
        <v>2122</v>
      </c>
      <c r="B52" s="231" t="s">
        <v>141</v>
      </c>
      <c r="C52" s="159">
        <v>50</v>
      </c>
      <c r="D52" s="159">
        <v>3</v>
      </c>
      <c r="E52" s="175">
        <v>4</v>
      </c>
      <c r="F52" s="159">
        <v>2</v>
      </c>
      <c r="G52" s="175">
        <v>3</v>
      </c>
      <c r="H52" s="159">
        <v>20</v>
      </c>
      <c r="I52" s="224" t="s">
        <v>94</v>
      </c>
      <c r="J52" s="52" t="s">
        <v>219</v>
      </c>
      <c r="K52" s="52" t="s">
        <v>219</v>
      </c>
      <c r="L52" s="175" t="s">
        <v>219</v>
      </c>
      <c r="M52" s="175" t="s">
        <v>219</v>
      </c>
      <c r="N52" s="175" t="s">
        <v>219</v>
      </c>
      <c r="O52" s="175"/>
    </row>
    <row r="53" spans="1:15">
      <c r="A53" s="175"/>
      <c r="B53" s="159" t="s">
        <v>142</v>
      </c>
      <c r="C53" s="159">
        <v>39</v>
      </c>
      <c r="D53" s="159">
        <v>3</v>
      </c>
      <c r="E53" s="159">
        <v>2</v>
      </c>
      <c r="F53" s="159">
        <v>0</v>
      </c>
      <c r="G53" s="159">
        <v>2</v>
      </c>
      <c r="H53" s="159">
        <v>12</v>
      </c>
      <c r="I53" s="224" t="s">
        <v>94</v>
      </c>
      <c r="J53" s="52" t="s">
        <v>219</v>
      </c>
      <c r="K53" s="52" t="s">
        <v>219</v>
      </c>
      <c r="L53" s="176" t="s">
        <v>44</v>
      </c>
      <c r="M53" s="176" t="s">
        <v>44</v>
      </c>
      <c r="N53" s="175" t="s">
        <v>219</v>
      </c>
      <c r="O53" s="175"/>
    </row>
    <row r="54" spans="1:15">
      <c r="A54" s="175"/>
      <c r="B54" s="159" t="s">
        <v>143</v>
      </c>
      <c r="C54" s="159">
        <v>44</v>
      </c>
      <c r="D54" s="159">
        <v>4</v>
      </c>
      <c r="E54" s="159">
        <v>2</v>
      </c>
      <c r="F54" s="159">
        <v>2</v>
      </c>
      <c r="G54" s="159">
        <v>2</v>
      </c>
      <c r="H54" s="159">
        <v>10</v>
      </c>
      <c r="I54" s="224" t="s">
        <v>94</v>
      </c>
      <c r="J54" s="52" t="s">
        <v>44</v>
      </c>
      <c r="K54" s="110" t="s">
        <v>219</v>
      </c>
      <c r="L54" s="175" t="s">
        <v>44</v>
      </c>
      <c r="M54" s="175" t="s">
        <v>219</v>
      </c>
      <c r="N54" s="175" t="s">
        <v>219</v>
      </c>
      <c r="O54" s="175"/>
    </row>
    <row r="55" spans="1:15">
      <c r="A55" s="175"/>
      <c r="B55" s="159" t="s">
        <v>144</v>
      </c>
      <c r="C55" s="159">
        <v>25</v>
      </c>
      <c r="D55" s="159">
        <v>6</v>
      </c>
      <c r="E55" s="175">
        <v>5</v>
      </c>
      <c r="F55" s="159">
        <v>0</v>
      </c>
      <c r="G55" s="159">
        <v>1</v>
      </c>
      <c r="H55" s="159">
        <v>11</v>
      </c>
      <c r="I55" s="224" t="s">
        <v>94</v>
      </c>
      <c r="J55" s="52" t="s">
        <v>219</v>
      </c>
      <c r="K55" s="110" t="s">
        <v>219</v>
      </c>
      <c r="L55" s="175" t="s">
        <v>219</v>
      </c>
      <c r="M55" s="175" t="s">
        <v>219</v>
      </c>
      <c r="N55" s="175" t="s">
        <v>219</v>
      </c>
      <c r="O55" s="175"/>
    </row>
    <row r="56" spans="1:15">
      <c r="A56" s="175"/>
      <c r="B56" s="187" t="s">
        <v>145</v>
      </c>
      <c r="C56" s="187">
        <v>28</v>
      </c>
      <c r="D56" s="175">
        <v>5</v>
      </c>
      <c r="E56" s="175">
        <v>4</v>
      </c>
      <c r="F56" s="175">
        <v>3</v>
      </c>
      <c r="G56" s="175">
        <v>4</v>
      </c>
      <c r="H56" s="175">
        <v>8</v>
      </c>
      <c r="I56" s="190" t="s">
        <v>94</v>
      </c>
      <c r="J56" s="52" t="s">
        <v>219</v>
      </c>
      <c r="K56" s="52" t="s">
        <v>219</v>
      </c>
      <c r="L56" s="175" t="s">
        <v>44</v>
      </c>
      <c r="M56" s="175" t="s">
        <v>44</v>
      </c>
      <c r="N56" s="175" t="s">
        <v>44</v>
      </c>
      <c r="O56" s="175"/>
    </row>
    <row r="57" spans="1:15">
      <c r="A57" s="175"/>
      <c r="B57" s="187" t="s">
        <v>146</v>
      </c>
      <c r="C57" s="187">
        <v>33</v>
      </c>
      <c r="D57" s="175">
        <v>8</v>
      </c>
      <c r="E57" s="175" t="s">
        <v>97</v>
      </c>
      <c r="F57" s="175" t="s">
        <v>97</v>
      </c>
      <c r="G57" s="175" t="s">
        <v>97</v>
      </c>
      <c r="H57" s="175">
        <v>7</v>
      </c>
      <c r="I57" s="190" t="s">
        <v>147</v>
      </c>
      <c r="J57" s="111" t="s">
        <v>9</v>
      </c>
      <c r="K57" s="52" t="s">
        <v>44</v>
      </c>
      <c r="L57" s="175" t="s">
        <v>219</v>
      </c>
      <c r="M57" s="175" t="s">
        <v>219</v>
      </c>
      <c r="N57" s="175" t="s">
        <v>219</v>
      </c>
      <c r="O57" s="175"/>
    </row>
    <row r="58" spans="1:15">
      <c r="A58" s="175"/>
      <c r="B58" s="187" t="s">
        <v>148</v>
      </c>
      <c r="C58" s="187">
        <v>30</v>
      </c>
      <c r="D58" s="175">
        <v>9</v>
      </c>
      <c r="E58" s="175">
        <v>4</v>
      </c>
      <c r="F58" s="175">
        <v>2</v>
      </c>
      <c r="G58" s="175">
        <v>3</v>
      </c>
      <c r="H58" s="175">
        <v>9</v>
      </c>
      <c r="I58" s="190" t="s">
        <v>94</v>
      </c>
      <c r="J58" s="52" t="s">
        <v>219</v>
      </c>
      <c r="K58" s="110" t="s">
        <v>219</v>
      </c>
      <c r="L58" s="175" t="s">
        <v>44</v>
      </c>
      <c r="M58" s="175" t="s">
        <v>44</v>
      </c>
      <c r="N58" s="175" t="s">
        <v>219</v>
      </c>
      <c r="O58" s="175"/>
    </row>
    <row r="59" spans="1:15">
      <c r="A59" s="175"/>
      <c r="B59" s="187" t="s">
        <v>149</v>
      </c>
      <c r="C59" s="187">
        <v>25</v>
      </c>
      <c r="D59" s="175">
        <v>8</v>
      </c>
      <c r="E59" s="175">
        <v>4</v>
      </c>
      <c r="F59" s="175">
        <v>2</v>
      </c>
      <c r="G59" s="175">
        <v>3</v>
      </c>
      <c r="H59" s="175">
        <v>9</v>
      </c>
      <c r="I59" s="190" t="s">
        <v>94</v>
      </c>
      <c r="J59" s="52" t="s">
        <v>44</v>
      </c>
      <c r="K59" s="110" t="s">
        <v>219</v>
      </c>
      <c r="L59" s="175" t="s">
        <v>44</v>
      </c>
      <c r="M59" s="175" t="s">
        <v>44</v>
      </c>
      <c r="N59" s="175" t="s">
        <v>44</v>
      </c>
      <c r="O59" s="175"/>
    </row>
    <row r="60" spans="1:15">
      <c r="A60" s="175"/>
      <c r="B60" s="187" t="s">
        <v>150</v>
      </c>
      <c r="C60" s="187">
        <v>9</v>
      </c>
      <c r="D60" s="175">
        <v>8</v>
      </c>
      <c r="E60" s="175" t="s">
        <v>97</v>
      </c>
      <c r="F60" s="175" t="s">
        <v>97</v>
      </c>
      <c r="G60" s="175" t="s">
        <v>97</v>
      </c>
      <c r="H60" s="175">
        <v>5</v>
      </c>
      <c r="I60" s="190" t="s">
        <v>147</v>
      </c>
      <c r="J60" s="52" t="s">
        <v>219</v>
      </c>
      <c r="K60" s="110" t="s">
        <v>219</v>
      </c>
      <c r="L60" s="175" t="s">
        <v>219</v>
      </c>
      <c r="M60" s="175" t="s">
        <v>219</v>
      </c>
      <c r="N60" s="175" t="s">
        <v>219</v>
      </c>
      <c r="O60" s="175"/>
    </row>
    <row r="61" spans="1:15">
      <c r="A61" s="175"/>
      <c r="B61" s="187" t="s">
        <v>151</v>
      </c>
      <c r="C61" s="187">
        <v>31</v>
      </c>
      <c r="D61" s="175">
        <v>8</v>
      </c>
      <c r="E61" s="175">
        <v>4</v>
      </c>
      <c r="F61" s="175">
        <v>3</v>
      </c>
      <c r="G61" s="175">
        <v>3</v>
      </c>
      <c r="H61" s="175">
        <v>8</v>
      </c>
      <c r="I61" s="190" t="s">
        <v>147</v>
      </c>
      <c r="J61" s="52" t="s">
        <v>219</v>
      </c>
      <c r="K61" s="110" t="s">
        <v>219</v>
      </c>
      <c r="L61" s="175" t="s">
        <v>44</v>
      </c>
      <c r="M61" s="175" t="s">
        <v>44</v>
      </c>
      <c r="N61" s="175" t="s">
        <v>44</v>
      </c>
      <c r="O61" s="175"/>
    </row>
    <row r="62" spans="1:15">
      <c r="A62" s="175"/>
      <c r="B62" s="187" t="s">
        <v>152</v>
      </c>
      <c r="C62" s="187">
        <v>10</v>
      </c>
      <c r="D62" s="175">
        <v>8</v>
      </c>
      <c r="E62" s="175">
        <v>5</v>
      </c>
      <c r="F62" s="175">
        <v>4</v>
      </c>
      <c r="G62" s="175">
        <v>5</v>
      </c>
      <c r="H62" s="175">
        <v>6</v>
      </c>
      <c r="I62" s="190" t="s">
        <v>94</v>
      </c>
      <c r="J62" s="52" t="s">
        <v>44</v>
      </c>
      <c r="K62" s="110" t="s">
        <v>44</v>
      </c>
      <c r="L62" s="175" t="s">
        <v>44</v>
      </c>
      <c r="M62" s="175" t="s">
        <v>44</v>
      </c>
      <c r="N62" s="175" t="s">
        <v>44</v>
      </c>
      <c r="O62" s="175"/>
    </row>
    <row r="63" spans="1:15" ht="15.75" customHeight="1">
      <c r="A63" s="175"/>
      <c r="B63" s="187" t="s">
        <v>153</v>
      </c>
      <c r="C63" s="187">
        <v>18</v>
      </c>
      <c r="D63" s="175">
        <v>4</v>
      </c>
      <c r="E63" s="175">
        <v>5</v>
      </c>
      <c r="F63" s="175">
        <v>4</v>
      </c>
      <c r="G63" s="175">
        <v>5</v>
      </c>
      <c r="H63" s="175">
        <v>8</v>
      </c>
      <c r="I63" s="190" t="s">
        <v>94</v>
      </c>
      <c r="J63" s="52" t="s">
        <v>219</v>
      </c>
      <c r="K63" s="110" t="s">
        <v>219</v>
      </c>
      <c r="L63" s="175" t="s">
        <v>44</v>
      </c>
      <c r="M63" s="175" t="s">
        <v>44</v>
      </c>
      <c r="N63" s="175" t="s">
        <v>44</v>
      </c>
      <c r="O63" s="175"/>
    </row>
    <row r="64" spans="1:15" ht="15.75" customHeight="1">
      <c r="A64" s="175"/>
      <c r="B64" s="187" t="s">
        <v>154</v>
      </c>
      <c r="C64" s="187">
        <v>30</v>
      </c>
      <c r="D64" s="175">
        <v>6</v>
      </c>
      <c r="E64" s="175">
        <v>3</v>
      </c>
      <c r="F64" s="175">
        <v>3</v>
      </c>
      <c r="G64" s="175">
        <v>3</v>
      </c>
      <c r="H64" s="175">
        <v>8</v>
      </c>
      <c r="I64" s="190" t="s">
        <v>94</v>
      </c>
      <c r="J64" s="52" t="s">
        <v>219</v>
      </c>
      <c r="K64" s="110" t="s">
        <v>219</v>
      </c>
      <c r="L64" s="175" t="s">
        <v>44</v>
      </c>
      <c r="M64" s="175" t="s">
        <v>219</v>
      </c>
      <c r="N64" s="175" t="s">
        <v>219</v>
      </c>
      <c r="O64" s="175"/>
    </row>
    <row r="65" spans="1:16">
      <c r="A65" s="175"/>
      <c r="B65" s="187" t="s">
        <v>155</v>
      </c>
      <c r="C65" s="187">
        <v>33</v>
      </c>
      <c r="D65" s="175">
        <v>7</v>
      </c>
      <c r="E65" s="175">
        <v>3</v>
      </c>
      <c r="F65" s="175">
        <v>2</v>
      </c>
      <c r="G65" s="175">
        <v>2</v>
      </c>
      <c r="H65" s="175">
        <v>8</v>
      </c>
      <c r="I65" s="190" t="s">
        <v>9</v>
      </c>
      <c r="J65" s="52" t="s">
        <v>44</v>
      </c>
      <c r="K65" s="110" t="s">
        <v>44</v>
      </c>
      <c r="L65" s="175" t="s">
        <v>44</v>
      </c>
      <c r="M65" s="175" t="s">
        <v>44</v>
      </c>
      <c r="N65" s="175" t="s">
        <v>219</v>
      </c>
      <c r="O65" s="175"/>
    </row>
    <row r="66" spans="1:16">
      <c r="A66" s="175"/>
      <c r="B66" s="174" t="s">
        <v>150</v>
      </c>
      <c r="C66" s="187">
        <v>9</v>
      </c>
      <c r="D66" s="174">
        <v>8</v>
      </c>
      <c r="E66" s="174" t="s">
        <v>97</v>
      </c>
      <c r="F66" s="174" t="s">
        <v>97</v>
      </c>
      <c r="G66" s="174" t="s">
        <v>97</v>
      </c>
      <c r="H66" s="174">
        <v>5</v>
      </c>
      <c r="I66" s="48" t="s">
        <v>147</v>
      </c>
      <c r="J66" s="110" t="s">
        <v>219</v>
      </c>
      <c r="K66" s="110" t="s">
        <v>219</v>
      </c>
      <c r="L66" s="187" t="s">
        <v>219</v>
      </c>
      <c r="M66" s="187" t="s">
        <v>219</v>
      </c>
      <c r="N66" s="175" t="s">
        <v>219</v>
      </c>
      <c r="O66" s="175"/>
    </row>
    <row r="67" spans="1:16">
      <c r="A67" s="175"/>
      <c r="B67" s="442" t="s">
        <v>156</v>
      </c>
      <c r="C67" s="442">
        <v>13</v>
      </c>
      <c r="D67" s="15" t="s">
        <v>97</v>
      </c>
      <c r="E67" s="15" t="s">
        <v>97</v>
      </c>
      <c r="F67" s="15" t="s">
        <v>97</v>
      </c>
      <c r="G67" s="15" t="s">
        <v>97</v>
      </c>
      <c r="H67" s="41">
        <v>5</v>
      </c>
      <c r="I67" s="47" t="s">
        <v>98</v>
      </c>
      <c r="J67" s="52"/>
      <c r="K67" s="110"/>
      <c r="L67" s="175"/>
      <c r="M67" s="175"/>
      <c r="N67" s="175"/>
      <c r="O67" s="175"/>
    </row>
    <row r="68" spans="1:16">
      <c r="A68" s="175"/>
      <c r="B68" s="41" t="s">
        <v>157</v>
      </c>
      <c r="C68" s="41">
        <v>12</v>
      </c>
      <c r="D68" s="15" t="s">
        <v>97</v>
      </c>
      <c r="E68" s="15" t="s">
        <v>97</v>
      </c>
      <c r="F68" s="15" t="s">
        <v>97</v>
      </c>
      <c r="G68" s="15" t="s">
        <v>97</v>
      </c>
      <c r="H68" s="41">
        <v>8</v>
      </c>
      <c r="I68" s="47" t="s">
        <v>147</v>
      </c>
      <c r="J68" s="52"/>
      <c r="K68" s="110"/>
      <c r="L68" s="175"/>
      <c r="M68" s="175"/>
      <c r="N68" s="175"/>
      <c r="O68" s="175"/>
    </row>
    <row r="69" spans="1:16">
      <c r="A69" s="175"/>
      <c r="B69" s="41" t="s">
        <v>158</v>
      </c>
      <c r="C69" s="15" t="s">
        <v>97</v>
      </c>
      <c r="D69" s="15" t="s">
        <v>97</v>
      </c>
      <c r="E69" s="15" t="s">
        <v>97</v>
      </c>
      <c r="F69" s="15" t="s">
        <v>97</v>
      </c>
      <c r="G69" s="15" t="s">
        <v>97</v>
      </c>
      <c r="H69" s="41">
        <v>5</v>
      </c>
      <c r="I69" s="47" t="s">
        <v>98</v>
      </c>
      <c r="J69" s="52"/>
      <c r="K69" s="110"/>
      <c r="L69" s="175"/>
      <c r="M69" s="175"/>
      <c r="N69" s="175"/>
      <c r="O69" s="175"/>
    </row>
    <row r="70" spans="1:16">
      <c r="A70" s="175"/>
      <c r="B70" s="41" t="s">
        <v>159</v>
      </c>
      <c r="C70" s="15" t="s">
        <v>97</v>
      </c>
      <c r="D70" s="15" t="s">
        <v>97</v>
      </c>
      <c r="E70" s="15" t="s">
        <v>97</v>
      </c>
      <c r="F70" s="15" t="s">
        <v>97</v>
      </c>
      <c r="G70" s="15" t="s">
        <v>97</v>
      </c>
      <c r="H70" s="41">
        <v>5</v>
      </c>
      <c r="I70" s="47" t="s">
        <v>98</v>
      </c>
      <c r="J70" s="52"/>
      <c r="K70" s="110"/>
      <c r="L70" s="175"/>
      <c r="M70" s="175"/>
      <c r="N70" s="175"/>
      <c r="O70" s="175"/>
    </row>
    <row r="71" spans="1:16">
      <c r="A71" s="175"/>
      <c r="B71" s="41" t="s">
        <v>160</v>
      </c>
      <c r="C71" s="41">
        <v>10</v>
      </c>
      <c r="D71" s="15" t="s">
        <v>97</v>
      </c>
      <c r="E71" s="15" t="s">
        <v>97</v>
      </c>
      <c r="F71" s="15" t="s">
        <v>97</v>
      </c>
      <c r="G71" s="15" t="s">
        <v>97</v>
      </c>
      <c r="H71" s="41">
        <v>6</v>
      </c>
      <c r="I71" s="47" t="s">
        <v>98</v>
      </c>
      <c r="J71" s="52"/>
      <c r="K71" s="110"/>
      <c r="L71" s="175"/>
      <c r="M71" s="175"/>
      <c r="N71" s="175"/>
      <c r="O71" s="175"/>
    </row>
    <row r="72" spans="1:16">
      <c r="A72" s="175"/>
      <c r="B72" s="41" t="s">
        <v>161</v>
      </c>
      <c r="C72" s="15" t="s">
        <v>97</v>
      </c>
      <c r="D72" s="15" t="s">
        <v>97</v>
      </c>
      <c r="E72" s="15" t="s">
        <v>97</v>
      </c>
      <c r="F72" s="15" t="s">
        <v>97</v>
      </c>
      <c r="G72" s="15" t="s">
        <v>97</v>
      </c>
      <c r="H72" s="41">
        <v>3</v>
      </c>
      <c r="I72" s="47" t="s">
        <v>94</v>
      </c>
      <c r="J72" s="111"/>
      <c r="K72" s="111"/>
      <c r="L72" s="175"/>
      <c r="M72" s="175"/>
      <c r="N72" s="175"/>
      <c r="O72" s="175"/>
    </row>
    <row r="73" spans="1:16">
      <c r="A73" s="175"/>
      <c r="B73" s="33"/>
      <c r="C73" s="33"/>
      <c r="D73" s="175"/>
      <c r="E73" s="175"/>
      <c r="F73" s="175"/>
      <c r="G73" s="175"/>
      <c r="H73" s="33"/>
      <c r="I73" s="49"/>
      <c r="J73" s="111"/>
      <c r="K73" s="111"/>
      <c r="L73" s="33"/>
      <c r="M73" s="33"/>
      <c r="N73" s="111"/>
      <c r="O73" s="111"/>
    </row>
    <row r="74" spans="1:16">
      <c r="A74" s="175"/>
      <c r="B74" s="33"/>
      <c r="C74" s="175"/>
      <c r="D74" s="175"/>
      <c r="E74" s="175"/>
      <c r="F74" s="175"/>
      <c r="G74" s="175"/>
      <c r="H74" s="33"/>
      <c r="I74" s="49"/>
      <c r="J74" s="111"/>
      <c r="K74" s="111"/>
      <c r="L74" s="175"/>
      <c r="M74" s="175"/>
      <c r="N74" s="175"/>
      <c r="O74" s="175"/>
    </row>
    <row r="75" spans="1:16">
      <c r="A75" s="186">
        <v>2101</v>
      </c>
      <c r="B75" s="232" t="s">
        <v>162</v>
      </c>
      <c r="C75" s="147">
        <v>43</v>
      </c>
      <c r="D75" s="147">
        <v>6</v>
      </c>
      <c r="E75" s="176">
        <v>5</v>
      </c>
      <c r="F75" s="147">
        <v>0</v>
      </c>
      <c r="G75" s="147">
        <v>2</v>
      </c>
      <c r="H75" s="147">
        <v>13</v>
      </c>
      <c r="I75" s="190" t="s">
        <v>94</v>
      </c>
      <c r="J75" s="52" t="s">
        <v>44</v>
      </c>
      <c r="K75" s="110" t="s">
        <v>44</v>
      </c>
      <c r="L75" s="175" t="s">
        <v>44</v>
      </c>
      <c r="M75" s="175" t="s">
        <v>44</v>
      </c>
      <c r="N75" s="175" t="s">
        <v>44</v>
      </c>
      <c r="O75" s="175"/>
    </row>
    <row r="76" spans="1:16">
      <c r="A76" s="175"/>
      <c r="B76" s="187" t="s">
        <v>163</v>
      </c>
      <c r="C76" s="176">
        <v>20</v>
      </c>
      <c r="D76" s="176">
        <v>5</v>
      </c>
      <c r="E76" s="225">
        <v>2</v>
      </c>
      <c r="F76" s="225">
        <v>2</v>
      </c>
      <c r="G76" s="176">
        <v>3</v>
      </c>
      <c r="H76" s="176">
        <v>9</v>
      </c>
      <c r="I76" s="190" t="s">
        <v>164</v>
      </c>
      <c r="J76" s="52" t="s">
        <v>44</v>
      </c>
      <c r="K76" s="52" t="s">
        <v>44</v>
      </c>
      <c r="L76" s="175" t="s">
        <v>219</v>
      </c>
      <c r="M76" s="175" t="s">
        <v>219</v>
      </c>
      <c r="N76" s="175" t="s">
        <v>44</v>
      </c>
      <c r="O76" s="175"/>
    </row>
    <row r="77" spans="1:16">
      <c r="A77" s="175"/>
      <c r="B77" s="187" t="s">
        <v>165</v>
      </c>
      <c r="C77" s="176">
        <v>26</v>
      </c>
      <c r="D77" s="176">
        <v>7</v>
      </c>
      <c r="E77" s="176">
        <v>5</v>
      </c>
      <c r="F77" s="176">
        <v>3</v>
      </c>
      <c r="G77" s="176">
        <v>3</v>
      </c>
      <c r="H77" s="176">
        <v>9</v>
      </c>
      <c r="I77" s="190" t="s">
        <v>98</v>
      </c>
      <c r="J77" s="52" t="s">
        <v>44</v>
      </c>
      <c r="K77" s="52" t="s">
        <v>44</v>
      </c>
      <c r="L77" s="175" t="s">
        <v>219</v>
      </c>
      <c r="M77" s="175" t="s">
        <v>219</v>
      </c>
      <c r="N77" s="175" t="s">
        <v>44</v>
      </c>
      <c r="O77" s="175"/>
    </row>
    <row r="78" spans="1:16">
      <c r="A78" s="175"/>
      <c r="B78" s="187" t="s">
        <v>166</v>
      </c>
      <c r="C78" s="176">
        <v>31</v>
      </c>
      <c r="D78" s="176">
        <v>7</v>
      </c>
      <c r="E78" s="176">
        <v>5</v>
      </c>
      <c r="F78" s="176">
        <v>3</v>
      </c>
      <c r="G78" s="176">
        <v>3</v>
      </c>
      <c r="H78" s="225">
        <v>13</v>
      </c>
      <c r="I78" s="190" t="s">
        <v>94</v>
      </c>
      <c r="J78" s="52" t="s">
        <v>44</v>
      </c>
      <c r="K78" s="52" t="s">
        <v>44</v>
      </c>
      <c r="L78" s="175" t="s">
        <v>44</v>
      </c>
      <c r="M78" s="175" t="s">
        <v>44</v>
      </c>
      <c r="N78" s="175" t="s">
        <v>44</v>
      </c>
      <c r="O78" s="175"/>
      <c r="P78" s="6"/>
    </row>
    <row r="79" spans="1:16">
      <c r="A79" s="175"/>
      <c r="B79" s="187" t="s">
        <v>167</v>
      </c>
      <c r="C79" s="176">
        <v>32</v>
      </c>
      <c r="D79" s="176">
        <v>8</v>
      </c>
      <c r="E79" s="176">
        <v>5</v>
      </c>
      <c r="F79" s="176">
        <v>5</v>
      </c>
      <c r="G79" s="176">
        <v>5</v>
      </c>
      <c r="H79" s="176">
        <v>7</v>
      </c>
      <c r="I79" s="190" t="s">
        <v>94</v>
      </c>
      <c r="J79" s="52" t="s">
        <v>44</v>
      </c>
      <c r="K79" s="52" t="s">
        <v>44</v>
      </c>
      <c r="L79" s="175" t="s">
        <v>219</v>
      </c>
      <c r="M79" s="175" t="s">
        <v>219</v>
      </c>
      <c r="N79" s="175" t="s">
        <v>44</v>
      </c>
      <c r="O79" s="175"/>
      <c r="P79" s="6"/>
    </row>
    <row r="80" spans="1:16">
      <c r="A80" s="175"/>
      <c r="B80" s="187" t="s">
        <v>168</v>
      </c>
      <c r="C80" s="176">
        <v>34</v>
      </c>
      <c r="D80" s="176">
        <v>10</v>
      </c>
      <c r="E80" s="176">
        <v>6</v>
      </c>
      <c r="F80" s="176">
        <v>6</v>
      </c>
      <c r="G80" s="176">
        <v>5</v>
      </c>
      <c r="H80" s="176">
        <v>7</v>
      </c>
      <c r="I80" s="190" t="s">
        <v>94</v>
      </c>
      <c r="J80" s="52" t="s">
        <v>44</v>
      </c>
      <c r="K80" s="52" t="s">
        <v>44</v>
      </c>
      <c r="L80" s="175" t="s">
        <v>219</v>
      </c>
      <c r="M80" s="175" t="s">
        <v>219</v>
      </c>
      <c r="N80" s="175" t="s">
        <v>44</v>
      </c>
      <c r="O80" s="175"/>
      <c r="P80" s="6"/>
    </row>
    <row r="81" spans="1:15">
      <c r="A81" s="175"/>
      <c r="B81" s="187" t="s">
        <v>169</v>
      </c>
      <c r="C81" s="176">
        <v>38</v>
      </c>
      <c r="D81" s="176">
        <v>3</v>
      </c>
      <c r="E81" s="176">
        <v>6</v>
      </c>
      <c r="F81" s="176">
        <v>5</v>
      </c>
      <c r="G81" s="176">
        <v>6</v>
      </c>
      <c r="H81" s="176">
        <v>6</v>
      </c>
      <c r="I81" s="190" t="s">
        <v>98</v>
      </c>
      <c r="J81" s="52" t="s">
        <v>44</v>
      </c>
      <c r="K81" s="52" t="s">
        <v>44</v>
      </c>
      <c r="L81" s="175" t="s">
        <v>219</v>
      </c>
      <c r="M81" s="175" t="s">
        <v>219</v>
      </c>
      <c r="N81" s="175" t="s">
        <v>44</v>
      </c>
      <c r="O81" s="175"/>
    </row>
    <row r="82" spans="1:15">
      <c r="A82" s="175"/>
      <c r="B82" s="187" t="s">
        <v>170</v>
      </c>
      <c r="C82" s="176">
        <v>33</v>
      </c>
      <c r="D82" s="176">
        <v>11</v>
      </c>
      <c r="E82" s="176">
        <v>6</v>
      </c>
      <c r="F82" s="176">
        <v>6</v>
      </c>
      <c r="G82" s="176">
        <v>6</v>
      </c>
      <c r="H82" s="176">
        <v>7</v>
      </c>
      <c r="I82" s="190" t="s">
        <v>94</v>
      </c>
      <c r="J82" s="52" t="s">
        <v>44</v>
      </c>
      <c r="K82" s="52" t="s">
        <v>44</v>
      </c>
      <c r="L82" s="175" t="s">
        <v>44</v>
      </c>
      <c r="M82" s="175" t="s">
        <v>44</v>
      </c>
      <c r="N82" s="175" t="s">
        <v>44</v>
      </c>
      <c r="O82" s="175"/>
    </row>
    <row r="83" spans="1:15">
      <c r="A83" s="175"/>
      <c r="B83" s="41" t="s">
        <v>171</v>
      </c>
      <c r="C83" s="41" t="s">
        <v>172</v>
      </c>
      <c r="D83" s="176"/>
      <c r="E83" s="176"/>
      <c r="F83" s="176"/>
      <c r="G83" s="176"/>
      <c r="H83" s="176"/>
      <c r="I83" s="190"/>
      <c r="J83" s="52"/>
      <c r="K83" s="52"/>
      <c r="L83" s="175"/>
      <c r="M83" s="175"/>
      <c r="N83" s="175"/>
      <c r="O83" s="175"/>
    </row>
    <row r="84" spans="1:15">
      <c r="A84" s="175"/>
      <c r="B84" s="176"/>
      <c r="C84" s="176"/>
      <c r="D84" s="176"/>
      <c r="E84" s="176"/>
      <c r="F84" s="176"/>
      <c r="G84" s="176"/>
      <c r="H84" s="176"/>
      <c r="I84" s="190"/>
      <c r="J84" s="52"/>
      <c r="K84" s="52"/>
      <c r="L84" s="175"/>
      <c r="M84" s="175"/>
      <c r="N84" s="175"/>
      <c r="O84" s="175"/>
    </row>
    <row r="85" spans="1:15">
      <c r="A85" s="65">
        <v>2120</v>
      </c>
      <c r="B85" s="147" t="s">
        <v>173</v>
      </c>
      <c r="C85" s="147">
        <v>42</v>
      </c>
      <c r="D85" s="147">
        <v>7</v>
      </c>
      <c r="E85" s="147">
        <v>5</v>
      </c>
      <c r="F85" s="147">
        <v>1</v>
      </c>
      <c r="G85" s="147">
        <v>3</v>
      </c>
      <c r="H85" s="147">
        <v>12</v>
      </c>
      <c r="I85" s="190" t="s">
        <v>94</v>
      </c>
      <c r="J85" s="175" t="s">
        <v>219</v>
      </c>
      <c r="K85" s="175" t="s">
        <v>219</v>
      </c>
      <c r="L85" s="175" t="s">
        <v>44</v>
      </c>
      <c r="M85" s="176" t="s">
        <v>44</v>
      </c>
      <c r="N85" s="175" t="s">
        <v>219</v>
      </c>
      <c r="O85" s="175"/>
    </row>
    <row r="86" spans="1:15">
      <c r="A86" s="43"/>
      <c r="B86" s="177" t="s">
        <v>174</v>
      </c>
      <c r="C86" s="173">
        <v>38</v>
      </c>
      <c r="D86" s="177">
        <v>8</v>
      </c>
      <c r="E86" s="177">
        <v>6</v>
      </c>
      <c r="F86" s="177">
        <v>5</v>
      </c>
      <c r="G86" s="177">
        <v>5</v>
      </c>
      <c r="H86" s="177">
        <v>7</v>
      </c>
      <c r="I86" s="190" t="s">
        <v>94</v>
      </c>
      <c r="J86" s="20" t="s">
        <v>44</v>
      </c>
      <c r="K86" s="175" t="s">
        <v>44</v>
      </c>
      <c r="L86" s="175" t="s">
        <v>44</v>
      </c>
      <c r="M86" s="33" t="s">
        <v>9</v>
      </c>
      <c r="N86" s="175" t="s">
        <v>44</v>
      </c>
      <c r="O86" s="175"/>
    </row>
    <row r="87" spans="1:15">
      <c r="A87" s="43"/>
      <c r="B87" s="177" t="s">
        <v>175</v>
      </c>
      <c r="C87" s="173">
        <v>27</v>
      </c>
      <c r="D87" s="177">
        <v>4</v>
      </c>
      <c r="E87" s="177">
        <v>6</v>
      </c>
      <c r="F87" s="177">
        <v>6</v>
      </c>
      <c r="G87" s="177">
        <v>6</v>
      </c>
      <c r="H87" s="177">
        <v>6</v>
      </c>
      <c r="I87" s="190" t="s">
        <v>94</v>
      </c>
      <c r="J87" s="20" t="s">
        <v>44</v>
      </c>
      <c r="K87" s="175" t="s">
        <v>44</v>
      </c>
      <c r="L87" s="175" t="s">
        <v>44</v>
      </c>
      <c r="M87" s="33" t="s">
        <v>9</v>
      </c>
      <c r="N87" s="175" t="s">
        <v>219</v>
      </c>
      <c r="O87" s="175"/>
    </row>
    <row r="88" spans="1:15">
      <c r="A88" s="43"/>
      <c r="B88" s="177" t="s">
        <v>176</v>
      </c>
      <c r="C88" s="173">
        <v>26</v>
      </c>
      <c r="D88" s="177">
        <v>7</v>
      </c>
      <c r="E88" s="177">
        <v>5</v>
      </c>
      <c r="F88" s="177">
        <v>6</v>
      </c>
      <c r="G88" s="177">
        <v>6</v>
      </c>
      <c r="H88" s="177">
        <v>7</v>
      </c>
      <c r="I88" s="190" t="s">
        <v>94</v>
      </c>
      <c r="J88" s="388" t="s">
        <v>44</v>
      </c>
      <c r="K88" s="175" t="s">
        <v>219</v>
      </c>
      <c r="L88" s="175" t="s">
        <v>44</v>
      </c>
      <c r="M88" s="175" t="s">
        <v>44</v>
      </c>
      <c r="N88" s="176" t="s">
        <v>219</v>
      </c>
      <c r="O88" s="33"/>
    </row>
    <row r="89" spans="1:15">
      <c r="A89" s="43"/>
      <c r="B89" s="177" t="s">
        <v>177</v>
      </c>
      <c r="C89" s="173">
        <v>42</v>
      </c>
      <c r="D89" s="177">
        <v>9</v>
      </c>
      <c r="E89" s="177">
        <v>6</v>
      </c>
      <c r="F89" s="177">
        <v>5</v>
      </c>
      <c r="G89" s="177">
        <v>5</v>
      </c>
      <c r="H89" s="177">
        <v>6</v>
      </c>
      <c r="I89" s="50" t="s">
        <v>98</v>
      </c>
      <c r="J89" s="175" t="s">
        <v>219</v>
      </c>
      <c r="K89" s="175" t="s">
        <v>219</v>
      </c>
      <c r="L89" s="175" t="s">
        <v>44</v>
      </c>
      <c r="M89" s="175" t="s">
        <v>219</v>
      </c>
      <c r="N89" s="175" t="s">
        <v>44</v>
      </c>
      <c r="O89" s="175"/>
    </row>
    <row r="90" spans="1:15">
      <c r="A90" s="43"/>
      <c r="B90" s="177" t="s">
        <v>178</v>
      </c>
      <c r="C90" s="173">
        <v>21</v>
      </c>
      <c r="D90" s="177">
        <v>4</v>
      </c>
      <c r="E90" s="177" t="s">
        <v>97</v>
      </c>
      <c r="F90" s="177" t="s">
        <v>97</v>
      </c>
      <c r="G90" s="177" t="s">
        <v>97</v>
      </c>
      <c r="H90" s="177">
        <v>6</v>
      </c>
      <c r="I90" s="50" t="s">
        <v>98</v>
      </c>
      <c r="J90" s="175" t="s">
        <v>219</v>
      </c>
      <c r="K90" s="175" t="s">
        <v>219</v>
      </c>
      <c r="L90" s="175" t="s">
        <v>44</v>
      </c>
      <c r="M90" s="175" t="s">
        <v>219</v>
      </c>
      <c r="N90" s="175" t="s">
        <v>219</v>
      </c>
      <c r="O90" s="175"/>
    </row>
    <row r="91" spans="1:15">
      <c r="A91" s="43"/>
      <c r="B91" s="177" t="s">
        <v>179</v>
      </c>
      <c r="C91" s="173">
        <v>35</v>
      </c>
      <c r="D91" s="177">
        <v>7</v>
      </c>
      <c r="E91" s="177">
        <v>6</v>
      </c>
      <c r="F91" s="177">
        <v>4</v>
      </c>
      <c r="G91" s="177">
        <v>3</v>
      </c>
      <c r="H91" s="177">
        <v>8</v>
      </c>
      <c r="I91" s="50" t="s">
        <v>98</v>
      </c>
      <c r="J91" s="175" t="s">
        <v>219</v>
      </c>
      <c r="K91" s="175" t="s">
        <v>219</v>
      </c>
      <c r="L91" s="175" t="s">
        <v>44</v>
      </c>
      <c r="M91" s="175" t="s">
        <v>219</v>
      </c>
      <c r="N91" s="175" t="s">
        <v>219</v>
      </c>
      <c r="O91" s="175"/>
    </row>
    <row r="92" spans="1:15">
      <c r="A92" s="43"/>
      <c r="B92" s="177" t="s">
        <v>180</v>
      </c>
      <c r="C92" s="173">
        <v>22</v>
      </c>
      <c r="D92" s="177">
        <v>1</v>
      </c>
      <c r="E92" s="177" t="s">
        <v>97</v>
      </c>
      <c r="F92" s="177" t="s">
        <v>97</v>
      </c>
      <c r="G92" s="177" t="s">
        <v>97</v>
      </c>
      <c r="H92" s="177">
        <v>5</v>
      </c>
      <c r="I92" s="190" t="s">
        <v>94</v>
      </c>
      <c r="J92" s="20" t="s">
        <v>44</v>
      </c>
      <c r="K92" s="175" t="s">
        <v>44</v>
      </c>
      <c r="L92" s="175" t="s">
        <v>44</v>
      </c>
      <c r="M92" s="175" t="s">
        <v>219</v>
      </c>
      <c r="N92" s="175" t="s">
        <v>219</v>
      </c>
      <c r="O92" s="175"/>
    </row>
    <row r="93" spans="1:15">
      <c r="A93" s="43"/>
      <c r="B93" s="177" t="s">
        <v>181</v>
      </c>
      <c r="C93" s="173">
        <v>31</v>
      </c>
      <c r="D93" s="177">
        <v>7</v>
      </c>
      <c r="E93" s="177">
        <v>4</v>
      </c>
      <c r="F93" s="225">
        <v>2</v>
      </c>
      <c r="G93" s="225">
        <v>2</v>
      </c>
      <c r="H93" s="176">
        <v>9</v>
      </c>
      <c r="I93" s="190" t="s">
        <v>94</v>
      </c>
      <c r="J93" s="20" t="s">
        <v>44</v>
      </c>
      <c r="K93" s="175" t="s">
        <v>44</v>
      </c>
      <c r="L93" s="175" t="s">
        <v>44</v>
      </c>
      <c r="M93" s="175" t="s">
        <v>44</v>
      </c>
      <c r="N93" s="175" t="s">
        <v>219</v>
      </c>
      <c r="O93" s="175"/>
    </row>
    <row r="94" spans="1:15">
      <c r="A94" s="43"/>
      <c r="B94" s="177" t="s">
        <v>182</v>
      </c>
      <c r="C94" s="173">
        <v>32</v>
      </c>
      <c r="D94" s="177">
        <v>8</v>
      </c>
      <c r="E94" s="177">
        <v>5</v>
      </c>
      <c r="F94" s="177">
        <v>5</v>
      </c>
      <c r="G94" s="177">
        <v>6</v>
      </c>
      <c r="H94" s="177">
        <v>7</v>
      </c>
      <c r="I94" s="190" t="s">
        <v>94</v>
      </c>
      <c r="J94" s="175" t="s">
        <v>219</v>
      </c>
      <c r="K94" s="175" t="s">
        <v>219</v>
      </c>
      <c r="L94" s="175" t="s">
        <v>44</v>
      </c>
      <c r="M94" s="33" t="s">
        <v>9</v>
      </c>
      <c r="N94" s="175" t="s">
        <v>219</v>
      </c>
      <c r="O94" s="175"/>
    </row>
    <row r="95" spans="1:15">
      <c r="A95" s="43"/>
      <c r="B95" s="177" t="s">
        <v>183</v>
      </c>
      <c r="C95" s="173">
        <v>34</v>
      </c>
      <c r="D95" s="177">
        <v>7</v>
      </c>
      <c r="E95" s="177">
        <v>6</v>
      </c>
      <c r="F95" s="177">
        <v>5</v>
      </c>
      <c r="G95" s="177">
        <v>5</v>
      </c>
      <c r="H95" s="177">
        <v>7</v>
      </c>
      <c r="I95" s="50" t="s">
        <v>98</v>
      </c>
      <c r="J95" s="175" t="s">
        <v>219</v>
      </c>
      <c r="K95" s="175" t="s">
        <v>219</v>
      </c>
      <c r="L95" s="175" t="s">
        <v>44</v>
      </c>
      <c r="M95" s="175" t="s">
        <v>44</v>
      </c>
      <c r="N95" s="175" t="s">
        <v>219</v>
      </c>
      <c r="O95" s="175"/>
    </row>
    <row r="96" spans="1:15">
      <c r="A96" s="43"/>
      <c r="B96" s="177" t="s">
        <v>184</v>
      </c>
      <c r="C96" s="173">
        <v>25</v>
      </c>
      <c r="D96" s="177">
        <v>3</v>
      </c>
      <c r="E96" s="177" t="s">
        <v>97</v>
      </c>
      <c r="F96" s="177" t="s">
        <v>97</v>
      </c>
      <c r="G96" s="177" t="s">
        <v>97</v>
      </c>
      <c r="H96" s="177">
        <v>6</v>
      </c>
      <c r="I96" s="53" t="s">
        <v>98</v>
      </c>
      <c r="J96" s="20" t="s">
        <v>219</v>
      </c>
      <c r="K96" s="175" t="s">
        <v>219</v>
      </c>
      <c r="L96" s="175" t="s">
        <v>44</v>
      </c>
      <c r="M96" s="33" t="s">
        <v>9</v>
      </c>
      <c r="N96" s="175" t="s">
        <v>219</v>
      </c>
      <c r="O96" s="175"/>
    </row>
    <row r="97" spans="1:15">
      <c r="A97" s="43"/>
      <c r="B97" s="43"/>
      <c r="C97" s="43"/>
      <c r="D97" s="43"/>
      <c r="E97" s="43"/>
      <c r="F97" s="43"/>
      <c r="G97" s="43"/>
      <c r="H97" s="43"/>
      <c r="I97" s="53"/>
      <c r="J97" s="52"/>
      <c r="K97" s="52"/>
      <c r="L97" s="175"/>
      <c r="M97" s="175"/>
      <c r="N97" s="175"/>
      <c r="O97" s="175"/>
    </row>
    <row r="98" spans="1:15">
      <c r="A98" s="42">
        <v>2109</v>
      </c>
      <c r="B98" s="177" t="s">
        <v>185</v>
      </c>
      <c r="C98" s="173">
        <v>38</v>
      </c>
      <c r="D98" s="173">
        <v>10</v>
      </c>
      <c r="E98" s="177">
        <v>4</v>
      </c>
      <c r="F98" s="177">
        <v>2</v>
      </c>
      <c r="G98" s="177">
        <v>4</v>
      </c>
      <c r="H98" s="173">
        <v>10</v>
      </c>
      <c r="I98" s="50" t="s">
        <v>9</v>
      </c>
      <c r="J98" s="20" t="s">
        <v>44</v>
      </c>
      <c r="K98" s="175" t="s">
        <v>44</v>
      </c>
      <c r="L98" s="175" t="s">
        <v>219</v>
      </c>
      <c r="M98" s="175" t="s">
        <v>219</v>
      </c>
      <c r="N98" s="175" t="s">
        <v>44</v>
      </c>
      <c r="O98" s="175"/>
    </row>
    <row r="99" spans="1:15">
      <c r="A99" s="173"/>
      <c r="B99" s="177" t="s">
        <v>186</v>
      </c>
      <c r="C99" s="173">
        <v>45</v>
      </c>
      <c r="D99" s="175">
        <v>9</v>
      </c>
      <c r="E99" s="177">
        <v>5</v>
      </c>
      <c r="F99" s="177">
        <v>3</v>
      </c>
      <c r="G99" s="177">
        <v>4</v>
      </c>
      <c r="H99" s="173">
        <v>9</v>
      </c>
      <c r="I99" s="50" t="s">
        <v>98</v>
      </c>
      <c r="J99" s="20" t="s">
        <v>44</v>
      </c>
      <c r="K99" s="175" t="s">
        <v>44</v>
      </c>
      <c r="L99" s="175" t="s">
        <v>219</v>
      </c>
      <c r="M99" s="33" t="s">
        <v>9</v>
      </c>
      <c r="N99" s="175" t="s">
        <v>44</v>
      </c>
      <c r="O99" s="175"/>
    </row>
    <row r="100" spans="1:15">
      <c r="A100" s="173"/>
      <c r="B100" s="147" t="s">
        <v>187</v>
      </c>
      <c r="C100" s="159">
        <v>41</v>
      </c>
      <c r="D100" s="175">
        <v>7</v>
      </c>
      <c r="E100" s="147">
        <v>3</v>
      </c>
      <c r="F100" s="147">
        <v>1</v>
      </c>
      <c r="G100" s="147">
        <v>1</v>
      </c>
      <c r="H100" s="159">
        <v>10</v>
      </c>
      <c r="I100" s="190" t="s">
        <v>94</v>
      </c>
      <c r="J100" s="20" t="s">
        <v>44</v>
      </c>
      <c r="K100" s="175" t="s">
        <v>44</v>
      </c>
      <c r="L100" s="175" t="s">
        <v>44</v>
      </c>
      <c r="M100" s="33" t="s">
        <v>9</v>
      </c>
      <c r="N100" s="175" t="s">
        <v>44</v>
      </c>
      <c r="O100" s="175"/>
    </row>
    <row r="101" spans="1:15">
      <c r="A101" s="173"/>
      <c r="B101" s="44" t="s">
        <v>188</v>
      </c>
      <c r="C101" s="175">
        <v>34</v>
      </c>
      <c r="D101" s="175">
        <v>8</v>
      </c>
      <c r="E101" s="177">
        <v>6</v>
      </c>
      <c r="F101" s="177">
        <v>5</v>
      </c>
      <c r="G101" s="177">
        <v>5</v>
      </c>
      <c r="H101" s="173">
        <v>7</v>
      </c>
      <c r="I101" s="190" t="s">
        <v>94</v>
      </c>
      <c r="J101" s="20" t="s">
        <v>44</v>
      </c>
      <c r="K101" s="175" t="s">
        <v>44</v>
      </c>
      <c r="L101" s="175" t="s">
        <v>44</v>
      </c>
      <c r="M101" s="33" t="s">
        <v>9</v>
      </c>
      <c r="N101" s="175" t="s">
        <v>44</v>
      </c>
      <c r="O101" s="175"/>
    </row>
    <row r="102" spans="1:15">
      <c r="A102" s="173"/>
      <c r="B102" s="147" t="s">
        <v>189</v>
      </c>
      <c r="C102" s="159">
        <v>21</v>
      </c>
      <c r="D102" s="159">
        <v>4</v>
      </c>
      <c r="E102" s="147">
        <v>3</v>
      </c>
      <c r="F102" s="147">
        <v>0</v>
      </c>
      <c r="G102" s="147">
        <v>0</v>
      </c>
      <c r="H102" s="159">
        <v>10</v>
      </c>
      <c r="I102" s="50" t="s">
        <v>147</v>
      </c>
      <c r="J102" s="20" t="s">
        <v>44</v>
      </c>
      <c r="K102" s="175" t="s">
        <v>44</v>
      </c>
      <c r="L102" s="175" t="s">
        <v>219</v>
      </c>
      <c r="M102" s="175" t="s">
        <v>219</v>
      </c>
      <c r="N102" s="175" t="s">
        <v>44</v>
      </c>
      <c r="O102" s="175"/>
    </row>
    <row r="103" spans="1:15">
      <c r="A103" s="173"/>
      <c r="B103" s="44" t="s">
        <v>190</v>
      </c>
      <c r="C103" s="175">
        <v>43</v>
      </c>
      <c r="D103" s="175">
        <v>8</v>
      </c>
      <c r="E103" s="177">
        <v>6</v>
      </c>
      <c r="F103" s="176">
        <v>3</v>
      </c>
      <c r="G103" s="32">
        <v>2</v>
      </c>
      <c r="H103" s="173">
        <v>10</v>
      </c>
      <c r="I103" s="190" t="s">
        <v>94</v>
      </c>
      <c r="J103" s="20" t="s">
        <v>44</v>
      </c>
      <c r="K103" s="175" t="s">
        <v>44</v>
      </c>
      <c r="L103" s="175" t="s">
        <v>44</v>
      </c>
      <c r="M103" s="175" t="s">
        <v>44</v>
      </c>
      <c r="N103" s="175" t="s">
        <v>44</v>
      </c>
      <c r="O103" s="175"/>
    </row>
    <row r="104" spans="1:15">
      <c r="A104" s="173"/>
      <c r="B104" s="176" t="s">
        <v>191</v>
      </c>
      <c r="C104" s="175">
        <v>40</v>
      </c>
      <c r="D104" s="175">
        <v>7</v>
      </c>
      <c r="E104" s="176">
        <v>6</v>
      </c>
      <c r="F104" s="176">
        <v>3</v>
      </c>
      <c r="G104" s="176">
        <v>3</v>
      </c>
      <c r="H104" s="116">
        <v>12</v>
      </c>
      <c r="I104" s="190" t="s">
        <v>94</v>
      </c>
      <c r="J104" s="20" t="s">
        <v>44</v>
      </c>
      <c r="K104" s="175" t="s">
        <v>44</v>
      </c>
      <c r="L104" s="175" t="s">
        <v>44</v>
      </c>
      <c r="M104" s="175" t="s">
        <v>44</v>
      </c>
      <c r="N104" s="175" t="s">
        <v>44</v>
      </c>
      <c r="O104" s="175"/>
    </row>
    <row r="105" spans="1:15">
      <c r="A105" s="173"/>
      <c r="B105" s="44" t="s">
        <v>192</v>
      </c>
      <c r="C105" s="175">
        <v>44</v>
      </c>
      <c r="D105" s="175">
        <v>8</v>
      </c>
      <c r="E105" s="44">
        <v>6</v>
      </c>
      <c r="F105" s="176">
        <v>3</v>
      </c>
      <c r="G105" s="176">
        <v>3</v>
      </c>
      <c r="H105" s="21">
        <v>11</v>
      </c>
      <c r="I105" s="190" t="s">
        <v>94</v>
      </c>
      <c r="J105" s="20" t="s">
        <v>44</v>
      </c>
      <c r="K105" s="175" t="s">
        <v>44</v>
      </c>
      <c r="L105" s="175" t="s">
        <v>219</v>
      </c>
      <c r="M105" s="175" t="s">
        <v>44</v>
      </c>
      <c r="N105" s="175" t="s">
        <v>44</v>
      </c>
      <c r="O105" s="175"/>
    </row>
    <row r="106" spans="1:15">
      <c r="A106" s="173"/>
      <c r="B106" s="147" t="s">
        <v>193</v>
      </c>
      <c r="C106" s="159">
        <v>34</v>
      </c>
      <c r="D106" s="159">
        <v>3</v>
      </c>
      <c r="E106" s="147">
        <v>5</v>
      </c>
      <c r="F106" s="147">
        <v>2</v>
      </c>
      <c r="G106" s="147">
        <v>1</v>
      </c>
      <c r="H106" s="159">
        <v>11</v>
      </c>
      <c r="I106" s="50" t="s">
        <v>98</v>
      </c>
      <c r="J106" s="20" t="s">
        <v>44</v>
      </c>
      <c r="K106" s="175" t="s">
        <v>44</v>
      </c>
      <c r="L106" s="175" t="s">
        <v>44</v>
      </c>
      <c r="M106" s="175" t="s">
        <v>44</v>
      </c>
      <c r="N106" s="175" t="s">
        <v>44</v>
      </c>
      <c r="O106" s="175"/>
    </row>
    <row r="107" spans="1:15">
      <c r="A107" s="173"/>
      <c r="B107" s="177" t="s">
        <v>194</v>
      </c>
      <c r="C107" s="173">
        <v>30</v>
      </c>
      <c r="D107" s="173">
        <v>9</v>
      </c>
      <c r="E107" s="176">
        <v>5</v>
      </c>
      <c r="F107" s="176">
        <v>5</v>
      </c>
      <c r="G107" s="176">
        <v>5</v>
      </c>
      <c r="H107" s="173">
        <v>8</v>
      </c>
      <c r="I107" s="50" t="s">
        <v>9</v>
      </c>
      <c r="J107" s="20" t="s">
        <v>44</v>
      </c>
      <c r="K107" s="175" t="s">
        <v>44</v>
      </c>
      <c r="L107" s="175" t="s">
        <v>44</v>
      </c>
      <c r="M107" s="175" t="s">
        <v>44</v>
      </c>
      <c r="N107" s="175" t="s">
        <v>44</v>
      </c>
      <c r="O107" s="175"/>
    </row>
    <row r="108" spans="1:15">
      <c r="A108" s="173"/>
      <c r="B108" s="177" t="s">
        <v>195</v>
      </c>
      <c r="C108" s="173">
        <v>27</v>
      </c>
      <c r="D108" s="173">
        <v>6</v>
      </c>
      <c r="E108" s="176">
        <v>6</v>
      </c>
      <c r="F108" s="176">
        <v>5</v>
      </c>
      <c r="G108" s="176">
        <v>5</v>
      </c>
      <c r="H108" s="173">
        <v>8</v>
      </c>
      <c r="I108" s="50" t="s">
        <v>98</v>
      </c>
      <c r="J108" s="20" t="s">
        <v>44</v>
      </c>
      <c r="K108" s="175" t="s">
        <v>44</v>
      </c>
      <c r="L108" s="175" t="s">
        <v>219</v>
      </c>
      <c r="M108" s="33" t="s">
        <v>9</v>
      </c>
      <c r="N108" s="175" t="s">
        <v>44</v>
      </c>
      <c r="O108" s="175"/>
    </row>
    <row r="109" spans="1:15">
      <c r="A109" s="173"/>
      <c r="B109" s="177" t="s">
        <v>196</v>
      </c>
      <c r="C109" s="173">
        <v>31</v>
      </c>
      <c r="D109" s="173">
        <v>6</v>
      </c>
      <c r="E109" s="176">
        <v>6</v>
      </c>
      <c r="F109" s="32">
        <v>0</v>
      </c>
      <c r="G109" s="32">
        <v>0</v>
      </c>
      <c r="H109" s="173">
        <v>9</v>
      </c>
      <c r="I109" s="190" t="s">
        <v>94</v>
      </c>
      <c r="J109" s="20" t="s">
        <v>44</v>
      </c>
      <c r="K109" s="175" t="s">
        <v>44</v>
      </c>
      <c r="L109" s="175" t="s">
        <v>44</v>
      </c>
      <c r="M109" s="175" t="s">
        <v>44</v>
      </c>
      <c r="N109" s="175" t="s">
        <v>44</v>
      </c>
      <c r="O109" s="175"/>
    </row>
    <row r="110" spans="1:15">
      <c r="A110" s="173"/>
      <c r="B110" s="177" t="s">
        <v>197</v>
      </c>
      <c r="C110" s="173">
        <v>34</v>
      </c>
      <c r="D110" s="173">
        <v>6</v>
      </c>
      <c r="E110" s="176">
        <v>6</v>
      </c>
      <c r="F110" s="32">
        <v>0</v>
      </c>
      <c r="G110" s="32">
        <v>0</v>
      </c>
      <c r="H110" s="173">
        <v>9</v>
      </c>
      <c r="I110" s="190" t="s">
        <v>94</v>
      </c>
      <c r="J110" s="20" t="s">
        <v>44</v>
      </c>
      <c r="K110" s="175" t="s">
        <v>44</v>
      </c>
      <c r="L110" s="175" t="s">
        <v>44</v>
      </c>
      <c r="M110" s="175" t="s">
        <v>44</v>
      </c>
      <c r="N110" s="175" t="s">
        <v>44</v>
      </c>
      <c r="O110" s="175"/>
    </row>
    <row r="111" spans="1:15">
      <c r="A111" s="173"/>
      <c r="B111" s="177" t="s">
        <v>198</v>
      </c>
      <c r="C111" s="173">
        <v>23</v>
      </c>
      <c r="D111" s="173">
        <v>3</v>
      </c>
      <c r="E111" s="176">
        <v>5</v>
      </c>
      <c r="F111" s="176">
        <v>6</v>
      </c>
      <c r="G111" s="176">
        <v>6</v>
      </c>
      <c r="H111" s="173">
        <v>7</v>
      </c>
      <c r="I111" s="50" t="s">
        <v>98</v>
      </c>
      <c r="J111" s="20" t="s">
        <v>44</v>
      </c>
      <c r="K111" s="175" t="s">
        <v>44</v>
      </c>
      <c r="L111" s="175" t="s">
        <v>219</v>
      </c>
      <c r="M111" s="33" t="s">
        <v>9</v>
      </c>
      <c r="N111" s="175" t="s">
        <v>44</v>
      </c>
      <c r="O111" s="175"/>
    </row>
    <row r="112" spans="1:15">
      <c r="A112" s="173"/>
      <c r="B112" s="177" t="s">
        <v>199</v>
      </c>
      <c r="C112" s="173">
        <v>26</v>
      </c>
      <c r="D112" s="173">
        <v>1</v>
      </c>
      <c r="E112" s="176" t="s">
        <v>97</v>
      </c>
      <c r="F112" s="176" t="s">
        <v>97</v>
      </c>
      <c r="G112" s="176" t="s">
        <v>97</v>
      </c>
      <c r="H112" s="173">
        <v>6</v>
      </c>
      <c r="I112" s="50" t="s">
        <v>9</v>
      </c>
      <c r="J112" s="20" t="s">
        <v>44</v>
      </c>
      <c r="K112" s="175" t="s">
        <v>44</v>
      </c>
      <c r="L112" s="175" t="s">
        <v>219</v>
      </c>
      <c r="M112" s="33" t="s">
        <v>9</v>
      </c>
      <c r="N112" s="175" t="s">
        <v>44</v>
      </c>
      <c r="O112" s="175"/>
    </row>
    <row r="113" spans="1:15">
      <c r="A113" s="173"/>
      <c r="B113" s="177" t="s">
        <v>200</v>
      </c>
      <c r="C113" s="173">
        <v>18</v>
      </c>
      <c r="D113" s="173">
        <v>7</v>
      </c>
      <c r="E113" s="176">
        <v>6</v>
      </c>
      <c r="F113" s="176">
        <v>5</v>
      </c>
      <c r="G113" s="176">
        <v>5</v>
      </c>
      <c r="H113" s="173">
        <v>7</v>
      </c>
      <c r="I113" s="50" t="s">
        <v>147</v>
      </c>
      <c r="J113" s="20" t="s">
        <v>44</v>
      </c>
      <c r="K113" s="175" t="s">
        <v>44</v>
      </c>
      <c r="L113" s="175" t="s">
        <v>219</v>
      </c>
      <c r="M113" s="33" t="s">
        <v>9</v>
      </c>
      <c r="N113" s="175" t="s">
        <v>44</v>
      </c>
      <c r="O113" s="175"/>
    </row>
    <row r="114" spans="1:15">
      <c r="A114" s="173"/>
      <c r="B114" s="177" t="s">
        <v>201</v>
      </c>
      <c r="C114" s="173">
        <v>28</v>
      </c>
      <c r="D114" s="173">
        <v>6</v>
      </c>
      <c r="E114" s="176">
        <v>6</v>
      </c>
      <c r="F114" s="176">
        <v>3</v>
      </c>
      <c r="G114" s="176">
        <v>4</v>
      </c>
      <c r="H114" s="173">
        <v>8</v>
      </c>
      <c r="I114" s="190" t="s">
        <v>94</v>
      </c>
      <c r="J114" s="20" t="s">
        <v>44</v>
      </c>
      <c r="K114" s="175" t="s">
        <v>44</v>
      </c>
      <c r="L114" s="175" t="s">
        <v>219</v>
      </c>
      <c r="M114" s="175" t="s">
        <v>44</v>
      </c>
      <c r="N114" s="175" t="s">
        <v>44</v>
      </c>
      <c r="O114" s="175"/>
    </row>
    <row r="115" spans="1:15">
      <c r="A115" s="173"/>
      <c r="B115" s="43"/>
      <c r="C115" s="43"/>
      <c r="D115" s="173"/>
      <c r="E115" s="173"/>
      <c r="F115" s="173"/>
      <c r="G115" s="173"/>
      <c r="H115" s="173"/>
      <c r="I115" s="53"/>
      <c r="J115" s="20"/>
      <c r="K115" s="175"/>
      <c r="L115" s="175"/>
      <c r="M115" s="175"/>
      <c r="N115" s="175"/>
      <c r="O115" s="175"/>
    </row>
    <row r="116" spans="1:15">
      <c r="A116" s="42">
        <v>2110</v>
      </c>
      <c r="B116" s="174" t="s">
        <v>202</v>
      </c>
      <c r="C116" s="173">
        <v>29</v>
      </c>
      <c r="D116" s="173">
        <v>6</v>
      </c>
      <c r="E116" s="176">
        <v>5</v>
      </c>
      <c r="F116" s="176">
        <v>5</v>
      </c>
      <c r="G116" s="176">
        <v>5</v>
      </c>
      <c r="H116" s="173">
        <v>7</v>
      </c>
      <c r="I116" s="190" t="s">
        <v>94</v>
      </c>
      <c r="J116" s="175" t="s">
        <v>219</v>
      </c>
      <c r="K116" s="52" t="s">
        <v>9</v>
      </c>
      <c r="L116" s="175" t="s">
        <v>44</v>
      </c>
      <c r="M116" s="175" t="s">
        <v>44</v>
      </c>
      <c r="N116" s="175" t="s">
        <v>44</v>
      </c>
      <c r="O116" s="175"/>
    </row>
    <row r="117" spans="1:15">
      <c r="A117" s="173"/>
      <c r="B117" s="174" t="s">
        <v>203</v>
      </c>
      <c r="C117" s="173">
        <v>27</v>
      </c>
      <c r="D117" s="173">
        <v>8</v>
      </c>
      <c r="E117" s="176">
        <v>5</v>
      </c>
      <c r="F117" s="176">
        <v>6</v>
      </c>
      <c r="G117" s="176">
        <v>6</v>
      </c>
      <c r="H117" s="173">
        <v>7</v>
      </c>
      <c r="I117" s="190" t="s">
        <v>94</v>
      </c>
      <c r="J117" s="20" t="s">
        <v>44</v>
      </c>
      <c r="K117" s="52" t="s">
        <v>9</v>
      </c>
      <c r="L117" s="175" t="s">
        <v>44</v>
      </c>
      <c r="M117" s="175" t="s">
        <v>44</v>
      </c>
      <c r="N117" s="175" t="s">
        <v>219</v>
      </c>
      <c r="O117" s="175"/>
    </row>
    <row r="118" spans="1:15">
      <c r="A118" s="173"/>
      <c r="B118" s="174" t="s">
        <v>204</v>
      </c>
      <c r="C118" s="173">
        <v>22</v>
      </c>
      <c r="D118" s="173">
        <v>2</v>
      </c>
      <c r="E118" s="173" t="s">
        <v>97</v>
      </c>
      <c r="F118" s="173" t="s">
        <v>97</v>
      </c>
      <c r="G118" s="173" t="s">
        <v>97</v>
      </c>
      <c r="H118" s="173">
        <v>6</v>
      </c>
      <c r="I118" s="54" t="s">
        <v>98</v>
      </c>
      <c r="J118" s="20" t="s">
        <v>44</v>
      </c>
      <c r="K118" s="52" t="s">
        <v>9</v>
      </c>
      <c r="L118" s="175" t="s">
        <v>44</v>
      </c>
      <c r="M118" s="175" t="s">
        <v>44</v>
      </c>
      <c r="N118" s="175" t="s">
        <v>219</v>
      </c>
      <c r="O118" s="175"/>
    </row>
    <row r="119" spans="1:15">
      <c r="A119" s="173"/>
      <c r="B119" s="174" t="s">
        <v>205</v>
      </c>
      <c r="C119" s="173" t="s">
        <v>206</v>
      </c>
      <c r="D119" s="173" t="s">
        <v>97</v>
      </c>
      <c r="E119" s="173" t="s">
        <v>97</v>
      </c>
      <c r="F119" s="173" t="s">
        <v>97</v>
      </c>
      <c r="G119" s="173" t="s">
        <v>97</v>
      </c>
      <c r="H119" s="173">
        <v>5</v>
      </c>
      <c r="I119" s="190" t="s">
        <v>94</v>
      </c>
      <c r="J119" s="20" t="s">
        <v>219</v>
      </c>
      <c r="K119" s="52" t="s">
        <v>9</v>
      </c>
      <c r="L119" s="175" t="s">
        <v>44</v>
      </c>
      <c r="M119" s="175" t="s">
        <v>44</v>
      </c>
      <c r="N119" s="175" t="s">
        <v>219</v>
      </c>
      <c r="O119" s="175"/>
    </row>
    <row r="120" spans="1:15">
      <c r="A120" s="173"/>
      <c r="B120" s="143" t="s">
        <v>207</v>
      </c>
      <c r="C120" s="159">
        <v>31</v>
      </c>
      <c r="D120" s="159">
        <v>4</v>
      </c>
      <c r="E120" s="159">
        <v>3</v>
      </c>
      <c r="F120" s="159">
        <v>0</v>
      </c>
      <c r="G120" s="159">
        <v>2</v>
      </c>
      <c r="H120" s="159">
        <v>10</v>
      </c>
      <c r="I120" s="50" t="s">
        <v>9</v>
      </c>
      <c r="J120" s="20" t="s">
        <v>219</v>
      </c>
      <c r="K120" s="52" t="s">
        <v>9</v>
      </c>
      <c r="L120" s="175" t="s">
        <v>44</v>
      </c>
      <c r="M120" s="175" t="s">
        <v>44</v>
      </c>
      <c r="N120" s="175" t="s">
        <v>219</v>
      </c>
      <c r="O120" s="175"/>
    </row>
    <row r="121" spans="1:15">
      <c r="A121" s="173"/>
      <c r="B121" s="174" t="s">
        <v>208</v>
      </c>
      <c r="C121" s="173">
        <v>14</v>
      </c>
      <c r="D121" s="173">
        <v>0</v>
      </c>
      <c r="E121" s="173" t="s">
        <v>97</v>
      </c>
      <c r="F121" s="173" t="s">
        <v>97</v>
      </c>
      <c r="G121" s="173" t="s">
        <v>97</v>
      </c>
      <c r="H121" s="173">
        <v>6</v>
      </c>
      <c r="I121" s="50" t="s">
        <v>98</v>
      </c>
      <c r="J121" s="20" t="s">
        <v>44</v>
      </c>
      <c r="K121" s="52" t="s">
        <v>9</v>
      </c>
      <c r="L121" s="175" t="s">
        <v>44</v>
      </c>
      <c r="M121" s="175" t="s">
        <v>44</v>
      </c>
      <c r="N121" s="175" t="s">
        <v>219</v>
      </c>
      <c r="O121" s="175"/>
    </row>
    <row r="122" spans="1:15">
      <c r="A122" s="173"/>
      <c r="B122" s="174" t="s">
        <v>209</v>
      </c>
      <c r="C122" s="173">
        <v>12</v>
      </c>
      <c r="D122" s="173">
        <v>4</v>
      </c>
      <c r="E122" s="173" t="s">
        <v>97</v>
      </c>
      <c r="F122" s="173" t="s">
        <v>97</v>
      </c>
      <c r="G122" s="173" t="s">
        <v>97</v>
      </c>
      <c r="H122" s="173">
        <v>5</v>
      </c>
      <c r="I122" s="190" t="s">
        <v>94</v>
      </c>
      <c r="J122" s="175" t="s">
        <v>219</v>
      </c>
      <c r="K122" s="52" t="s">
        <v>9</v>
      </c>
      <c r="L122" s="175" t="s">
        <v>44</v>
      </c>
      <c r="M122" s="175" t="s">
        <v>44</v>
      </c>
      <c r="N122" s="175" t="s">
        <v>219</v>
      </c>
      <c r="O122" s="175"/>
    </row>
    <row r="123" spans="1:15">
      <c r="A123" s="173"/>
      <c r="B123" s="177" t="s">
        <v>210</v>
      </c>
      <c r="C123" s="173">
        <v>24</v>
      </c>
      <c r="D123" s="173">
        <v>7</v>
      </c>
      <c r="E123" s="173">
        <v>5</v>
      </c>
      <c r="F123" s="173">
        <v>5</v>
      </c>
      <c r="G123" s="173">
        <v>5</v>
      </c>
      <c r="H123" s="173">
        <v>7</v>
      </c>
      <c r="I123" s="190" t="s">
        <v>94</v>
      </c>
      <c r="J123" s="20" t="s">
        <v>219</v>
      </c>
      <c r="K123" s="52" t="s">
        <v>9</v>
      </c>
      <c r="L123" s="175" t="s">
        <v>44</v>
      </c>
      <c r="M123" s="175" t="s">
        <v>44</v>
      </c>
      <c r="N123" s="175" t="s">
        <v>44</v>
      </c>
      <c r="O123" s="175"/>
    </row>
    <row r="124" spans="1:15">
      <c r="A124" s="173"/>
      <c r="B124" s="177" t="s">
        <v>211</v>
      </c>
      <c r="C124" s="173">
        <v>24</v>
      </c>
      <c r="D124" s="173">
        <v>7</v>
      </c>
      <c r="E124" s="173">
        <v>5</v>
      </c>
      <c r="F124" s="173">
        <v>5</v>
      </c>
      <c r="G124" s="173">
        <v>5</v>
      </c>
      <c r="H124" s="173">
        <v>7</v>
      </c>
      <c r="I124" s="190" t="s">
        <v>94</v>
      </c>
      <c r="J124" s="20" t="s">
        <v>44</v>
      </c>
      <c r="K124" s="52" t="s">
        <v>9</v>
      </c>
      <c r="L124" s="175" t="s">
        <v>44</v>
      </c>
      <c r="M124" s="175" t="s">
        <v>44</v>
      </c>
      <c r="N124" s="175" t="s">
        <v>219</v>
      </c>
      <c r="O124" s="175"/>
    </row>
    <row r="125" spans="1:15">
      <c r="A125" s="173"/>
      <c r="B125" s="176" t="s">
        <v>212</v>
      </c>
      <c r="C125" s="175">
        <v>32</v>
      </c>
      <c r="D125" s="175">
        <v>7</v>
      </c>
      <c r="E125" s="175">
        <v>3</v>
      </c>
      <c r="F125" s="175">
        <v>3</v>
      </c>
      <c r="G125" s="175">
        <v>2</v>
      </c>
      <c r="H125" s="175">
        <v>9</v>
      </c>
      <c r="I125" s="50" t="s">
        <v>9</v>
      </c>
      <c r="J125" s="20" t="s">
        <v>44</v>
      </c>
      <c r="K125" s="52" t="s">
        <v>9</v>
      </c>
      <c r="L125" s="175" t="s">
        <v>44</v>
      </c>
      <c r="M125" s="175" t="s">
        <v>44</v>
      </c>
      <c r="N125" s="175" t="s">
        <v>44</v>
      </c>
      <c r="O125" s="175"/>
    </row>
    <row r="126" spans="1:15">
      <c r="A126" s="173"/>
      <c r="B126" s="177" t="s">
        <v>213</v>
      </c>
      <c r="C126" s="173">
        <v>23</v>
      </c>
      <c r="D126" s="173">
        <v>2</v>
      </c>
      <c r="E126" s="173">
        <v>5</v>
      </c>
      <c r="F126" s="173">
        <v>4</v>
      </c>
      <c r="G126" s="173">
        <v>4</v>
      </c>
      <c r="H126" s="173">
        <v>8</v>
      </c>
      <c r="I126" s="50" t="s">
        <v>98</v>
      </c>
      <c r="J126" s="20" t="s">
        <v>219</v>
      </c>
      <c r="K126" s="52" t="s">
        <v>9</v>
      </c>
      <c r="L126" s="175" t="s">
        <v>44</v>
      </c>
      <c r="M126" s="175" t="s">
        <v>44</v>
      </c>
      <c r="N126" s="175" t="s">
        <v>44</v>
      </c>
      <c r="O126" s="175"/>
    </row>
    <row r="127" spans="1:15">
      <c r="A127" s="173"/>
      <c r="B127" s="15" t="s">
        <v>214</v>
      </c>
      <c r="C127" s="41" t="s">
        <v>172</v>
      </c>
      <c r="D127" s="173"/>
      <c r="E127" s="173"/>
      <c r="F127" s="173"/>
      <c r="G127" s="173"/>
      <c r="H127" s="173"/>
      <c r="I127" s="50"/>
      <c r="J127" s="17"/>
      <c r="K127" s="55"/>
      <c r="L127" s="191"/>
      <c r="M127" s="191"/>
      <c r="N127" s="191"/>
    </row>
    <row r="128" spans="1:15">
      <c r="A128" s="181"/>
      <c r="B128" s="177"/>
      <c r="C128" s="173"/>
      <c r="D128" s="173"/>
      <c r="E128" s="173"/>
      <c r="F128" s="173"/>
      <c r="G128" s="173"/>
      <c r="H128" s="173"/>
      <c r="I128" s="50"/>
      <c r="J128" s="17"/>
      <c r="K128" s="55"/>
      <c r="L128" s="191"/>
      <c r="M128" s="191"/>
      <c r="N128" s="191"/>
    </row>
    <row r="129" spans="1:11">
      <c r="A129" s="173"/>
      <c r="B129" s="177"/>
      <c r="C129" s="173"/>
      <c r="D129" s="173"/>
      <c r="E129" s="173"/>
      <c r="F129" s="173"/>
      <c r="G129" s="173"/>
      <c r="H129" s="173"/>
      <c r="I129" s="50"/>
      <c r="J129" s="17"/>
      <c r="K129" s="55"/>
    </row>
    <row r="130" spans="1:11">
      <c r="A130" s="173"/>
      <c r="B130" s="177"/>
      <c r="C130" s="173"/>
      <c r="D130" s="173"/>
      <c r="E130" s="173"/>
      <c r="F130" s="173"/>
      <c r="G130" s="173"/>
      <c r="H130" s="173"/>
      <c r="I130" s="50"/>
      <c r="J130" s="17"/>
      <c r="K130" s="55"/>
    </row>
    <row r="131" spans="1:11">
      <c r="A131" s="181"/>
      <c r="B131" s="177"/>
      <c r="C131" s="173"/>
      <c r="D131" s="173"/>
      <c r="E131" s="173"/>
      <c r="F131" s="173"/>
      <c r="G131" s="173"/>
      <c r="H131" s="173"/>
      <c r="I131" s="50"/>
      <c r="J131" s="17"/>
      <c r="K131" s="55"/>
    </row>
    <row r="132" spans="1:11">
      <c r="A132" s="173"/>
      <c r="B132" s="177"/>
      <c r="C132" s="173"/>
      <c r="D132" s="173"/>
      <c r="E132" s="173"/>
      <c r="F132" s="173"/>
      <c r="G132" s="173"/>
      <c r="H132" s="173"/>
      <c r="I132" s="50"/>
      <c r="J132" s="17"/>
      <c r="K132" s="55"/>
    </row>
    <row r="133" spans="1:11">
      <c r="A133" s="173"/>
      <c r="B133" s="177"/>
      <c r="C133" s="173"/>
      <c r="D133" s="173"/>
      <c r="E133" s="173"/>
      <c r="F133" s="173"/>
      <c r="G133" s="173"/>
      <c r="H133" s="173"/>
      <c r="I133" s="50"/>
      <c r="J133" s="17"/>
      <c r="K133" s="55"/>
    </row>
    <row r="134" spans="1:11">
      <c r="A134" s="173"/>
      <c r="B134" s="177"/>
      <c r="C134" s="173"/>
      <c r="D134" s="173"/>
      <c r="E134" s="173"/>
      <c r="F134" s="173"/>
      <c r="G134" s="173"/>
      <c r="H134" s="173"/>
      <c r="I134" s="50"/>
      <c r="J134" s="17"/>
      <c r="K134" s="55"/>
    </row>
    <row r="135" spans="1:11">
      <c r="A135" s="173"/>
      <c r="B135" s="177"/>
      <c r="C135" s="173"/>
      <c r="D135" s="173"/>
      <c r="E135" s="173"/>
      <c r="F135" s="173"/>
      <c r="G135" s="173"/>
      <c r="H135" s="173"/>
      <c r="I135" s="50"/>
      <c r="J135" s="17"/>
      <c r="K135" s="55"/>
    </row>
  </sheetData>
  <pageMargins left="0.75" right="0.75" top="1" bottom="1" header="0.5" footer="0.5"/>
  <pageSetup scale="3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T100"/>
  <sheetViews>
    <sheetView workbookViewId="0">
      <selection activeCell="K72" sqref="K72"/>
    </sheetView>
  </sheetViews>
  <sheetFormatPr baseColWidth="10" defaultColWidth="11" defaultRowHeight="15" x14ac:dyDescent="0"/>
  <cols>
    <col min="1" max="1" width="11" style="28"/>
    <col min="2" max="2" width="11" style="16"/>
    <col min="3" max="7" width="11" style="8"/>
    <col min="8" max="8" width="15.1640625" style="8" bestFit="1" customWidth="1"/>
    <col min="9" max="9" width="14.6640625" style="22" bestFit="1" customWidth="1"/>
    <col min="10" max="10" width="13.6640625" style="175" customWidth="1"/>
    <col min="11" max="12" width="13.6640625" style="8" customWidth="1"/>
    <col min="13" max="13" width="18.6640625" customWidth="1"/>
    <col min="14" max="17" width="11" style="4"/>
    <col min="18" max="18" width="11" style="31"/>
    <col min="19" max="16384" width="11" style="4"/>
  </cols>
  <sheetData>
    <row r="1" spans="1:20" s="31" customFormat="1">
      <c r="A1" s="186" t="s">
        <v>28</v>
      </c>
      <c r="B1" s="186" t="s">
        <v>18</v>
      </c>
      <c r="C1" s="186" t="s">
        <v>77</v>
      </c>
      <c r="D1" s="186" t="s">
        <v>78</v>
      </c>
      <c r="E1" s="186" t="s">
        <v>79</v>
      </c>
      <c r="F1" s="186" t="s">
        <v>80</v>
      </c>
      <c r="G1" s="186" t="s">
        <v>81</v>
      </c>
      <c r="H1" s="186" t="s">
        <v>82</v>
      </c>
      <c r="I1" s="186" t="s">
        <v>83</v>
      </c>
      <c r="J1" s="201" t="s">
        <v>215</v>
      </c>
      <c r="K1" s="201" t="s">
        <v>216</v>
      </c>
      <c r="L1" s="201" t="s">
        <v>217</v>
      </c>
      <c r="M1" s="389" t="s">
        <v>1410</v>
      </c>
      <c r="N1" s="130" t="s">
        <v>89</v>
      </c>
      <c r="O1" s="272" t="s">
        <v>90</v>
      </c>
      <c r="P1" s="131" t="s">
        <v>44</v>
      </c>
      <c r="Q1" s="131" t="s">
        <v>91</v>
      </c>
      <c r="R1" s="134" t="s">
        <v>24</v>
      </c>
      <c r="S1" s="82"/>
      <c r="T1" s="129"/>
    </row>
    <row r="2" spans="1:20">
      <c r="A2" s="61">
        <v>5268</v>
      </c>
      <c r="B2" s="191" t="s">
        <v>218</v>
      </c>
      <c r="C2" s="175">
        <v>40</v>
      </c>
      <c r="D2" s="175">
        <v>8</v>
      </c>
      <c r="E2" s="175">
        <v>4</v>
      </c>
      <c r="F2" s="175">
        <v>2</v>
      </c>
      <c r="G2" s="175">
        <v>3</v>
      </c>
      <c r="H2" s="175">
        <v>8</v>
      </c>
      <c r="I2" s="197" t="s">
        <v>94</v>
      </c>
      <c r="J2" s="175" t="s">
        <v>44</v>
      </c>
      <c r="K2" s="175" t="s">
        <v>219</v>
      </c>
      <c r="L2" s="452" t="s">
        <v>44</v>
      </c>
      <c r="M2" s="466" t="s">
        <v>220</v>
      </c>
      <c r="N2" s="126">
        <v>5268</v>
      </c>
      <c r="O2" s="196">
        <v>7</v>
      </c>
      <c r="P2" s="196">
        <v>6</v>
      </c>
      <c r="Q2" s="196">
        <v>13</v>
      </c>
      <c r="R2" s="127">
        <v>0</v>
      </c>
      <c r="S2" s="172"/>
      <c r="T2" s="172"/>
    </row>
    <row r="3" spans="1:20">
      <c r="A3" s="62"/>
      <c r="B3" s="238" t="s">
        <v>221</v>
      </c>
      <c r="C3" s="173">
        <v>23</v>
      </c>
      <c r="D3" s="173">
        <v>1.5</v>
      </c>
      <c r="E3" s="173" t="s">
        <v>97</v>
      </c>
      <c r="F3" s="173" t="s">
        <v>97</v>
      </c>
      <c r="G3" s="173" t="s">
        <v>97</v>
      </c>
      <c r="H3" s="173">
        <v>7</v>
      </c>
      <c r="I3" s="178" t="s">
        <v>279</v>
      </c>
      <c r="J3" s="175" t="s">
        <v>44</v>
      </c>
      <c r="K3" s="173" t="s">
        <v>44</v>
      </c>
      <c r="L3" s="452" t="s">
        <v>44</v>
      </c>
      <c r="N3" s="126">
        <v>5269</v>
      </c>
      <c r="O3" s="196">
        <v>10</v>
      </c>
      <c r="P3" s="196">
        <v>9</v>
      </c>
      <c r="Q3" s="196">
        <v>19</v>
      </c>
      <c r="R3" s="127">
        <v>2</v>
      </c>
      <c r="S3" s="172"/>
      <c r="T3" s="172"/>
    </row>
    <row r="4" spans="1:20">
      <c r="A4" s="62"/>
      <c r="B4" s="16" t="s">
        <v>222</v>
      </c>
      <c r="C4" s="173">
        <v>23</v>
      </c>
      <c r="D4" s="173">
        <v>8</v>
      </c>
      <c r="E4" s="173">
        <v>3</v>
      </c>
      <c r="F4" s="173">
        <v>3</v>
      </c>
      <c r="G4" s="173">
        <v>4</v>
      </c>
      <c r="H4" s="173">
        <v>8</v>
      </c>
      <c r="I4" s="178" t="s">
        <v>94</v>
      </c>
      <c r="J4" s="175" t="s">
        <v>44</v>
      </c>
      <c r="K4" s="173" t="s">
        <v>219</v>
      </c>
      <c r="L4" s="452" t="s">
        <v>44</v>
      </c>
      <c r="N4" s="126">
        <v>5270</v>
      </c>
      <c r="O4" s="196">
        <v>12</v>
      </c>
      <c r="P4" s="196">
        <v>17</v>
      </c>
      <c r="Q4" s="196">
        <v>29</v>
      </c>
      <c r="R4" s="127">
        <v>2</v>
      </c>
      <c r="S4" s="172"/>
      <c r="T4" s="172"/>
    </row>
    <row r="5" spans="1:20">
      <c r="A5" s="62"/>
      <c r="B5" s="16" t="s">
        <v>223</v>
      </c>
      <c r="C5" s="173">
        <v>26</v>
      </c>
      <c r="D5" s="173">
        <v>7</v>
      </c>
      <c r="E5" s="175">
        <v>3</v>
      </c>
      <c r="F5" s="157">
        <v>2</v>
      </c>
      <c r="G5" s="157">
        <v>2</v>
      </c>
      <c r="H5" s="173">
        <v>8</v>
      </c>
      <c r="I5" s="178" t="s">
        <v>94</v>
      </c>
      <c r="J5" s="175" t="s">
        <v>44</v>
      </c>
      <c r="K5" s="173" t="s">
        <v>44</v>
      </c>
      <c r="L5" s="173" t="s">
        <v>219</v>
      </c>
      <c r="N5" s="126">
        <v>5271</v>
      </c>
      <c r="O5" s="196">
        <v>10</v>
      </c>
      <c r="P5" s="196">
        <v>13</v>
      </c>
      <c r="Q5" s="196">
        <v>23</v>
      </c>
      <c r="R5" s="127">
        <v>0</v>
      </c>
      <c r="S5" s="172"/>
      <c r="T5" s="172"/>
    </row>
    <row r="6" spans="1:20">
      <c r="A6" s="62"/>
      <c r="B6" s="16" t="s">
        <v>224</v>
      </c>
      <c r="C6" s="173">
        <v>23</v>
      </c>
      <c r="D6" s="173">
        <v>6</v>
      </c>
      <c r="E6" s="157">
        <v>2</v>
      </c>
      <c r="F6" s="157">
        <v>2</v>
      </c>
      <c r="G6" s="157">
        <v>2</v>
      </c>
      <c r="H6" s="173">
        <v>6</v>
      </c>
      <c r="I6" s="178" t="s">
        <v>279</v>
      </c>
      <c r="J6" s="175" t="s">
        <v>44</v>
      </c>
      <c r="K6" s="173" t="s">
        <v>219</v>
      </c>
      <c r="L6" s="173" t="s">
        <v>219</v>
      </c>
      <c r="N6" s="126">
        <v>5272</v>
      </c>
      <c r="O6" s="196">
        <v>12</v>
      </c>
      <c r="P6" s="196">
        <v>6</v>
      </c>
      <c r="Q6" s="196">
        <v>18</v>
      </c>
      <c r="R6" s="127">
        <v>1</v>
      </c>
      <c r="S6" s="172"/>
      <c r="T6" s="172"/>
    </row>
    <row r="7" spans="1:20">
      <c r="A7" s="62"/>
      <c r="B7" s="16" t="s">
        <v>225</v>
      </c>
      <c r="C7" s="173">
        <v>16</v>
      </c>
      <c r="D7" s="173">
        <v>3</v>
      </c>
      <c r="E7" s="173" t="s">
        <v>97</v>
      </c>
      <c r="F7" s="173" t="s">
        <v>97</v>
      </c>
      <c r="G7" s="173" t="s">
        <v>97</v>
      </c>
      <c r="H7" s="173">
        <v>5</v>
      </c>
      <c r="I7" s="178" t="s">
        <v>147</v>
      </c>
      <c r="J7" s="175" t="s">
        <v>44</v>
      </c>
      <c r="K7" s="173" t="s">
        <v>44</v>
      </c>
      <c r="L7" s="452" t="s">
        <v>44</v>
      </c>
      <c r="N7" s="126">
        <v>5273</v>
      </c>
      <c r="O7" s="196">
        <v>8</v>
      </c>
      <c r="P7" s="196">
        <v>8</v>
      </c>
      <c r="Q7" s="196">
        <v>16</v>
      </c>
      <c r="R7" s="127">
        <v>1</v>
      </c>
      <c r="S7" s="172"/>
      <c r="T7" s="172"/>
    </row>
    <row r="8" spans="1:20">
      <c r="A8" s="62"/>
      <c r="B8" s="16" t="s">
        <v>227</v>
      </c>
      <c r="C8" s="173">
        <v>14</v>
      </c>
      <c r="D8" s="173">
        <v>4</v>
      </c>
      <c r="E8" s="173" t="s">
        <v>97</v>
      </c>
      <c r="F8" s="173" t="s">
        <v>97</v>
      </c>
      <c r="G8" s="173" t="s">
        <v>97</v>
      </c>
      <c r="H8" s="173">
        <v>5</v>
      </c>
      <c r="I8" s="178" t="s">
        <v>147</v>
      </c>
      <c r="J8" s="175" t="s">
        <v>44</v>
      </c>
      <c r="K8" s="173" t="s">
        <v>219</v>
      </c>
      <c r="L8" s="452" t="s">
        <v>44</v>
      </c>
      <c r="N8" s="126">
        <v>5274</v>
      </c>
      <c r="O8" s="196">
        <v>5</v>
      </c>
      <c r="P8" s="196">
        <v>5</v>
      </c>
      <c r="Q8" s="196">
        <v>10</v>
      </c>
      <c r="R8" s="128">
        <v>0</v>
      </c>
      <c r="S8" s="172"/>
      <c r="T8" s="172"/>
    </row>
    <row r="9" spans="1:20">
      <c r="A9" s="186"/>
      <c r="C9" s="173"/>
      <c r="D9" s="173"/>
      <c r="E9" s="173"/>
      <c r="F9" s="173"/>
      <c r="G9" s="173"/>
      <c r="H9" s="173"/>
      <c r="I9" s="178"/>
      <c r="K9" s="173"/>
      <c r="L9" s="173"/>
      <c r="N9" s="126">
        <v>5275</v>
      </c>
      <c r="O9" s="196">
        <v>6</v>
      </c>
      <c r="P9" s="196">
        <v>5</v>
      </c>
      <c r="Q9" s="196">
        <v>11</v>
      </c>
      <c r="R9" s="128">
        <v>0</v>
      </c>
      <c r="S9" s="172"/>
      <c r="T9" s="172"/>
    </row>
    <row r="10" spans="1:20">
      <c r="A10" s="195">
        <v>5269</v>
      </c>
      <c r="B10" s="16" t="s">
        <v>228</v>
      </c>
      <c r="C10" s="173">
        <v>31</v>
      </c>
      <c r="D10" s="173">
        <v>7</v>
      </c>
      <c r="E10" s="173">
        <v>5</v>
      </c>
      <c r="F10" s="173">
        <v>5</v>
      </c>
      <c r="G10" s="173">
        <v>5</v>
      </c>
      <c r="H10" s="173">
        <v>7</v>
      </c>
      <c r="I10" s="178" t="s">
        <v>94</v>
      </c>
      <c r="J10" s="452" t="s">
        <v>44</v>
      </c>
      <c r="K10" s="173" t="s">
        <v>44</v>
      </c>
      <c r="L10" s="452" t="s">
        <v>44</v>
      </c>
      <c r="N10" s="126">
        <v>5276</v>
      </c>
      <c r="O10" s="196">
        <v>11</v>
      </c>
      <c r="P10" s="196">
        <v>10</v>
      </c>
      <c r="Q10" s="196">
        <v>21</v>
      </c>
      <c r="R10" s="127">
        <v>2</v>
      </c>
      <c r="S10" s="172"/>
      <c r="T10" s="172"/>
    </row>
    <row r="11" spans="1:20">
      <c r="A11" s="63"/>
      <c r="B11" s="220" t="s">
        <v>229</v>
      </c>
      <c r="C11" s="159">
        <v>28</v>
      </c>
      <c r="D11" s="159">
        <v>6</v>
      </c>
      <c r="E11" s="159">
        <v>2</v>
      </c>
      <c r="F11" s="159">
        <v>0</v>
      </c>
      <c r="G11" s="159">
        <v>2</v>
      </c>
      <c r="H11" s="159">
        <v>10</v>
      </c>
      <c r="I11" s="178" t="s">
        <v>279</v>
      </c>
      <c r="J11" s="452" t="s">
        <v>44</v>
      </c>
      <c r="K11" s="173" t="s">
        <v>44</v>
      </c>
      <c r="L11" s="452" t="s">
        <v>44</v>
      </c>
      <c r="N11" s="136" t="s">
        <v>230</v>
      </c>
      <c r="O11" s="131">
        <f>SUM(O2:O10)</f>
        <v>81</v>
      </c>
      <c r="P11" s="408">
        <f>SUM(P2:P10)</f>
        <v>79</v>
      </c>
      <c r="Q11" s="408">
        <f>SUM(Q2:Q10)</f>
        <v>160</v>
      </c>
      <c r="R11" s="408">
        <f>SUM(R2:R10)</f>
        <v>8</v>
      </c>
      <c r="S11" s="172"/>
      <c r="T11" s="172"/>
    </row>
    <row r="12" spans="1:20">
      <c r="A12" s="63"/>
      <c r="B12" s="16" t="s">
        <v>231</v>
      </c>
      <c r="C12" s="173">
        <v>31</v>
      </c>
      <c r="D12" s="173">
        <v>7</v>
      </c>
      <c r="E12" s="173">
        <v>5</v>
      </c>
      <c r="F12" s="173">
        <v>4</v>
      </c>
      <c r="G12" s="173">
        <v>5</v>
      </c>
      <c r="H12" s="173">
        <v>7</v>
      </c>
      <c r="I12" s="178" t="s">
        <v>94</v>
      </c>
      <c r="J12" s="175" t="s">
        <v>219</v>
      </c>
      <c r="K12" s="436" t="s">
        <v>44</v>
      </c>
      <c r="L12" s="452" t="s">
        <v>44</v>
      </c>
      <c r="N12" s="172"/>
      <c r="O12" s="172"/>
      <c r="P12" s="172"/>
      <c r="Q12" s="172"/>
      <c r="S12" s="172"/>
      <c r="T12" s="172"/>
    </row>
    <row r="13" spans="1:20">
      <c r="A13" s="63"/>
      <c r="B13" s="16" t="s">
        <v>232</v>
      </c>
      <c r="C13" s="173">
        <v>30</v>
      </c>
      <c r="D13" s="173">
        <v>9</v>
      </c>
      <c r="E13" s="173">
        <v>6</v>
      </c>
      <c r="F13" s="173">
        <v>5</v>
      </c>
      <c r="G13" s="173">
        <v>5</v>
      </c>
      <c r="H13" s="173">
        <v>7</v>
      </c>
      <c r="I13" s="178" t="s">
        <v>94</v>
      </c>
      <c r="J13" s="175" t="s">
        <v>219</v>
      </c>
      <c r="K13" s="436" t="s">
        <v>44</v>
      </c>
      <c r="L13" s="452" t="s">
        <v>44</v>
      </c>
      <c r="N13" s="172"/>
      <c r="O13" s="172"/>
      <c r="P13" s="172"/>
      <c r="Q13" s="172"/>
      <c r="S13" s="172"/>
      <c r="T13" s="172"/>
    </row>
    <row r="14" spans="1:20">
      <c r="A14" s="63"/>
      <c r="B14" s="16" t="s">
        <v>233</v>
      </c>
      <c r="C14" s="173">
        <v>19</v>
      </c>
      <c r="D14" s="173">
        <v>2</v>
      </c>
      <c r="E14" s="173" t="s">
        <v>97</v>
      </c>
      <c r="F14" s="173" t="s">
        <v>97</v>
      </c>
      <c r="G14" s="173" t="s">
        <v>97</v>
      </c>
      <c r="H14" s="173">
        <v>6</v>
      </c>
      <c r="I14" s="178" t="s">
        <v>94</v>
      </c>
      <c r="K14" s="436" t="s">
        <v>44</v>
      </c>
      <c r="L14" s="452" t="s">
        <v>44</v>
      </c>
      <c r="N14" s="172"/>
      <c r="O14" s="172"/>
      <c r="P14" s="172"/>
      <c r="Q14" s="172"/>
      <c r="S14" s="172"/>
      <c r="T14" s="172"/>
    </row>
    <row r="15" spans="1:20">
      <c r="A15" s="63"/>
      <c r="B15" s="16" t="s">
        <v>234</v>
      </c>
      <c r="C15" s="173">
        <v>35</v>
      </c>
      <c r="D15" s="173">
        <v>9</v>
      </c>
      <c r="E15" s="173">
        <v>6</v>
      </c>
      <c r="F15" s="173">
        <v>4</v>
      </c>
      <c r="G15" s="173">
        <v>5</v>
      </c>
      <c r="H15" s="173">
        <v>7</v>
      </c>
      <c r="I15" s="178" t="s">
        <v>94</v>
      </c>
      <c r="J15" s="436" t="s">
        <v>44</v>
      </c>
      <c r="K15" s="436" t="s">
        <v>44</v>
      </c>
      <c r="L15" s="452" t="s">
        <v>44</v>
      </c>
      <c r="N15" s="172"/>
      <c r="O15" s="172"/>
      <c r="P15" s="172"/>
      <c r="Q15" s="172"/>
      <c r="S15" s="172"/>
      <c r="T15" s="172"/>
    </row>
    <row r="16" spans="1:20">
      <c r="A16" s="63"/>
      <c r="B16" s="220" t="s">
        <v>235</v>
      </c>
      <c r="C16" s="159">
        <v>31</v>
      </c>
      <c r="D16" s="159">
        <v>4</v>
      </c>
      <c r="E16" s="159">
        <v>0</v>
      </c>
      <c r="F16" s="159">
        <v>0</v>
      </c>
      <c r="G16" s="159">
        <v>2</v>
      </c>
      <c r="H16" s="159">
        <v>10</v>
      </c>
      <c r="I16" s="178" t="s">
        <v>94</v>
      </c>
      <c r="J16" s="175" t="s">
        <v>219</v>
      </c>
      <c r="K16" s="436" t="s">
        <v>44</v>
      </c>
      <c r="L16" s="452" t="s">
        <v>44</v>
      </c>
      <c r="N16" s="172"/>
      <c r="O16" s="172"/>
      <c r="P16" s="172"/>
      <c r="Q16" s="172"/>
      <c r="S16" s="172"/>
      <c r="T16" s="172"/>
    </row>
    <row r="17" spans="1:12">
      <c r="A17" s="63"/>
      <c r="B17" s="16" t="s">
        <v>236</v>
      </c>
      <c r="C17" s="173">
        <v>27</v>
      </c>
      <c r="D17" s="173">
        <v>6</v>
      </c>
      <c r="E17" s="173">
        <v>5</v>
      </c>
      <c r="F17" s="173">
        <v>4</v>
      </c>
      <c r="G17" s="173">
        <v>5</v>
      </c>
      <c r="H17" s="173">
        <v>7</v>
      </c>
      <c r="I17" s="178" t="s">
        <v>94</v>
      </c>
      <c r="J17" s="436" t="s">
        <v>44</v>
      </c>
      <c r="K17" s="436" t="s">
        <v>44</v>
      </c>
      <c r="L17" s="452" t="s">
        <v>44</v>
      </c>
    </row>
    <row r="18" spans="1:12">
      <c r="A18" s="90"/>
      <c r="B18" s="70" t="s">
        <v>237</v>
      </c>
      <c r="C18" s="15" t="s">
        <v>97</v>
      </c>
      <c r="D18" s="15" t="s">
        <v>97</v>
      </c>
      <c r="E18" s="15" t="s">
        <v>97</v>
      </c>
      <c r="F18" s="15" t="s">
        <v>97</v>
      </c>
      <c r="G18" s="15" t="s">
        <v>97</v>
      </c>
      <c r="H18" s="15" t="s">
        <v>97</v>
      </c>
      <c r="I18" s="182" t="s">
        <v>238</v>
      </c>
      <c r="K18" s="173"/>
      <c r="L18" s="173"/>
    </row>
    <row r="19" spans="1:12">
      <c r="A19" s="90"/>
      <c r="B19" s="70" t="s">
        <v>239</v>
      </c>
      <c r="C19" s="15" t="s">
        <v>97</v>
      </c>
      <c r="D19" s="15" t="s">
        <v>97</v>
      </c>
      <c r="E19" s="15" t="s">
        <v>97</v>
      </c>
      <c r="F19" s="15" t="s">
        <v>97</v>
      </c>
      <c r="G19" s="15" t="s">
        <v>97</v>
      </c>
      <c r="H19" s="15" t="s">
        <v>97</v>
      </c>
      <c r="I19" s="182" t="s">
        <v>238</v>
      </c>
      <c r="K19" s="173"/>
      <c r="L19" s="173"/>
    </row>
    <row r="20" spans="1:12">
      <c r="A20" s="186"/>
      <c r="C20" s="173"/>
      <c r="D20" s="173"/>
      <c r="E20" s="173"/>
      <c r="F20" s="173"/>
      <c r="G20" s="173"/>
      <c r="H20" s="173"/>
      <c r="I20" s="178"/>
      <c r="K20" s="173"/>
      <c r="L20" s="173"/>
    </row>
    <row r="21" spans="1:12">
      <c r="A21" s="195">
        <v>5270</v>
      </c>
      <c r="B21" s="239" t="s">
        <v>240</v>
      </c>
      <c r="C21" s="173">
        <v>31</v>
      </c>
      <c r="D21" s="173">
        <v>5</v>
      </c>
      <c r="E21" s="173">
        <v>5</v>
      </c>
      <c r="F21" s="21">
        <v>2</v>
      </c>
      <c r="G21" s="21">
        <v>1</v>
      </c>
      <c r="H21" s="173">
        <v>9</v>
      </c>
      <c r="I21" s="178" t="s">
        <v>94</v>
      </c>
      <c r="J21" s="436" t="s">
        <v>44</v>
      </c>
      <c r="K21" s="436" t="s">
        <v>44</v>
      </c>
      <c r="L21" s="173" t="s">
        <v>219</v>
      </c>
    </row>
    <row r="22" spans="1:12">
      <c r="A22" s="63"/>
      <c r="B22" s="240" t="s">
        <v>241</v>
      </c>
      <c r="C22" s="175">
        <v>23</v>
      </c>
      <c r="D22" s="175">
        <v>4</v>
      </c>
      <c r="E22" s="175">
        <v>3</v>
      </c>
      <c r="F22" s="175">
        <v>3</v>
      </c>
      <c r="G22" s="175">
        <v>3</v>
      </c>
      <c r="H22" s="175">
        <v>8</v>
      </c>
      <c r="I22" s="178" t="s">
        <v>94</v>
      </c>
      <c r="J22" s="175" t="s">
        <v>219</v>
      </c>
      <c r="K22" s="173" t="s">
        <v>219</v>
      </c>
      <c r="L22" s="173" t="s">
        <v>219</v>
      </c>
    </row>
    <row r="23" spans="1:12">
      <c r="A23" s="63"/>
      <c r="B23" s="239" t="s">
        <v>242</v>
      </c>
      <c r="C23" s="173">
        <v>33</v>
      </c>
      <c r="D23" s="173">
        <v>6</v>
      </c>
      <c r="E23" s="173">
        <v>4</v>
      </c>
      <c r="F23" s="173">
        <v>5</v>
      </c>
      <c r="G23" s="173">
        <v>5</v>
      </c>
      <c r="H23" s="173">
        <v>7</v>
      </c>
      <c r="I23" s="178" t="s">
        <v>279</v>
      </c>
      <c r="J23" s="221"/>
      <c r="K23" s="436" t="s">
        <v>44</v>
      </c>
      <c r="L23" s="452" t="s">
        <v>44</v>
      </c>
    </row>
    <row r="24" spans="1:12">
      <c r="A24" s="63"/>
      <c r="B24" s="239" t="s">
        <v>244</v>
      </c>
      <c r="C24" s="173">
        <v>24</v>
      </c>
      <c r="D24" s="173">
        <v>6</v>
      </c>
      <c r="E24" s="173">
        <v>5</v>
      </c>
      <c r="F24" s="173">
        <v>5</v>
      </c>
      <c r="G24" s="173">
        <v>5</v>
      </c>
      <c r="H24" s="173">
        <v>7</v>
      </c>
      <c r="I24" s="178" t="s">
        <v>94</v>
      </c>
      <c r="J24" s="175" t="s">
        <v>44</v>
      </c>
      <c r="K24" s="436" t="s">
        <v>44</v>
      </c>
      <c r="L24" s="452" t="s">
        <v>44</v>
      </c>
    </row>
    <row r="25" spans="1:12">
      <c r="A25" s="63"/>
      <c r="B25" s="239" t="s">
        <v>245</v>
      </c>
      <c r="C25" s="173">
        <v>20</v>
      </c>
      <c r="D25" s="173">
        <v>7</v>
      </c>
      <c r="E25" s="173">
        <v>4</v>
      </c>
      <c r="F25" s="173">
        <v>4</v>
      </c>
      <c r="G25" s="173">
        <v>5</v>
      </c>
      <c r="H25" s="173">
        <v>5</v>
      </c>
      <c r="I25" s="178" t="s">
        <v>94</v>
      </c>
      <c r="J25" s="436" t="s">
        <v>44</v>
      </c>
      <c r="K25" s="436" t="s">
        <v>44</v>
      </c>
      <c r="L25" s="452" t="s">
        <v>44</v>
      </c>
    </row>
    <row r="26" spans="1:12">
      <c r="A26" s="63"/>
      <c r="B26" s="239" t="s">
        <v>246</v>
      </c>
      <c r="C26" s="173">
        <v>22</v>
      </c>
      <c r="D26" s="173">
        <v>6</v>
      </c>
      <c r="E26" s="175">
        <v>2</v>
      </c>
      <c r="F26" s="175">
        <v>3</v>
      </c>
      <c r="G26" s="175">
        <v>3</v>
      </c>
      <c r="H26" s="173">
        <v>6</v>
      </c>
      <c r="I26" s="178" t="s">
        <v>94</v>
      </c>
      <c r="J26" s="175" t="s">
        <v>219</v>
      </c>
      <c r="K26" s="436" t="s">
        <v>44</v>
      </c>
      <c r="L26" s="173" t="s">
        <v>219</v>
      </c>
    </row>
    <row r="27" spans="1:12">
      <c r="A27" s="63"/>
      <c r="B27" s="101" t="s">
        <v>247</v>
      </c>
      <c r="C27" s="159">
        <v>26</v>
      </c>
      <c r="D27" s="159">
        <v>6</v>
      </c>
      <c r="E27" s="159">
        <v>2</v>
      </c>
      <c r="F27" s="159">
        <v>1</v>
      </c>
      <c r="G27" s="159">
        <v>2</v>
      </c>
      <c r="H27" s="159">
        <v>10</v>
      </c>
      <c r="I27" s="178" t="s">
        <v>94</v>
      </c>
      <c r="J27" s="175" t="s">
        <v>219</v>
      </c>
      <c r="K27" s="436" t="s">
        <v>44</v>
      </c>
      <c r="L27" s="173" t="s">
        <v>219</v>
      </c>
    </row>
    <row r="28" spans="1:12">
      <c r="A28" s="63"/>
      <c r="B28" s="220" t="s">
        <v>248</v>
      </c>
      <c r="C28" s="159">
        <v>30</v>
      </c>
      <c r="D28" s="159">
        <v>6</v>
      </c>
      <c r="E28" s="159">
        <v>1</v>
      </c>
      <c r="F28" s="159">
        <v>1</v>
      </c>
      <c r="G28" s="159">
        <v>3</v>
      </c>
      <c r="H28" s="159">
        <v>10</v>
      </c>
      <c r="I28" s="178" t="s">
        <v>94</v>
      </c>
      <c r="J28" s="175" t="s">
        <v>219</v>
      </c>
      <c r="K28" s="436" t="s">
        <v>44</v>
      </c>
      <c r="L28" s="452" t="s">
        <v>44</v>
      </c>
    </row>
    <row r="29" spans="1:12">
      <c r="A29" s="63"/>
      <c r="B29" s="16" t="s">
        <v>249</v>
      </c>
      <c r="C29" s="173">
        <v>21</v>
      </c>
      <c r="D29" s="173">
        <v>2</v>
      </c>
      <c r="E29" s="173" t="s">
        <v>97</v>
      </c>
      <c r="F29" s="173" t="s">
        <v>97</v>
      </c>
      <c r="G29" s="173" t="s">
        <v>97</v>
      </c>
      <c r="H29" s="173">
        <v>6</v>
      </c>
      <c r="I29" s="178" t="s">
        <v>147</v>
      </c>
      <c r="K29" s="173" t="s">
        <v>219</v>
      </c>
      <c r="L29" s="452" t="s">
        <v>44</v>
      </c>
    </row>
    <row r="30" spans="1:12">
      <c r="A30" s="63"/>
      <c r="B30" s="16" t="s">
        <v>250</v>
      </c>
      <c r="C30" s="173">
        <v>25</v>
      </c>
      <c r="D30" s="173">
        <v>1</v>
      </c>
      <c r="E30" s="173" t="s">
        <v>97</v>
      </c>
      <c r="F30" s="173" t="s">
        <v>97</v>
      </c>
      <c r="G30" s="173" t="s">
        <v>97</v>
      </c>
      <c r="H30" s="173">
        <v>6</v>
      </c>
      <c r="I30" s="178" t="s">
        <v>279</v>
      </c>
      <c r="K30" s="436" t="s">
        <v>44</v>
      </c>
      <c r="L30" s="173" t="s">
        <v>219</v>
      </c>
    </row>
    <row r="31" spans="1:12">
      <c r="A31" s="63"/>
      <c r="B31" s="16" t="s">
        <v>251</v>
      </c>
      <c r="C31" s="173">
        <v>27</v>
      </c>
      <c r="D31" s="173">
        <v>7</v>
      </c>
      <c r="E31" s="175">
        <v>3</v>
      </c>
      <c r="F31" s="175">
        <v>3</v>
      </c>
      <c r="G31" s="175">
        <v>3</v>
      </c>
      <c r="H31" s="173">
        <v>7</v>
      </c>
      <c r="I31" s="178" t="s">
        <v>94</v>
      </c>
      <c r="J31" s="452" t="s">
        <v>44</v>
      </c>
      <c r="K31" s="436" t="s">
        <v>44</v>
      </c>
      <c r="L31" s="173" t="s">
        <v>219</v>
      </c>
    </row>
    <row r="32" spans="1:12">
      <c r="A32" s="186"/>
      <c r="B32" s="70" t="s">
        <v>252</v>
      </c>
      <c r="C32" s="15"/>
      <c r="D32" s="15"/>
      <c r="E32" s="15"/>
      <c r="F32" s="15"/>
      <c r="G32" s="15"/>
      <c r="H32" s="15">
        <v>3</v>
      </c>
      <c r="I32" s="182" t="s">
        <v>94</v>
      </c>
      <c r="K32" s="173"/>
      <c r="L32" s="173"/>
    </row>
    <row r="33" spans="1:12">
      <c r="A33" s="186"/>
      <c r="B33" s="79"/>
      <c r="C33" s="173"/>
      <c r="D33" s="173"/>
      <c r="E33" s="173"/>
      <c r="F33" s="173"/>
      <c r="G33" s="173"/>
      <c r="H33" s="173"/>
      <c r="I33" s="178"/>
      <c r="K33" s="173"/>
      <c r="L33" s="173"/>
    </row>
    <row r="34" spans="1:12">
      <c r="A34" s="61">
        <v>5271</v>
      </c>
      <c r="B34" s="16" t="s">
        <v>254</v>
      </c>
      <c r="C34" s="173">
        <v>30</v>
      </c>
      <c r="D34" s="173">
        <v>8</v>
      </c>
      <c r="E34" s="173">
        <v>3</v>
      </c>
      <c r="F34" s="173">
        <v>3</v>
      </c>
      <c r="G34" s="173">
        <v>4</v>
      </c>
      <c r="H34" s="173">
        <v>8</v>
      </c>
      <c r="I34" s="178" t="s">
        <v>94</v>
      </c>
      <c r="K34" s="173" t="s">
        <v>219</v>
      </c>
      <c r="L34" s="452" t="s">
        <v>44</v>
      </c>
    </row>
    <row r="35" spans="1:12">
      <c r="A35" s="62"/>
      <c r="B35" s="16" t="s">
        <v>255</v>
      </c>
      <c r="C35" s="173">
        <v>28</v>
      </c>
      <c r="D35" s="173">
        <v>2</v>
      </c>
      <c r="E35" s="173" t="s">
        <v>97</v>
      </c>
      <c r="F35" s="173" t="s">
        <v>97</v>
      </c>
      <c r="G35" s="173" t="s">
        <v>97</v>
      </c>
      <c r="H35" s="173">
        <v>6</v>
      </c>
      <c r="I35" s="178" t="s">
        <v>279</v>
      </c>
      <c r="K35" s="436" t="s">
        <v>44</v>
      </c>
      <c r="L35" s="452" t="s">
        <v>44</v>
      </c>
    </row>
    <row r="36" spans="1:12">
      <c r="A36" s="62"/>
      <c r="B36" s="16" t="s">
        <v>256</v>
      </c>
      <c r="C36" s="173">
        <v>29</v>
      </c>
      <c r="D36" s="173">
        <v>4</v>
      </c>
      <c r="E36" s="173" t="s">
        <v>97</v>
      </c>
      <c r="F36" s="173" t="s">
        <v>97</v>
      </c>
      <c r="G36" s="173" t="s">
        <v>97</v>
      </c>
      <c r="H36" s="173">
        <v>7</v>
      </c>
      <c r="I36" s="178" t="s">
        <v>94</v>
      </c>
      <c r="K36" s="436" t="s">
        <v>44</v>
      </c>
      <c r="L36" s="452" t="s">
        <v>44</v>
      </c>
    </row>
    <row r="37" spans="1:12">
      <c r="A37" s="62"/>
      <c r="B37" s="16" t="s">
        <v>257</v>
      </c>
      <c r="C37" s="173">
        <v>26</v>
      </c>
      <c r="D37" s="173">
        <v>5</v>
      </c>
      <c r="E37" s="173" t="s">
        <v>97</v>
      </c>
      <c r="F37" s="173" t="s">
        <v>97</v>
      </c>
      <c r="G37" s="173" t="s">
        <v>97</v>
      </c>
      <c r="H37" s="173">
        <v>5</v>
      </c>
      <c r="I37" s="178" t="s">
        <v>94</v>
      </c>
      <c r="K37" s="436" t="s">
        <v>44</v>
      </c>
      <c r="L37" s="452" t="s">
        <v>44</v>
      </c>
    </row>
    <row r="38" spans="1:12">
      <c r="A38" s="62"/>
      <c r="B38" s="16" t="s">
        <v>258</v>
      </c>
      <c r="C38" s="173">
        <v>12</v>
      </c>
      <c r="D38" s="173">
        <v>4</v>
      </c>
      <c r="E38" s="173">
        <v>6</v>
      </c>
      <c r="F38" s="173">
        <v>5</v>
      </c>
      <c r="G38" s="173">
        <v>5</v>
      </c>
      <c r="H38" s="173">
        <v>6</v>
      </c>
      <c r="I38" s="178" t="s">
        <v>94</v>
      </c>
      <c r="K38" s="436" t="s">
        <v>44</v>
      </c>
      <c r="L38" s="452" t="s">
        <v>44</v>
      </c>
    </row>
    <row r="39" spans="1:12">
      <c r="A39" s="62"/>
      <c r="B39" s="16" t="s">
        <v>259</v>
      </c>
      <c r="C39" s="173">
        <v>31</v>
      </c>
      <c r="D39" s="173">
        <v>8</v>
      </c>
      <c r="E39" s="173">
        <v>6</v>
      </c>
      <c r="F39" s="173">
        <v>5</v>
      </c>
      <c r="G39" s="173">
        <v>5</v>
      </c>
      <c r="H39" s="173">
        <v>7</v>
      </c>
      <c r="I39" s="178" t="s">
        <v>94</v>
      </c>
      <c r="K39" s="173" t="s">
        <v>219</v>
      </c>
      <c r="L39" s="452" t="s">
        <v>44</v>
      </c>
    </row>
    <row r="40" spans="1:12">
      <c r="A40" s="62"/>
      <c r="B40" s="16" t="s">
        <v>260</v>
      </c>
      <c r="C40" s="173">
        <v>29</v>
      </c>
      <c r="D40" s="173">
        <v>7</v>
      </c>
      <c r="E40" s="173" t="s">
        <v>97</v>
      </c>
      <c r="F40" s="173" t="s">
        <v>97</v>
      </c>
      <c r="G40" s="173" t="s">
        <v>97</v>
      </c>
      <c r="H40" s="173">
        <v>5</v>
      </c>
      <c r="I40" s="178" t="s">
        <v>94</v>
      </c>
      <c r="K40" s="173" t="s">
        <v>219</v>
      </c>
      <c r="L40" s="452" t="s">
        <v>44</v>
      </c>
    </row>
    <row r="41" spans="1:12">
      <c r="A41" s="62"/>
      <c r="B41" s="16" t="s">
        <v>261</v>
      </c>
      <c r="C41" s="173">
        <v>22</v>
      </c>
      <c r="D41" s="173">
        <v>5</v>
      </c>
      <c r="E41" s="173">
        <v>2</v>
      </c>
      <c r="F41" s="173">
        <v>3</v>
      </c>
      <c r="G41" s="173">
        <v>4</v>
      </c>
      <c r="H41" s="173">
        <v>8</v>
      </c>
      <c r="I41" s="178" t="s">
        <v>147</v>
      </c>
      <c r="J41" s="452" t="s">
        <v>44</v>
      </c>
      <c r="K41" s="436" t="s">
        <v>44</v>
      </c>
      <c r="L41" s="452" t="s">
        <v>44</v>
      </c>
    </row>
    <row r="42" spans="1:12">
      <c r="A42" s="62"/>
      <c r="B42" s="16" t="s">
        <v>262</v>
      </c>
      <c r="C42" s="173">
        <v>32</v>
      </c>
      <c r="D42" s="173">
        <v>7</v>
      </c>
      <c r="E42" s="173">
        <v>4</v>
      </c>
      <c r="F42" s="173">
        <v>4</v>
      </c>
      <c r="G42" s="173">
        <v>3</v>
      </c>
      <c r="H42" s="173">
        <v>8</v>
      </c>
      <c r="I42" s="178" t="s">
        <v>94</v>
      </c>
      <c r="K42" s="436" t="s">
        <v>44</v>
      </c>
      <c r="L42" s="452" t="s">
        <v>44</v>
      </c>
    </row>
    <row r="43" spans="1:12">
      <c r="A43" s="62"/>
      <c r="B43" s="16" t="s">
        <v>263</v>
      </c>
      <c r="C43" s="173">
        <v>34</v>
      </c>
      <c r="D43" s="173">
        <v>8</v>
      </c>
      <c r="E43" s="173">
        <v>6</v>
      </c>
      <c r="F43" s="173">
        <v>3</v>
      </c>
      <c r="G43" s="173">
        <v>4</v>
      </c>
      <c r="H43" s="173">
        <v>8</v>
      </c>
      <c r="I43" s="178" t="s">
        <v>94</v>
      </c>
      <c r="K43" s="173" t="s">
        <v>219</v>
      </c>
      <c r="L43" s="452" t="s">
        <v>44</v>
      </c>
    </row>
    <row r="44" spans="1:12">
      <c r="A44" s="186"/>
      <c r="C44" s="173"/>
      <c r="D44" s="173"/>
      <c r="E44" s="173"/>
      <c r="F44" s="173"/>
      <c r="G44" s="173"/>
      <c r="H44" s="173"/>
      <c r="I44" s="178"/>
      <c r="K44" s="173"/>
      <c r="L44" s="173"/>
    </row>
    <row r="45" spans="1:12">
      <c r="A45" s="186"/>
      <c r="C45" s="173"/>
      <c r="D45" s="173"/>
      <c r="E45" s="173"/>
      <c r="F45" s="173"/>
      <c r="G45" s="173"/>
      <c r="H45" s="173"/>
      <c r="I45" s="178"/>
      <c r="K45" s="173"/>
      <c r="L45" s="173"/>
    </row>
    <row r="46" spans="1:12">
      <c r="A46" s="195">
        <v>5272</v>
      </c>
      <c r="B46" s="16" t="s">
        <v>264</v>
      </c>
      <c r="C46" s="173">
        <v>22</v>
      </c>
      <c r="D46" s="173">
        <v>6</v>
      </c>
      <c r="E46" s="173" t="s">
        <v>97</v>
      </c>
      <c r="F46" s="173" t="s">
        <v>97</v>
      </c>
      <c r="G46" s="173" t="s">
        <v>97</v>
      </c>
      <c r="H46" s="173">
        <v>6</v>
      </c>
      <c r="I46" s="178" t="s">
        <v>147</v>
      </c>
      <c r="K46" s="436" t="s">
        <v>44</v>
      </c>
      <c r="L46" s="452" t="s">
        <v>44</v>
      </c>
    </row>
    <row r="47" spans="1:12">
      <c r="A47" s="63"/>
      <c r="B47" s="102" t="s">
        <v>265</v>
      </c>
      <c r="C47" s="173">
        <v>35</v>
      </c>
      <c r="D47" s="173">
        <v>7</v>
      </c>
      <c r="E47" s="157">
        <v>2</v>
      </c>
      <c r="F47" s="157">
        <v>2</v>
      </c>
      <c r="G47" s="173">
        <v>4</v>
      </c>
      <c r="H47" s="173">
        <v>8</v>
      </c>
      <c r="I47" s="178" t="s">
        <v>94</v>
      </c>
      <c r="J47" s="452" t="s">
        <v>44</v>
      </c>
      <c r="K47" s="175" t="s">
        <v>219</v>
      </c>
      <c r="L47" s="452" t="s">
        <v>44</v>
      </c>
    </row>
    <row r="48" spans="1:12">
      <c r="A48" s="63"/>
      <c r="B48" s="16" t="s">
        <v>266</v>
      </c>
      <c r="C48" s="173">
        <v>28</v>
      </c>
      <c r="D48" s="173">
        <v>5</v>
      </c>
      <c r="E48" s="173" t="s">
        <v>97</v>
      </c>
      <c r="F48" s="173" t="s">
        <v>97</v>
      </c>
      <c r="G48" s="173" t="s">
        <v>97</v>
      </c>
      <c r="H48" s="173">
        <v>6</v>
      </c>
      <c r="I48" s="178" t="s">
        <v>279</v>
      </c>
      <c r="J48" s="175" t="s">
        <v>219</v>
      </c>
      <c r="K48" s="436" t="s">
        <v>44</v>
      </c>
      <c r="L48" s="452" t="s">
        <v>44</v>
      </c>
    </row>
    <row r="49" spans="1:12">
      <c r="A49" s="63"/>
      <c r="B49" s="16" t="s">
        <v>267</v>
      </c>
      <c r="C49" s="173">
        <v>29</v>
      </c>
      <c r="D49" s="173">
        <v>3</v>
      </c>
      <c r="E49" s="173">
        <v>5</v>
      </c>
      <c r="F49" s="173">
        <v>4</v>
      </c>
      <c r="G49" s="173">
        <v>4</v>
      </c>
      <c r="H49" s="173">
        <v>7</v>
      </c>
      <c r="I49" s="178" t="s">
        <v>94</v>
      </c>
      <c r="J49" s="175" t="s">
        <v>219</v>
      </c>
      <c r="K49" s="176" t="s">
        <v>219</v>
      </c>
      <c r="L49" s="452" t="s">
        <v>44</v>
      </c>
    </row>
    <row r="50" spans="1:12">
      <c r="A50" s="63"/>
      <c r="B50" s="220" t="s">
        <v>268</v>
      </c>
      <c r="C50" s="159">
        <v>32</v>
      </c>
      <c r="D50" s="159">
        <v>2</v>
      </c>
      <c r="E50" s="159">
        <v>0</v>
      </c>
      <c r="F50" s="159">
        <v>1</v>
      </c>
      <c r="G50" s="159">
        <v>1</v>
      </c>
      <c r="H50" s="159">
        <v>10</v>
      </c>
      <c r="I50" s="178" t="s">
        <v>279</v>
      </c>
      <c r="J50" s="175" t="s">
        <v>219</v>
      </c>
      <c r="K50" s="436" t="s">
        <v>44</v>
      </c>
      <c r="L50" s="452" t="s">
        <v>44</v>
      </c>
    </row>
    <row r="51" spans="1:12">
      <c r="A51" s="63"/>
      <c r="B51" s="16" t="s">
        <v>269</v>
      </c>
      <c r="C51" s="173">
        <v>21</v>
      </c>
      <c r="D51" s="173">
        <v>6</v>
      </c>
      <c r="E51" s="173" t="s">
        <v>97</v>
      </c>
      <c r="F51" s="173" t="s">
        <v>97</v>
      </c>
      <c r="G51" s="173" t="s">
        <v>97</v>
      </c>
      <c r="H51" s="173">
        <v>6</v>
      </c>
      <c r="I51" s="178" t="s">
        <v>279</v>
      </c>
      <c r="J51" s="175" t="s">
        <v>9</v>
      </c>
      <c r="K51" s="176" t="s">
        <v>219</v>
      </c>
      <c r="L51" s="452" t="s">
        <v>44</v>
      </c>
    </row>
    <row r="52" spans="1:12">
      <c r="A52" s="63"/>
      <c r="B52" s="16" t="s">
        <v>270</v>
      </c>
      <c r="C52" s="173">
        <v>31</v>
      </c>
      <c r="D52" s="173">
        <v>7</v>
      </c>
      <c r="E52" s="173">
        <v>5</v>
      </c>
      <c r="F52" s="173">
        <v>5</v>
      </c>
      <c r="G52" s="173">
        <v>5</v>
      </c>
      <c r="H52" s="173">
        <v>7</v>
      </c>
      <c r="I52" s="26" t="s">
        <v>94</v>
      </c>
      <c r="J52" s="452" t="s">
        <v>44</v>
      </c>
      <c r="K52" s="176" t="s">
        <v>219</v>
      </c>
      <c r="L52" s="452" t="s">
        <v>44</v>
      </c>
    </row>
    <row r="53" spans="1:12">
      <c r="A53" s="63"/>
      <c r="B53" s="16" t="s">
        <v>271</v>
      </c>
      <c r="C53" s="173">
        <v>31</v>
      </c>
      <c r="D53" s="173">
        <v>7</v>
      </c>
      <c r="E53" s="173">
        <v>5</v>
      </c>
      <c r="F53" s="173">
        <v>5</v>
      </c>
      <c r="G53" s="173">
        <v>5</v>
      </c>
      <c r="H53" s="173">
        <v>7</v>
      </c>
      <c r="I53" s="26" t="s">
        <v>94</v>
      </c>
      <c r="J53" s="452" t="s">
        <v>44</v>
      </c>
      <c r="K53" s="176" t="s">
        <v>9</v>
      </c>
      <c r="L53" s="452" t="s">
        <v>44</v>
      </c>
    </row>
    <row r="54" spans="1:12">
      <c r="A54" s="63"/>
      <c r="B54" s="16" t="s">
        <v>272</v>
      </c>
      <c r="C54" s="173">
        <v>34</v>
      </c>
      <c r="D54" s="173">
        <v>8</v>
      </c>
      <c r="E54" s="173">
        <v>4</v>
      </c>
      <c r="F54" s="173">
        <v>3</v>
      </c>
      <c r="G54" s="173">
        <v>5</v>
      </c>
      <c r="H54" s="173">
        <v>8</v>
      </c>
      <c r="I54" s="26" t="s">
        <v>94</v>
      </c>
      <c r="J54" s="175" t="s">
        <v>219</v>
      </c>
      <c r="K54" s="436" t="s">
        <v>44</v>
      </c>
      <c r="L54" s="452" t="s">
        <v>44</v>
      </c>
    </row>
    <row r="55" spans="1:12">
      <c r="A55" s="63"/>
      <c r="B55" s="16" t="s">
        <v>273</v>
      </c>
      <c r="C55" s="173" t="s">
        <v>97</v>
      </c>
      <c r="D55" s="173" t="s">
        <v>97</v>
      </c>
      <c r="E55" s="173" t="s">
        <v>97</v>
      </c>
      <c r="F55" s="173" t="s">
        <v>97</v>
      </c>
      <c r="G55" s="173" t="s">
        <v>97</v>
      </c>
      <c r="H55" s="173" t="s">
        <v>97</v>
      </c>
      <c r="I55" s="178" t="s">
        <v>147</v>
      </c>
      <c r="K55" s="436" t="s">
        <v>44</v>
      </c>
      <c r="L55" s="452" t="s">
        <v>44</v>
      </c>
    </row>
    <row r="56" spans="1:12">
      <c r="A56" s="63"/>
      <c r="B56" s="16" t="s">
        <v>274</v>
      </c>
      <c r="C56" s="173">
        <v>27</v>
      </c>
      <c r="D56" s="173">
        <v>7</v>
      </c>
      <c r="E56" s="173">
        <v>4</v>
      </c>
      <c r="F56" s="173">
        <v>5</v>
      </c>
      <c r="G56" s="173">
        <v>6</v>
      </c>
      <c r="H56" s="173">
        <v>7</v>
      </c>
      <c r="I56" s="26" t="s">
        <v>94</v>
      </c>
      <c r="J56" s="452" t="s">
        <v>44</v>
      </c>
      <c r="K56" s="436" t="s">
        <v>44</v>
      </c>
      <c r="L56" s="452" t="s">
        <v>44</v>
      </c>
    </row>
    <row r="57" spans="1:12">
      <c r="A57" s="63"/>
      <c r="B57" s="16" t="s">
        <v>275</v>
      </c>
      <c r="C57" s="173">
        <v>35</v>
      </c>
      <c r="D57" s="173">
        <v>7</v>
      </c>
      <c r="E57" s="173">
        <v>2</v>
      </c>
      <c r="F57" s="173">
        <v>4</v>
      </c>
      <c r="G57" s="173">
        <v>4</v>
      </c>
      <c r="H57" s="173">
        <v>8</v>
      </c>
      <c r="I57" s="26" t="s">
        <v>94</v>
      </c>
      <c r="J57" s="175" t="s">
        <v>219</v>
      </c>
      <c r="K57" s="436" t="s">
        <v>44</v>
      </c>
      <c r="L57" s="452" t="s">
        <v>44</v>
      </c>
    </row>
    <row r="58" spans="1:12">
      <c r="A58" s="186"/>
      <c r="C58" s="173"/>
      <c r="D58" s="173"/>
      <c r="E58" s="173"/>
      <c r="F58" s="173"/>
      <c r="G58" s="173"/>
      <c r="H58" s="173"/>
      <c r="I58" s="178"/>
      <c r="K58" s="205"/>
      <c r="L58" s="173"/>
    </row>
    <row r="59" spans="1:12">
      <c r="A59" s="195">
        <v>5273</v>
      </c>
      <c r="B59" s="191" t="s">
        <v>276</v>
      </c>
      <c r="C59" s="175">
        <v>34</v>
      </c>
      <c r="D59" s="175">
        <v>8</v>
      </c>
      <c r="E59" s="175">
        <v>3</v>
      </c>
      <c r="F59" s="175">
        <v>1</v>
      </c>
      <c r="G59" s="175">
        <v>2</v>
      </c>
      <c r="H59" s="175">
        <v>8</v>
      </c>
      <c r="I59" s="26" t="s">
        <v>94</v>
      </c>
      <c r="J59" s="175" t="s">
        <v>219</v>
      </c>
      <c r="K59" s="436" t="s">
        <v>44</v>
      </c>
      <c r="L59" s="173" t="s">
        <v>219</v>
      </c>
    </row>
    <row r="60" spans="1:12">
      <c r="A60" s="63"/>
      <c r="B60" s="16" t="s">
        <v>277</v>
      </c>
      <c r="C60" s="173">
        <v>36</v>
      </c>
      <c r="D60" s="173">
        <v>9</v>
      </c>
      <c r="E60" s="173">
        <v>4</v>
      </c>
      <c r="F60" s="173">
        <v>3</v>
      </c>
      <c r="G60" s="173">
        <v>3</v>
      </c>
      <c r="H60" s="173">
        <v>8</v>
      </c>
      <c r="I60" s="26" t="s">
        <v>94</v>
      </c>
      <c r="J60" s="175" t="s">
        <v>219</v>
      </c>
      <c r="K60" s="436" t="s">
        <v>44</v>
      </c>
      <c r="L60" s="452" t="s">
        <v>44</v>
      </c>
    </row>
    <row r="61" spans="1:12">
      <c r="A61" s="63"/>
      <c r="B61" s="220" t="s">
        <v>278</v>
      </c>
      <c r="C61" s="159">
        <v>35</v>
      </c>
      <c r="D61" s="159">
        <v>3.5</v>
      </c>
      <c r="E61" s="159">
        <v>1</v>
      </c>
      <c r="F61" s="159">
        <v>1</v>
      </c>
      <c r="G61" s="159">
        <v>2</v>
      </c>
      <c r="H61" s="159">
        <v>10</v>
      </c>
      <c r="I61" s="197" t="s">
        <v>279</v>
      </c>
      <c r="J61" s="175" t="s">
        <v>219</v>
      </c>
      <c r="K61" s="436" t="s">
        <v>44</v>
      </c>
      <c r="L61" s="173" t="s">
        <v>219</v>
      </c>
    </row>
    <row r="62" spans="1:12">
      <c r="A62" s="63"/>
      <c r="B62" s="16" t="s">
        <v>280</v>
      </c>
      <c r="C62" s="173">
        <v>10</v>
      </c>
      <c r="D62" s="173">
        <v>5</v>
      </c>
      <c r="E62" s="173" t="s">
        <v>97</v>
      </c>
      <c r="F62" s="173" t="s">
        <v>97</v>
      </c>
      <c r="G62" s="173" t="s">
        <v>97</v>
      </c>
      <c r="H62" s="173">
        <v>5</v>
      </c>
      <c r="I62" s="26" t="s">
        <v>94</v>
      </c>
      <c r="K62" s="436" t="s">
        <v>44</v>
      </c>
      <c r="L62" s="173" t="s">
        <v>219</v>
      </c>
    </row>
    <row r="63" spans="1:12">
      <c r="A63" s="63"/>
      <c r="B63" s="16" t="s">
        <v>281</v>
      </c>
      <c r="C63" s="173">
        <v>31</v>
      </c>
      <c r="D63" s="173">
        <v>9</v>
      </c>
      <c r="E63" s="173" t="s">
        <v>97</v>
      </c>
      <c r="F63" s="173" t="s">
        <v>97</v>
      </c>
      <c r="G63" s="173" t="s">
        <v>97</v>
      </c>
      <c r="H63" s="173">
        <v>6</v>
      </c>
      <c r="I63" s="26" t="s">
        <v>94</v>
      </c>
      <c r="K63" s="436" t="s">
        <v>44</v>
      </c>
      <c r="L63" s="173" t="s">
        <v>219</v>
      </c>
    </row>
    <row r="64" spans="1:12">
      <c r="A64" s="63"/>
      <c r="B64" s="16" t="s">
        <v>282</v>
      </c>
      <c r="C64" s="173">
        <v>28</v>
      </c>
      <c r="D64" s="173">
        <v>2</v>
      </c>
      <c r="E64" s="173" t="s">
        <v>97</v>
      </c>
      <c r="F64" s="173" t="s">
        <v>97</v>
      </c>
      <c r="G64" s="173" t="s">
        <v>97</v>
      </c>
      <c r="H64" s="173">
        <v>5</v>
      </c>
      <c r="I64" s="26" t="s">
        <v>94</v>
      </c>
      <c r="K64" s="436" t="s">
        <v>44</v>
      </c>
      <c r="L64" s="173" t="s">
        <v>219</v>
      </c>
    </row>
    <row r="65" spans="1:12">
      <c r="A65" s="63"/>
      <c r="B65" s="16" t="s">
        <v>283</v>
      </c>
      <c r="C65" s="173">
        <v>20</v>
      </c>
      <c r="D65" s="173">
        <v>4</v>
      </c>
      <c r="E65" s="173" t="s">
        <v>97</v>
      </c>
      <c r="F65" s="173" t="s">
        <v>97</v>
      </c>
      <c r="G65" s="173" t="s">
        <v>97</v>
      </c>
      <c r="H65" s="173">
        <v>5</v>
      </c>
      <c r="I65" s="178" t="s">
        <v>279</v>
      </c>
      <c r="K65" s="436" t="s">
        <v>44</v>
      </c>
      <c r="L65" s="452" t="s">
        <v>44</v>
      </c>
    </row>
    <row r="66" spans="1:12">
      <c r="A66" s="63"/>
      <c r="B66" s="16" t="s">
        <v>284</v>
      </c>
      <c r="C66" s="173">
        <v>21</v>
      </c>
      <c r="D66" s="173">
        <v>5</v>
      </c>
      <c r="E66" s="173">
        <v>4</v>
      </c>
      <c r="F66" s="173">
        <v>5</v>
      </c>
      <c r="G66" s="173">
        <v>5</v>
      </c>
      <c r="H66" s="173">
        <v>7</v>
      </c>
      <c r="I66" s="26" t="s">
        <v>94</v>
      </c>
      <c r="J66" s="452" t="s">
        <v>44</v>
      </c>
      <c r="K66" s="436" t="s">
        <v>44</v>
      </c>
      <c r="L66" s="452" t="s">
        <v>44</v>
      </c>
    </row>
    <row r="67" spans="1:12">
      <c r="A67" s="186"/>
      <c r="C67" s="173"/>
      <c r="D67" s="173"/>
      <c r="E67" s="173"/>
      <c r="F67" s="173"/>
      <c r="G67" s="173"/>
      <c r="H67" s="173"/>
      <c r="I67" s="178"/>
      <c r="K67" s="173"/>
      <c r="L67" s="173"/>
    </row>
    <row r="68" spans="1:12">
      <c r="A68" s="61">
        <v>5274</v>
      </c>
      <c r="B68" s="16" t="s">
        <v>285</v>
      </c>
      <c r="C68" s="173">
        <v>35</v>
      </c>
      <c r="D68" s="173">
        <v>9</v>
      </c>
      <c r="E68" s="173">
        <v>5</v>
      </c>
      <c r="F68" s="173">
        <v>5</v>
      </c>
      <c r="G68" s="173">
        <v>5</v>
      </c>
      <c r="H68" s="173">
        <v>7</v>
      </c>
      <c r="I68" s="26" t="s">
        <v>94</v>
      </c>
      <c r="K68" s="436" t="s">
        <v>44</v>
      </c>
      <c r="L68" s="452" t="s">
        <v>44</v>
      </c>
    </row>
    <row r="69" spans="1:12">
      <c r="A69" s="62"/>
      <c r="B69" s="16" t="s">
        <v>286</v>
      </c>
      <c r="C69" s="173">
        <v>15</v>
      </c>
      <c r="D69" s="173">
        <v>8</v>
      </c>
      <c r="E69" s="173">
        <v>5</v>
      </c>
      <c r="F69" s="173">
        <v>6</v>
      </c>
      <c r="G69" s="173">
        <v>6</v>
      </c>
      <c r="H69" s="173">
        <v>6</v>
      </c>
      <c r="I69" s="178" t="s">
        <v>287</v>
      </c>
      <c r="K69" s="436" t="s">
        <v>44</v>
      </c>
      <c r="L69" s="452" t="s">
        <v>44</v>
      </c>
    </row>
    <row r="70" spans="1:12">
      <c r="A70" s="62"/>
      <c r="B70" s="16" t="s">
        <v>288</v>
      </c>
      <c r="C70" s="173">
        <v>37</v>
      </c>
      <c r="D70" s="173">
        <v>8</v>
      </c>
      <c r="E70" s="173">
        <v>5</v>
      </c>
      <c r="F70" s="173">
        <v>5</v>
      </c>
      <c r="G70" s="173">
        <v>5</v>
      </c>
      <c r="H70" s="173">
        <v>6</v>
      </c>
      <c r="I70" s="26" t="s">
        <v>94</v>
      </c>
      <c r="K70" s="436" t="s">
        <v>44</v>
      </c>
      <c r="L70" s="452" t="s">
        <v>44</v>
      </c>
    </row>
    <row r="71" spans="1:12">
      <c r="A71" s="62"/>
      <c r="B71" s="16" t="s">
        <v>289</v>
      </c>
      <c r="C71" s="173">
        <v>37</v>
      </c>
      <c r="D71" s="173">
        <v>10</v>
      </c>
      <c r="E71" s="173">
        <v>6</v>
      </c>
      <c r="F71" s="173">
        <v>5</v>
      </c>
      <c r="G71" s="173">
        <v>5</v>
      </c>
      <c r="H71" s="173">
        <v>6</v>
      </c>
      <c r="I71" s="26" t="s">
        <v>94</v>
      </c>
      <c r="K71" s="436" t="s">
        <v>44</v>
      </c>
      <c r="L71" s="452" t="s">
        <v>44</v>
      </c>
    </row>
    <row r="72" spans="1:12">
      <c r="A72" s="62"/>
      <c r="B72" s="16" t="s">
        <v>290</v>
      </c>
      <c r="C72" s="173">
        <v>29</v>
      </c>
      <c r="D72" s="173">
        <v>8</v>
      </c>
      <c r="E72" s="173">
        <v>5</v>
      </c>
      <c r="F72" s="173">
        <v>6</v>
      </c>
      <c r="G72" s="173">
        <v>6</v>
      </c>
      <c r="H72" s="173">
        <v>7</v>
      </c>
      <c r="I72" s="26" t="s">
        <v>94</v>
      </c>
      <c r="K72" s="176" t="s">
        <v>219</v>
      </c>
      <c r="L72" s="452" t="s">
        <v>44</v>
      </c>
    </row>
    <row r="73" spans="1:12">
      <c r="A73" s="186"/>
      <c r="C73" s="173"/>
      <c r="D73" s="173"/>
      <c r="E73" s="173"/>
      <c r="F73" s="173"/>
      <c r="G73" s="173"/>
      <c r="H73" s="173"/>
      <c r="I73" s="178"/>
      <c r="K73" s="205"/>
      <c r="L73" s="173"/>
    </row>
    <row r="74" spans="1:12">
      <c r="A74" s="186"/>
      <c r="C74" s="173"/>
      <c r="D74" s="173"/>
      <c r="E74" s="173"/>
      <c r="F74" s="173"/>
      <c r="G74" s="173"/>
      <c r="H74" s="173"/>
      <c r="I74" s="178"/>
      <c r="K74" s="205"/>
      <c r="L74" s="173"/>
    </row>
    <row r="75" spans="1:12">
      <c r="A75" s="61">
        <v>5275</v>
      </c>
      <c r="B75" s="16" t="s">
        <v>291</v>
      </c>
      <c r="C75" s="173">
        <v>33</v>
      </c>
      <c r="D75" s="173">
        <v>6</v>
      </c>
      <c r="E75" s="173">
        <v>5</v>
      </c>
      <c r="F75" s="173">
        <v>4</v>
      </c>
      <c r="G75" s="173">
        <v>5</v>
      </c>
      <c r="H75" s="173">
        <v>6</v>
      </c>
      <c r="I75" s="26" t="s">
        <v>94</v>
      </c>
      <c r="J75" s="436" t="s">
        <v>44</v>
      </c>
      <c r="K75" s="177" t="s">
        <v>44</v>
      </c>
      <c r="L75" s="452" t="s">
        <v>44</v>
      </c>
    </row>
    <row r="76" spans="1:12">
      <c r="A76" s="62"/>
      <c r="B76" s="16" t="s">
        <v>292</v>
      </c>
      <c r="C76" s="173">
        <v>29</v>
      </c>
      <c r="D76" s="173">
        <v>8</v>
      </c>
      <c r="E76" s="173">
        <v>6</v>
      </c>
      <c r="F76" s="173">
        <v>5</v>
      </c>
      <c r="G76" s="173">
        <v>5</v>
      </c>
      <c r="H76" s="173">
        <v>6</v>
      </c>
      <c r="I76" s="26" t="s">
        <v>94</v>
      </c>
      <c r="J76" s="436" t="s">
        <v>44</v>
      </c>
      <c r="K76" s="176" t="s">
        <v>219</v>
      </c>
      <c r="L76" s="452" t="s">
        <v>44</v>
      </c>
    </row>
    <row r="77" spans="1:12">
      <c r="A77" s="62"/>
      <c r="B77" s="16" t="s">
        <v>293</v>
      </c>
      <c r="C77" s="173">
        <v>35</v>
      </c>
      <c r="D77" s="173">
        <v>9</v>
      </c>
      <c r="E77" s="173">
        <v>5</v>
      </c>
      <c r="F77" s="173">
        <v>5</v>
      </c>
      <c r="G77" s="173">
        <v>5</v>
      </c>
      <c r="H77" s="173">
        <v>6</v>
      </c>
      <c r="I77" s="26" t="s">
        <v>94</v>
      </c>
      <c r="J77" s="436" t="s">
        <v>44</v>
      </c>
      <c r="K77" s="176" t="s">
        <v>219</v>
      </c>
      <c r="L77" s="452" t="s">
        <v>44</v>
      </c>
    </row>
    <row r="78" spans="1:12">
      <c r="A78" s="62"/>
      <c r="B78" s="16" t="s">
        <v>294</v>
      </c>
      <c r="C78" s="173">
        <v>33</v>
      </c>
      <c r="D78" s="173">
        <v>5</v>
      </c>
      <c r="E78" s="173">
        <v>4</v>
      </c>
      <c r="F78" s="173">
        <v>4</v>
      </c>
      <c r="G78" s="173">
        <v>4</v>
      </c>
      <c r="H78" s="173">
        <v>7</v>
      </c>
      <c r="I78" s="26" t="s">
        <v>94</v>
      </c>
      <c r="J78" s="436" t="s">
        <v>44</v>
      </c>
      <c r="K78" s="176" t="s">
        <v>219</v>
      </c>
      <c r="L78" s="452" t="s">
        <v>44</v>
      </c>
    </row>
    <row r="79" spans="1:12">
      <c r="A79" s="62"/>
      <c r="B79" s="16" t="s">
        <v>295</v>
      </c>
      <c r="C79" s="173">
        <v>31</v>
      </c>
      <c r="D79" s="173">
        <v>7</v>
      </c>
      <c r="E79" s="173">
        <v>5</v>
      </c>
      <c r="F79" s="173">
        <v>5</v>
      </c>
      <c r="G79" s="173">
        <v>5</v>
      </c>
      <c r="H79" s="173">
        <v>7</v>
      </c>
      <c r="I79" s="26" t="s">
        <v>94</v>
      </c>
      <c r="J79" s="436" t="s">
        <v>44</v>
      </c>
      <c r="K79" s="177" t="s">
        <v>44</v>
      </c>
      <c r="L79" s="452" t="s">
        <v>44</v>
      </c>
    </row>
    <row r="80" spans="1:12">
      <c r="A80" s="62"/>
      <c r="B80" s="16" t="s">
        <v>296</v>
      </c>
      <c r="C80" s="173">
        <v>28</v>
      </c>
      <c r="D80" s="173">
        <v>5</v>
      </c>
      <c r="E80" s="173">
        <v>4</v>
      </c>
      <c r="F80" s="173">
        <v>4</v>
      </c>
      <c r="G80" s="173">
        <v>5</v>
      </c>
      <c r="H80" s="173">
        <v>7</v>
      </c>
      <c r="I80" s="178" t="s">
        <v>226</v>
      </c>
      <c r="J80" s="436" t="s">
        <v>44</v>
      </c>
      <c r="K80" s="176" t="s">
        <v>219</v>
      </c>
      <c r="L80" s="452" t="s">
        <v>44</v>
      </c>
    </row>
    <row r="81" spans="1:12">
      <c r="A81" s="186"/>
      <c r="C81" s="173"/>
      <c r="D81" s="173"/>
      <c r="E81" s="173"/>
      <c r="F81" s="173"/>
      <c r="G81" s="173"/>
      <c r="H81" s="173"/>
      <c r="I81" s="178"/>
      <c r="K81" s="177"/>
      <c r="L81" s="173"/>
    </row>
    <row r="82" spans="1:12">
      <c r="A82" s="194">
        <v>5276</v>
      </c>
      <c r="B82" s="103" t="s">
        <v>297</v>
      </c>
      <c r="C82" s="147">
        <v>25</v>
      </c>
      <c r="D82" s="147">
        <v>3</v>
      </c>
      <c r="E82" s="147">
        <v>1</v>
      </c>
      <c r="F82" s="147">
        <v>1</v>
      </c>
      <c r="G82" s="147">
        <v>0</v>
      </c>
      <c r="H82" s="147">
        <v>12</v>
      </c>
      <c r="I82" s="26" t="s">
        <v>94</v>
      </c>
      <c r="J82" s="175" t="s">
        <v>219</v>
      </c>
      <c r="K82" s="173" t="s">
        <v>219</v>
      </c>
      <c r="L82" s="173" t="s">
        <v>219</v>
      </c>
    </row>
    <row r="83" spans="1:12">
      <c r="A83" s="34"/>
      <c r="B83" s="16" t="s">
        <v>298</v>
      </c>
      <c r="C83" s="173">
        <v>13</v>
      </c>
      <c r="D83" s="173">
        <v>7</v>
      </c>
      <c r="E83" s="173">
        <v>5</v>
      </c>
      <c r="F83" s="173">
        <v>6</v>
      </c>
      <c r="G83" s="173">
        <v>6</v>
      </c>
      <c r="H83" s="173">
        <v>5</v>
      </c>
      <c r="I83" s="26" t="s">
        <v>94</v>
      </c>
      <c r="K83" s="436" t="s">
        <v>44</v>
      </c>
      <c r="L83" s="452" t="s">
        <v>44</v>
      </c>
    </row>
    <row r="84" spans="1:12">
      <c r="A84" s="34"/>
      <c r="B84" s="16" t="s">
        <v>299</v>
      </c>
      <c r="C84" s="173">
        <v>31</v>
      </c>
      <c r="D84" s="173">
        <v>4</v>
      </c>
      <c r="E84" s="173">
        <v>5</v>
      </c>
      <c r="F84" s="173">
        <v>4</v>
      </c>
      <c r="G84" s="173">
        <v>4</v>
      </c>
      <c r="H84" s="173">
        <v>7</v>
      </c>
      <c r="I84" s="178" t="s">
        <v>279</v>
      </c>
      <c r="J84" s="175" t="s">
        <v>219</v>
      </c>
      <c r="K84" s="173" t="s">
        <v>44</v>
      </c>
      <c r="L84" s="452" t="s">
        <v>44</v>
      </c>
    </row>
    <row r="85" spans="1:12">
      <c r="A85" s="34"/>
      <c r="B85" s="16" t="s">
        <v>300</v>
      </c>
      <c r="C85" s="173">
        <v>32</v>
      </c>
      <c r="D85" s="173">
        <v>6</v>
      </c>
      <c r="E85" s="173">
        <v>2</v>
      </c>
      <c r="F85" s="173">
        <v>4</v>
      </c>
      <c r="G85" s="173">
        <v>4</v>
      </c>
      <c r="H85" s="173">
        <v>8</v>
      </c>
      <c r="I85" s="26" t="s">
        <v>94</v>
      </c>
      <c r="J85" s="436" t="s">
        <v>44</v>
      </c>
      <c r="K85" s="436" t="s">
        <v>44</v>
      </c>
      <c r="L85" s="452" t="s">
        <v>44</v>
      </c>
    </row>
    <row r="86" spans="1:12">
      <c r="A86" s="34"/>
      <c r="B86" s="238" t="s">
        <v>301</v>
      </c>
      <c r="C86" s="173">
        <v>27</v>
      </c>
      <c r="D86" s="173">
        <v>3</v>
      </c>
      <c r="E86" s="173">
        <v>4</v>
      </c>
      <c r="F86" s="173">
        <v>4</v>
      </c>
      <c r="G86" s="173">
        <v>4</v>
      </c>
      <c r="H86" s="173">
        <v>7</v>
      </c>
      <c r="I86" s="178" t="s">
        <v>279</v>
      </c>
      <c r="J86" s="436" t="s">
        <v>44</v>
      </c>
      <c r="K86" s="173" t="s">
        <v>219</v>
      </c>
      <c r="L86" s="452" t="s">
        <v>44</v>
      </c>
    </row>
    <row r="87" spans="1:12">
      <c r="A87" s="34"/>
      <c r="B87" s="16" t="s">
        <v>302</v>
      </c>
      <c r="C87" s="173">
        <v>27</v>
      </c>
      <c r="D87" s="173">
        <v>2.5</v>
      </c>
      <c r="E87" s="173" t="s">
        <v>97</v>
      </c>
      <c r="F87" s="173" t="s">
        <v>97</v>
      </c>
      <c r="G87" s="173" t="s">
        <v>97</v>
      </c>
      <c r="H87" s="173">
        <v>7</v>
      </c>
      <c r="I87" s="178" t="s">
        <v>279</v>
      </c>
      <c r="J87" s="175" t="s">
        <v>219</v>
      </c>
      <c r="K87" s="173" t="s">
        <v>219</v>
      </c>
      <c r="L87" s="173" t="s">
        <v>219</v>
      </c>
    </row>
    <row r="88" spans="1:12">
      <c r="A88" s="34"/>
      <c r="B88" s="16" t="s">
        <v>303</v>
      </c>
      <c r="C88" s="173">
        <v>32</v>
      </c>
      <c r="D88" s="173">
        <v>8</v>
      </c>
      <c r="E88" s="173">
        <v>2</v>
      </c>
      <c r="F88" s="173">
        <v>3</v>
      </c>
      <c r="G88" s="173">
        <v>3</v>
      </c>
      <c r="H88" s="173">
        <v>7</v>
      </c>
      <c r="I88" s="26" t="s">
        <v>94</v>
      </c>
      <c r="J88" s="175" t="s">
        <v>219</v>
      </c>
      <c r="K88" s="173" t="s">
        <v>219</v>
      </c>
      <c r="L88" s="173" t="s">
        <v>219</v>
      </c>
    </row>
    <row r="89" spans="1:12">
      <c r="A89" s="34"/>
      <c r="B89" s="16" t="s">
        <v>304</v>
      </c>
      <c r="C89" s="173">
        <v>17</v>
      </c>
      <c r="D89" s="173">
        <v>7</v>
      </c>
      <c r="E89" s="173" t="s">
        <v>97</v>
      </c>
      <c r="F89" s="173" t="s">
        <v>97</v>
      </c>
      <c r="G89" s="173" t="s">
        <v>97</v>
      </c>
      <c r="H89" s="173">
        <v>6</v>
      </c>
      <c r="I89" s="26" t="s">
        <v>94</v>
      </c>
      <c r="K89" s="436" t="s">
        <v>44</v>
      </c>
      <c r="L89" s="173" t="s">
        <v>219</v>
      </c>
    </row>
    <row r="90" spans="1:12">
      <c r="A90" s="34"/>
      <c r="B90" s="16" t="s">
        <v>305</v>
      </c>
      <c r="C90" s="173">
        <v>22</v>
      </c>
      <c r="D90" s="173">
        <v>1</v>
      </c>
      <c r="E90" s="173">
        <v>4</v>
      </c>
      <c r="F90" s="173">
        <v>4</v>
      </c>
      <c r="G90" s="173">
        <v>4</v>
      </c>
      <c r="H90" s="173">
        <v>7</v>
      </c>
      <c r="I90" s="178" t="s">
        <v>279</v>
      </c>
      <c r="J90" s="175" t="s">
        <v>219</v>
      </c>
      <c r="K90" s="436" t="s">
        <v>44</v>
      </c>
      <c r="L90" s="452" t="s">
        <v>44</v>
      </c>
    </row>
    <row r="91" spans="1:12">
      <c r="A91" s="34"/>
      <c r="B91" s="218" t="s">
        <v>306</v>
      </c>
      <c r="C91" s="159">
        <v>27</v>
      </c>
      <c r="D91" s="159">
        <v>5</v>
      </c>
      <c r="E91" s="159">
        <v>0</v>
      </c>
      <c r="F91" s="159">
        <v>1</v>
      </c>
      <c r="G91" s="159">
        <v>2</v>
      </c>
      <c r="H91" s="159">
        <v>12</v>
      </c>
      <c r="I91" s="26" t="s">
        <v>94</v>
      </c>
      <c r="J91" s="436" t="s">
        <v>44</v>
      </c>
      <c r="K91" s="223" t="s">
        <v>219</v>
      </c>
      <c r="L91" s="223" t="s">
        <v>219</v>
      </c>
    </row>
    <row r="92" spans="1:12">
      <c r="A92" s="34"/>
      <c r="B92" s="256" t="s">
        <v>307</v>
      </c>
      <c r="C92" s="41"/>
      <c r="D92" s="41"/>
      <c r="E92" s="41"/>
      <c r="F92" s="41"/>
      <c r="G92" s="41"/>
      <c r="H92" s="41">
        <v>5</v>
      </c>
      <c r="I92" s="182" t="s">
        <v>94</v>
      </c>
      <c r="J92" s="222"/>
      <c r="K92" s="173"/>
      <c r="L92" s="29"/>
    </row>
    <row r="93" spans="1:12">
      <c r="A93" s="186"/>
      <c r="C93" s="173"/>
      <c r="D93" s="173"/>
      <c r="E93" s="173"/>
      <c r="F93" s="173"/>
      <c r="G93" s="173"/>
      <c r="H93" s="173"/>
      <c r="I93" s="178"/>
      <c r="K93" s="173"/>
      <c r="L93" s="173"/>
    </row>
    <row r="100" spans="8:8">
      <c r="H100" s="29"/>
    </row>
  </sheetData>
  <sortState ref="N2:R10">
    <sortCondition ref="N2:N10"/>
  </sortState>
  <pageMargins left="0.75" right="0.75" top="1" bottom="1" header="0.5" footer="0.5"/>
  <pageSetup scale="3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T87"/>
  <sheetViews>
    <sheetView topLeftCell="E1" workbookViewId="0">
      <selection activeCell="L1" sqref="L1:L1048576"/>
    </sheetView>
  </sheetViews>
  <sheetFormatPr baseColWidth="10" defaultColWidth="11" defaultRowHeight="15" x14ac:dyDescent="0"/>
  <cols>
    <col min="1" max="1" width="11" style="3"/>
    <col min="2" max="6" width="11" style="4"/>
    <col min="7" max="7" width="11.1640625" style="4" customWidth="1"/>
    <col min="8" max="8" width="15.1640625" style="4" bestFit="1" customWidth="1"/>
    <col min="9" max="9" width="11" style="22"/>
    <col min="10" max="12" width="13.6640625" style="8" customWidth="1"/>
    <col min="13" max="13" width="21.33203125" style="173" customWidth="1"/>
    <col min="14" max="17" width="11" style="4"/>
    <col min="18" max="18" width="11" style="173"/>
    <col min="20" max="16384" width="11" style="4"/>
  </cols>
  <sheetData>
    <row r="1" spans="1:20" s="31" customFormat="1">
      <c r="A1" s="186" t="s">
        <v>28</v>
      </c>
      <c r="B1" s="186" t="s">
        <v>18</v>
      </c>
      <c r="C1" s="186" t="s">
        <v>77</v>
      </c>
      <c r="D1" s="186" t="s">
        <v>78</v>
      </c>
      <c r="E1" s="186" t="s">
        <v>79</v>
      </c>
      <c r="F1" s="186" t="s">
        <v>80</v>
      </c>
      <c r="G1" s="186" t="s">
        <v>81</v>
      </c>
      <c r="H1" s="186" t="s">
        <v>82</v>
      </c>
      <c r="I1" s="186" t="s">
        <v>83</v>
      </c>
      <c r="J1" s="58" t="s">
        <v>308</v>
      </c>
      <c r="K1" s="58" t="s">
        <v>309</v>
      </c>
      <c r="L1" s="59" t="s">
        <v>310</v>
      </c>
      <c r="M1" s="129" t="s">
        <v>1410</v>
      </c>
      <c r="N1" s="130" t="s">
        <v>89</v>
      </c>
      <c r="O1" s="272" t="s">
        <v>90</v>
      </c>
      <c r="P1" s="131" t="s">
        <v>44</v>
      </c>
      <c r="Q1" s="131" t="s">
        <v>91</v>
      </c>
      <c r="R1" s="132" t="s">
        <v>24</v>
      </c>
    </row>
    <row r="2" spans="1:20">
      <c r="A2" s="65" t="s">
        <v>311</v>
      </c>
      <c r="B2" s="176" t="s">
        <v>312</v>
      </c>
      <c r="C2" s="175">
        <v>26</v>
      </c>
      <c r="D2" s="176">
        <v>7</v>
      </c>
      <c r="E2" s="176">
        <v>6</v>
      </c>
      <c r="F2" s="176">
        <v>4</v>
      </c>
      <c r="G2" s="176">
        <v>4</v>
      </c>
      <c r="H2" s="176">
        <v>8</v>
      </c>
      <c r="I2" s="197" t="s">
        <v>94</v>
      </c>
      <c r="J2" s="173" t="s">
        <v>44</v>
      </c>
      <c r="K2" s="176" t="s">
        <v>313</v>
      </c>
      <c r="L2" s="173" t="s">
        <v>44</v>
      </c>
      <c r="M2" s="466" t="s">
        <v>314</v>
      </c>
      <c r="N2" s="126" t="s">
        <v>311</v>
      </c>
      <c r="O2" s="196">
        <v>12</v>
      </c>
      <c r="P2" s="196">
        <v>15</v>
      </c>
      <c r="Q2" s="196">
        <v>27</v>
      </c>
      <c r="R2" s="127">
        <v>3</v>
      </c>
    </row>
    <row r="3" spans="1:20" ht="15.75" customHeight="1">
      <c r="A3" s="42"/>
      <c r="B3" s="177" t="s">
        <v>315</v>
      </c>
      <c r="C3" s="173">
        <v>20</v>
      </c>
      <c r="D3" s="177">
        <v>6</v>
      </c>
      <c r="E3" s="177">
        <v>4</v>
      </c>
      <c r="F3" s="177">
        <v>5</v>
      </c>
      <c r="G3" s="177">
        <v>4</v>
      </c>
      <c r="H3" s="177">
        <v>8</v>
      </c>
      <c r="I3" s="178" t="s">
        <v>94</v>
      </c>
      <c r="J3" s="173" t="s">
        <v>44</v>
      </c>
      <c r="K3" s="176" t="s">
        <v>313</v>
      </c>
      <c r="L3" s="173" t="s">
        <v>219</v>
      </c>
      <c r="M3" s="466" t="s">
        <v>317</v>
      </c>
      <c r="N3" s="126" t="s">
        <v>316</v>
      </c>
      <c r="O3" s="196">
        <v>17</v>
      </c>
      <c r="P3" s="196">
        <v>15</v>
      </c>
      <c r="Q3" s="196">
        <v>32</v>
      </c>
      <c r="R3" s="127">
        <v>0</v>
      </c>
    </row>
    <row r="4" spans="1:20" ht="15.75" customHeight="1">
      <c r="A4" s="42"/>
      <c r="B4" s="177" t="s">
        <v>318</v>
      </c>
      <c r="C4" s="173">
        <v>20</v>
      </c>
      <c r="D4" s="177">
        <v>8</v>
      </c>
      <c r="E4" s="177">
        <v>6</v>
      </c>
      <c r="F4" s="177">
        <v>6</v>
      </c>
      <c r="G4" s="177">
        <v>6</v>
      </c>
      <c r="H4" s="177">
        <v>6</v>
      </c>
      <c r="I4" s="178" t="s">
        <v>94</v>
      </c>
      <c r="J4" s="173" t="s">
        <v>44</v>
      </c>
      <c r="K4" s="176" t="s">
        <v>313</v>
      </c>
      <c r="L4" s="173" t="s">
        <v>44</v>
      </c>
      <c r="M4" s="466" t="s">
        <v>320</v>
      </c>
      <c r="N4" s="126" t="s">
        <v>319</v>
      </c>
      <c r="O4" s="196">
        <v>17</v>
      </c>
      <c r="P4" s="196">
        <v>11</v>
      </c>
      <c r="Q4" s="196">
        <v>29</v>
      </c>
      <c r="R4" s="127">
        <v>3</v>
      </c>
    </row>
    <row r="5" spans="1:20">
      <c r="A5" s="42"/>
      <c r="B5" s="177" t="s">
        <v>321</v>
      </c>
      <c r="C5" s="173">
        <v>22</v>
      </c>
      <c r="D5" s="177">
        <v>5</v>
      </c>
      <c r="E5" s="177">
        <v>4</v>
      </c>
      <c r="F5" s="177">
        <v>5</v>
      </c>
      <c r="G5" s="177">
        <v>4</v>
      </c>
      <c r="H5" s="177">
        <v>7</v>
      </c>
      <c r="I5" s="178" t="s">
        <v>94</v>
      </c>
      <c r="J5" s="173" t="s">
        <v>44</v>
      </c>
      <c r="K5" s="176" t="s">
        <v>313</v>
      </c>
      <c r="L5" s="173" t="s">
        <v>44</v>
      </c>
      <c r="N5" s="126" t="s">
        <v>322</v>
      </c>
      <c r="O5" s="196">
        <v>10</v>
      </c>
      <c r="P5" s="196">
        <v>18</v>
      </c>
      <c r="Q5" s="196">
        <v>27</v>
      </c>
      <c r="R5" s="127">
        <v>3</v>
      </c>
      <c r="T5" s="172"/>
    </row>
    <row r="6" spans="1:20">
      <c r="A6" s="42"/>
      <c r="B6" s="177" t="s">
        <v>323</v>
      </c>
      <c r="C6" s="173">
        <v>21</v>
      </c>
      <c r="D6" s="177">
        <v>5</v>
      </c>
      <c r="E6" s="177">
        <v>4</v>
      </c>
      <c r="F6" s="177">
        <v>5</v>
      </c>
      <c r="G6" s="177">
        <v>5</v>
      </c>
      <c r="H6" s="177">
        <v>7</v>
      </c>
      <c r="I6" s="178" t="s">
        <v>94</v>
      </c>
      <c r="J6" s="173" t="s">
        <v>44</v>
      </c>
      <c r="K6" s="176" t="s">
        <v>313</v>
      </c>
      <c r="L6" s="173" t="s">
        <v>44</v>
      </c>
      <c r="N6" s="126" t="s">
        <v>324</v>
      </c>
      <c r="O6" s="196">
        <v>14</v>
      </c>
      <c r="P6" s="196">
        <v>17</v>
      </c>
      <c r="Q6" s="196">
        <v>33</v>
      </c>
      <c r="R6" s="128">
        <v>1</v>
      </c>
      <c r="T6" s="172"/>
    </row>
    <row r="7" spans="1:20">
      <c r="A7" s="42"/>
      <c r="B7" s="177" t="s">
        <v>325</v>
      </c>
      <c r="C7" s="175">
        <v>25</v>
      </c>
      <c r="D7" s="177">
        <v>7</v>
      </c>
      <c r="E7" s="177">
        <v>4</v>
      </c>
      <c r="F7" s="177">
        <v>6</v>
      </c>
      <c r="G7" s="177">
        <v>6</v>
      </c>
      <c r="H7" s="177">
        <v>7</v>
      </c>
      <c r="I7" s="178" t="s">
        <v>94</v>
      </c>
      <c r="J7" s="173" t="s">
        <v>44</v>
      </c>
      <c r="K7" s="176" t="s">
        <v>313</v>
      </c>
      <c r="L7" s="173" t="s">
        <v>44</v>
      </c>
      <c r="N7" s="126" t="s">
        <v>326</v>
      </c>
      <c r="O7" s="196">
        <v>11</v>
      </c>
      <c r="P7" s="196">
        <v>15</v>
      </c>
      <c r="Q7" s="196">
        <v>26</v>
      </c>
      <c r="R7" s="127">
        <v>3</v>
      </c>
      <c r="T7" s="172"/>
    </row>
    <row r="8" spans="1:20">
      <c r="A8" s="65"/>
      <c r="B8" s="147" t="s">
        <v>327</v>
      </c>
      <c r="C8" s="147">
        <v>27</v>
      </c>
      <c r="D8" s="147">
        <v>3</v>
      </c>
      <c r="E8" s="147">
        <v>0</v>
      </c>
      <c r="F8" s="147">
        <v>1</v>
      </c>
      <c r="G8" s="32">
        <v>0</v>
      </c>
      <c r="H8" s="32">
        <v>10</v>
      </c>
      <c r="I8" s="197" t="s">
        <v>94</v>
      </c>
      <c r="J8" s="173" t="s">
        <v>44</v>
      </c>
      <c r="K8" s="176" t="s">
        <v>313</v>
      </c>
      <c r="L8" s="173" t="s">
        <v>44</v>
      </c>
      <c r="N8" s="133" t="s">
        <v>328</v>
      </c>
      <c r="O8" s="131">
        <f>SUM(O2:O7)</f>
        <v>81</v>
      </c>
      <c r="P8" s="131">
        <f>SUM(P2:P7)</f>
        <v>91</v>
      </c>
      <c r="Q8" s="131">
        <f>SUM(Q2:Q7)</f>
        <v>174</v>
      </c>
      <c r="R8" s="134">
        <f>SUM(R2:R7)</f>
        <v>13</v>
      </c>
      <c r="T8" s="172"/>
    </row>
    <row r="9" spans="1:20">
      <c r="A9" s="65"/>
      <c r="B9" s="147" t="s">
        <v>329</v>
      </c>
      <c r="C9" s="147">
        <v>22</v>
      </c>
      <c r="D9" s="147">
        <v>5</v>
      </c>
      <c r="E9" s="147">
        <v>0</v>
      </c>
      <c r="F9" s="176">
        <v>3</v>
      </c>
      <c r="G9" s="32">
        <v>2</v>
      </c>
      <c r="H9" s="32">
        <v>11</v>
      </c>
      <c r="I9" s="50" t="s">
        <v>94</v>
      </c>
      <c r="J9" s="173" t="s">
        <v>44</v>
      </c>
      <c r="K9" s="176" t="s">
        <v>313</v>
      </c>
      <c r="L9" s="173" t="s">
        <v>219</v>
      </c>
      <c r="N9" s="172"/>
      <c r="O9" s="172"/>
      <c r="P9" s="172"/>
      <c r="Q9" s="172"/>
      <c r="T9" s="172"/>
    </row>
    <row r="10" spans="1:20">
      <c r="A10" s="65"/>
      <c r="B10" s="147" t="s">
        <v>330</v>
      </c>
      <c r="C10" s="147">
        <v>26</v>
      </c>
      <c r="D10" s="147">
        <v>5</v>
      </c>
      <c r="E10" s="147">
        <v>0</v>
      </c>
      <c r="F10" s="176">
        <v>3</v>
      </c>
      <c r="G10" s="32">
        <v>0</v>
      </c>
      <c r="H10" s="32">
        <v>13</v>
      </c>
      <c r="I10" s="80" t="s">
        <v>94</v>
      </c>
      <c r="J10" s="173" t="s">
        <v>44</v>
      </c>
      <c r="K10" s="176" t="s">
        <v>313</v>
      </c>
      <c r="L10" s="173" t="s">
        <v>219</v>
      </c>
      <c r="N10" s="172"/>
      <c r="O10" s="172"/>
      <c r="P10" s="172"/>
      <c r="Q10" s="172"/>
      <c r="T10" s="172"/>
    </row>
    <row r="11" spans="1:20">
      <c r="A11" s="42"/>
      <c r="B11" s="177" t="s">
        <v>331</v>
      </c>
      <c r="C11" s="175">
        <v>26</v>
      </c>
      <c r="D11" s="177">
        <v>7</v>
      </c>
      <c r="E11" s="177">
        <v>6</v>
      </c>
      <c r="F11" s="177">
        <v>4</v>
      </c>
      <c r="G11" s="177">
        <v>5</v>
      </c>
      <c r="H11" s="177">
        <v>7</v>
      </c>
      <c r="I11" s="178" t="s">
        <v>94</v>
      </c>
      <c r="J11" s="173" t="s">
        <v>44</v>
      </c>
      <c r="K11" s="176" t="s">
        <v>313</v>
      </c>
      <c r="L11" s="173" t="s">
        <v>44</v>
      </c>
      <c r="N11" s="172"/>
      <c r="O11" s="172"/>
      <c r="P11" s="172"/>
      <c r="Q11" s="172"/>
      <c r="T11" s="172"/>
    </row>
    <row r="12" spans="1:20">
      <c r="A12" s="42"/>
      <c r="B12" s="15" t="s">
        <v>332</v>
      </c>
      <c r="C12" s="41" t="s">
        <v>279</v>
      </c>
      <c r="D12" s="15" t="s">
        <v>97</v>
      </c>
      <c r="E12" s="15" t="s">
        <v>97</v>
      </c>
      <c r="F12" s="15" t="s">
        <v>97</v>
      </c>
      <c r="G12" s="15" t="s">
        <v>97</v>
      </c>
      <c r="H12" s="15">
        <v>6</v>
      </c>
      <c r="I12" s="182" t="s">
        <v>279</v>
      </c>
      <c r="J12" s="173"/>
      <c r="K12" s="176"/>
      <c r="L12" s="173"/>
      <c r="N12" s="172"/>
      <c r="O12" s="172"/>
      <c r="P12" s="172"/>
      <c r="Q12" s="172"/>
      <c r="T12" s="172"/>
    </row>
    <row r="13" spans="1:20">
      <c r="A13" s="42"/>
      <c r="B13" s="15" t="s">
        <v>333</v>
      </c>
      <c r="C13" s="41">
        <v>15</v>
      </c>
      <c r="D13" s="15">
        <v>3</v>
      </c>
      <c r="E13" s="15" t="s">
        <v>97</v>
      </c>
      <c r="F13" s="15" t="s">
        <v>97</v>
      </c>
      <c r="G13" s="15" t="s">
        <v>97</v>
      </c>
      <c r="H13" s="15">
        <v>7</v>
      </c>
      <c r="I13" s="182" t="s">
        <v>279</v>
      </c>
      <c r="J13" s="173"/>
      <c r="K13" s="176"/>
      <c r="L13" s="173"/>
      <c r="N13" s="172"/>
      <c r="O13" s="172"/>
      <c r="P13" s="172"/>
      <c r="Q13" s="172"/>
      <c r="T13" s="172"/>
    </row>
    <row r="14" spans="1:20">
      <c r="A14" s="42"/>
      <c r="B14" s="177"/>
      <c r="C14" s="176"/>
      <c r="D14" s="177"/>
      <c r="E14" s="177"/>
      <c r="F14" s="177"/>
      <c r="G14" s="177"/>
      <c r="H14" s="177"/>
      <c r="I14" s="178"/>
      <c r="J14" s="173"/>
      <c r="K14" s="176"/>
      <c r="L14" s="173"/>
      <c r="N14" s="172"/>
      <c r="O14" s="172"/>
      <c r="P14" s="172"/>
      <c r="Q14" s="172"/>
      <c r="T14" s="172"/>
    </row>
    <row r="15" spans="1:20">
      <c r="A15" s="42" t="s">
        <v>319</v>
      </c>
      <c r="B15" s="177" t="s">
        <v>334</v>
      </c>
      <c r="C15" s="175">
        <v>27</v>
      </c>
      <c r="D15" s="177">
        <v>5</v>
      </c>
      <c r="E15" s="177">
        <v>4</v>
      </c>
      <c r="F15" s="177">
        <v>3</v>
      </c>
      <c r="G15" s="177">
        <v>3</v>
      </c>
      <c r="H15" s="177">
        <v>10</v>
      </c>
      <c r="I15" s="178" t="s">
        <v>94</v>
      </c>
      <c r="J15" s="173" t="s">
        <v>219</v>
      </c>
      <c r="K15" s="176" t="s">
        <v>313</v>
      </c>
      <c r="L15" s="173" t="s">
        <v>219</v>
      </c>
      <c r="N15" s="172"/>
      <c r="O15" s="172"/>
      <c r="P15" s="172"/>
      <c r="Q15" s="172"/>
      <c r="T15" s="172"/>
    </row>
    <row r="16" spans="1:20">
      <c r="A16" s="42"/>
      <c r="B16" s="176" t="s">
        <v>335</v>
      </c>
      <c r="C16" s="175">
        <v>17</v>
      </c>
      <c r="D16" s="177">
        <v>7</v>
      </c>
      <c r="E16" s="177">
        <v>4</v>
      </c>
      <c r="F16" s="177">
        <v>6</v>
      </c>
      <c r="G16" s="177">
        <v>5</v>
      </c>
      <c r="H16" s="177">
        <v>8</v>
      </c>
      <c r="I16" s="178" t="s">
        <v>94</v>
      </c>
      <c r="J16" s="175" t="s">
        <v>219</v>
      </c>
      <c r="K16" s="176" t="s">
        <v>219</v>
      </c>
      <c r="L16" s="173" t="s">
        <v>219</v>
      </c>
      <c r="N16" s="172"/>
      <c r="O16" s="172"/>
      <c r="P16" s="172"/>
      <c r="Q16" s="172"/>
      <c r="T16" s="172"/>
    </row>
    <row r="17" spans="1:13">
      <c r="A17" s="42"/>
      <c r="B17" s="177" t="s">
        <v>336</v>
      </c>
      <c r="C17" s="175">
        <v>29</v>
      </c>
      <c r="D17" s="177">
        <v>7</v>
      </c>
      <c r="E17" s="177">
        <v>6</v>
      </c>
      <c r="F17" s="177">
        <v>5</v>
      </c>
      <c r="G17" s="177">
        <v>5</v>
      </c>
      <c r="H17" s="177">
        <v>6</v>
      </c>
      <c r="I17" s="178" t="s">
        <v>94</v>
      </c>
      <c r="J17" s="175" t="s">
        <v>219</v>
      </c>
      <c r="K17" s="176" t="s">
        <v>313</v>
      </c>
      <c r="L17" s="173" t="s">
        <v>44</v>
      </c>
    </row>
    <row r="18" spans="1:13">
      <c r="A18" s="42"/>
      <c r="B18" s="177" t="s">
        <v>337</v>
      </c>
      <c r="C18" s="175">
        <v>32</v>
      </c>
      <c r="D18" s="177">
        <v>7</v>
      </c>
      <c r="E18" s="177">
        <v>6</v>
      </c>
      <c r="F18" s="177">
        <v>5</v>
      </c>
      <c r="G18" s="177">
        <v>5</v>
      </c>
      <c r="H18" s="177">
        <v>6</v>
      </c>
      <c r="I18" s="178" t="s">
        <v>94</v>
      </c>
      <c r="J18" s="173" t="s">
        <v>44</v>
      </c>
      <c r="K18" s="176" t="s">
        <v>313</v>
      </c>
      <c r="L18" s="173" t="s">
        <v>44</v>
      </c>
    </row>
    <row r="19" spans="1:13">
      <c r="A19" s="42"/>
      <c r="B19" s="177" t="s">
        <v>338</v>
      </c>
      <c r="C19" s="175">
        <v>22</v>
      </c>
      <c r="D19" s="177">
        <v>1</v>
      </c>
      <c r="E19" s="177">
        <v>4</v>
      </c>
      <c r="F19" s="177">
        <v>4</v>
      </c>
      <c r="G19" s="177">
        <v>4</v>
      </c>
      <c r="H19" s="177">
        <v>7</v>
      </c>
      <c r="I19" s="178" t="s">
        <v>279</v>
      </c>
      <c r="J19" s="173" t="s">
        <v>44</v>
      </c>
      <c r="K19" s="176" t="s">
        <v>313</v>
      </c>
      <c r="L19" s="173" t="s">
        <v>44</v>
      </c>
    </row>
    <row r="20" spans="1:13">
      <c r="A20" s="42"/>
      <c r="B20" s="147" t="s">
        <v>339</v>
      </c>
      <c r="C20" s="159">
        <v>36</v>
      </c>
      <c r="D20" s="147">
        <v>8</v>
      </c>
      <c r="E20" s="176">
        <v>6</v>
      </c>
      <c r="F20" s="147">
        <v>1</v>
      </c>
      <c r="G20" s="147">
        <v>1</v>
      </c>
      <c r="H20" s="147">
        <v>10</v>
      </c>
      <c r="I20" s="178" t="s">
        <v>94</v>
      </c>
      <c r="J20" s="173" t="s">
        <v>44</v>
      </c>
      <c r="K20" s="176" t="s">
        <v>219</v>
      </c>
      <c r="L20" s="173" t="s">
        <v>44</v>
      </c>
    </row>
    <row r="21" spans="1:13">
      <c r="A21" s="42"/>
      <c r="B21" s="147" t="s">
        <v>340</v>
      </c>
      <c r="C21" s="159">
        <v>30</v>
      </c>
      <c r="D21" s="147">
        <v>8</v>
      </c>
      <c r="E21" s="176">
        <v>6</v>
      </c>
      <c r="F21" s="147">
        <v>2</v>
      </c>
      <c r="G21" s="147">
        <v>2</v>
      </c>
      <c r="H21" s="147">
        <v>10</v>
      </c>
      <c r="I21" s="178" t="s">
        <v>94</v>
      </c>
      <c r="J21" s="173" t="s">
        <v>219</v>
      </c>
      <c r="K21" s="176" t="s">
        <v>219</v>
      </c>
      <c r="L21" s="173" t="s">
        <v>44</v>
      </c>
    </row>
    <row r="22" spans="1:13">
      <c r="A22" s="65"/>
      <c r="B22" s="176" t="s">
        <v>341</v>
      </c>
      <c r="C22" s="175">
        <v>31</v>
      </c>
      <c r="D22" s="176">
        <v>7</v>
      </c>
      <c r="E22" s="176">
        <v>5</v>
      </c>
      <c r="F22" s="225">
        <v>1</v>
      </c>
      <c r="G22" s="225">
        <v>1</v>
      </c>
      <c r="H22" s="176">
        <v>9</v>
      </c>
      <c r="I22" s="178" t="s">
        <v>94</v>
      </c>
      <c r="J22" s="173" t="s">
        <v>219</v>
      </c>
      <c r="K22" s="176" t="s">
        <v>219</v>
      </c>
      <c r="L22" s="173" t="s">
        <v>44</v>
      </c>
    </row>
    <row r="23" spans="1:13">
      <c r="A23" s="65"/>
      <c r="B23" s="176" t="s">
        <v>342</v>
      </c>
      <c r="C23" s="175">
        <v>27</v>
      </c>
      <c r="D23" s="176">
        <v>3</v>
      </c>
      <c r="E23" s="225">
        <v>1</v>
      </c>
      <c r="F23" s="225">
        <v>0</v>
      </c>
      <c r="G23" s="225">
        <v>0</v>
      </c>
      <c r="H23" s="176">
        <v>8</v>
      </c>
      <c r="I23" s="178" t="s">
        <v>94</v>
      </c>
      <c r="J23" s="173" t="s">
        <v>219</v>
      </c>
      <c r="K23" s="176" t="s">
        <v>313</v>
      </c>
      <c r="L23" s="173" t="s">
        <v>219</v>
      </c>
    </row>
    <row r="24" spans="1:13">
      <c r="A24" s="65"/>
      <c r="B24" s="176" t="s">
        <v>343</v>
      </c>
      <c r="C24" s="175">
        <v>25</v>
      </c>
      <c r="D24" s="176">
        <v>3</v>
      </c>
      <c r="E24" s="176">
        <v>3</v>
      </c>
      <c r="F24" s="225">
        <v>0</v>
      </c>
      <c r="G24" s="225">
        <v>2</v>
      </c>
      <c r="H24" s="176">
        <v>8</v>
      </c>
      <c r="I24" s="178" t="s">
        <v>94</v>
      </c>
      <c r="J24" s="173" t="s">
        <v>44</v>
      </c>
      <c r="K24" s="176" t="s">
        <v>219</v>
      </c>
      <c r="L24" s="173" t="s">
        <v>44</v>
      </c>
    </row>
    <row r="25" spans="1:13">
      <c r="A25" s="65"/>
      <c r="B25" s="241" t="s">
        <v>344</v>
      </c>
      <c r="C25" s="159">
        <v>26</v>
      </c>
      <c r="D25" s="147">
        <v>3</v>
      </c>
      <c r="E25" s="147">
        <v>2</v>
      </c>
      <c r="F25" s="147">
        <v>0</v>
      </c>
      <c r="G25" s="147">
        <v>0</v>
      </c>
      <c r="H25" s="147">
        <v>12</v>
      </c>
      <c r="I25" s="197" t="s">
        <v>94</v>
      </c>
      <c r="J25" s="175" t="s">
        <v>219</v>
      </c>
      <c r="K25" s="176" t="s">
        <v>219</v>
      </c>
      <c r="L25" s="175" t="s">
        <v>219</v>
      </c>
      <c r="M25" s="175"/>
    </row>
    <row r="26" spans="1:13">
      <c r="A26" s="65"/>
      <c r="B26" s="177" t="s">
        <v>345</v>
      </c>
      <c r="C26" s="175">
        <v>28</v>
      </c>
      <c r="D26" s="177">
        <v>8</v>
      </c>
      <c r="E26" s="177">
        <v>6</v>
      </c>
      <c r="F26" s="177">
        <v>5</v>
      </c>
      <c r="G26" s="177">
        <v>5</v>
      </c>
      <c r="H26" s="177">
        <v>6</v>
      </c>
      <c r="I26" s="178" t="s">
        <v>94</v>
      </c>
      <c r="J26" s="173" t="s">
        <v>44</v>
      </c>
      <c r="K26" s="176" t="s">
        <v>313</v>
      </c>
      <c r="L26" s="173" t="s">
        <v>219</v>
      </c>
    </row>
    <row r="27" spans="1:13">
      <c r="A27" s="65"/>
      <c r="B27" s="177" t="s">
        <v>105</v>
      </c>
      <c r="C27" s="173">
        <v>22</v>
      </c>
      <c r="D27" s="177">
        <v>2</v>
      </c>
      <c r="E27" s="177">
        <v>5</v>
      </c>
      <c r="F27" s="177">
        <v>4</v>
      </c>
      <c r="G27" s="177">
        <v>4</v>
      </c>
      <c r="H27" s="177">
        <v>7</v>
      </c>
      <c r="I27" s="178" t="s">
        <v>94</v>
      </c>
      <c r="J27" s="173" t="s">
        <v>219</v>
      </c>
      <c r="K27" s="176" t="s">
        <v>313</v>
      </c>
      <c r="L27" s="173" t="s">
        <v>219</v>
      </c>
    </row>
    <row r="28" spans="1:13">
      <c r="A28" s="42"/>
      <c r="B28" s="177" t="s">
        <v>346</v>
      </c>
      <c r="C28" s="173">
        <v>31</v>
      </c>
      <c r="D28" s="177">
        <v>5</v>
      </c>
      <c r="E28" s="177" t="s">
        <v>97</v>
      </c>
      <c r="F28" s="177" t="s">
        <v>97</v>
      </c>
      <c r="G28" s="177" t="s">
        <v>97</v>
      </c>
      <c r="H28" s="177">
        <v>7</v>
      </c>
      <c r="I28" s="178" t="s">
        <v>279</v>
      </c>
      <c r="J28" s="173"/>
      <c r="K28" s="176"/>
      <c r="L28" s="173"/>
    </row>
    <row r="29" spans="1:13">
      <c r="A29" s="42"/>
      <c r="B29" s="177" t="s">
        <v>347</v>
      </c>
      <c r="C29" s="173">
        <v>33</v>
      </c>
      <c r="D29" s="177">
        <v>9</v>
      </c>
      <c r="E29" s="177">
        <v>6</v>
      </c>
      <c r="F29" s="177">
        <v>5</v>
      </c>
      <c r="G29" s="177">
        <v>5</v>
      </c>
      <c r="H29" s="177">
        <v>8.6999999999999993</v>
      </c>
      <c r="I29" s="178" t="s">
        <v>94</v>
      </c>
      <c r="J29" s="173" t="s">
        <v>44</v>
      </c>
      <c r="K29" s="176" t="s">
        <v>219</v>
      </c>
      <c r="L29" s="173" t="s">
        <v>219</v>
      </c>
    </row>
    <row r="30" spans="1:13">
      <c r="A30" s="42"/>
      <c r="B30" s="15" t="s">
        <v>348</v>
      </c>
      <c r="C30" s="15" t="s">
        <v>97</v>
      </c>
      <c r="D30" s="15" t="s">
        <v>97</v>
      </c>
      <c r="E30" s="15" t="s">
        <v>97</v>
      </c>
      <c r="F30" s="15" t="s">
        <v>97</v>
      </c>
      <c r="G30" s="15" t="s">
        <v>97</v>
      </c>
      <c r="H30" s="15">
        <v>5</v>
      </c>
      <c r="I30" s="182" t="s">
        <v>279</v>
      </c>
      <c r="J30" s="173"/>
      <c r="K30" s="176"/>
      <c r="L30" s="173"/>
    </row>
    <row r="31" spans="1:13">
      <c r="A31" s="42"/>
      <c r="B31" s="15" t="s">
        <v>349</v>
      </c>
      <c r="C31" s="15" t="s">
        <v>97</v>
      </c>
      <c r="D31" s="15" t="s">
        <v>97</v>
      </c>
      <c r="E31" s="15" t="s">
        <v>97</v>
      </c>
      <c r="F31" s="15" t="s">
        <v>97</v>
      </c>
      <c r="G31" s="15" t="s">
        <v>97</v>
      </c>
      <c r="H31" s="15">
        <v>5</v>
      </c>
      <c r="I31" s="182" t="s">
        <v>279</v>
      </c>
      <c r="J31" s="173"/>
      <c r="K31" s="176"/>
      <c r="L31" s="173"/>
    </row>
    <row r="32" spans="1:13">
      <c r="A32" s="42"/>
      <c r="B32" s="177"/>
      <c r="C32" s="177"/>
      <c r="D32" s="177"/>
      <c r="E32" s="177"/>
      <c r="F32" s="177"/>
      <c r="G32" s="177"/>
      <c r="H32" s="177"/>
      <c r="I32" s="178"/>
      <c r="J32" s="173"/>
      <c r="K32" s="176"/>
      <c r="L32" s="173"/>
    </row>
    <row r="33" spans="1:13">
      <c r="A33" s="42" t="s">
        <v>322</v>
      </c>
      <c r="B33" s="177" t="s">
        <v>350</v>
      </c>
      <c r="C33" s="173">
        <v>35</v>
      </c>
      <c r="D33" s="177">
        <v>8</v>
      </c>
      <c r="E33" s="177">
        <v>6</v>
      </c>
      <c r="F33" s="177">
        <v>6</v>
      </c>
      <c r="G33" s="177">
        <v>6</v>
      </c>
      <c r="H33" s="177">
        <v>7</v>
      </c>
      <c r="I33" s="178" t="s">
        <v>94</v>
      </c>
      <c r="J33" s="173" t="s">
        <v>44</v>
      </c>
      <c r="K33" s="176" t="s">
        <v>313</v>
      </c>
      <c r="L33" s="173" t="s">
        <v>44</v>
      </c>
    </row>
    <row r="34" spans="1:13">
      <c r="A34" s="42"/>
      <c r="B34" s="177" t="s">
        <v>351</v>
      </c>
      <c r="C34" s="173">
        <v>33</v>
      </c>
      <c r="D34" s="177">
        <v>7</v>
      </c>
      <c r="E34" s="177">
        <v>6</v>
      </c>
      <c r="F34" s="177">
        <v>5</v>
      </c>
      <c r="G34" s="177">
        <v>5</v>
      </c>
      <c r="H34" s="177">
        <v>7</v>
      </c>
      <c r="I34" s="178" t="s">
        <v>94</v>
      </c>
      <c r="J34" s="173" t="s">
        <v>44</v>
      </c>
      <c r="K34" s="176" t="s">
        <v>219</v>
      </c>
      <c r="L34" s="173" t="s">
        <v>44</v>
      </c>
    </row>
    <row r="35" spans="1:13">
      <c r="A35" s="42"/>
      <c r="B35" s="177" t="s">
        <v>101</v>
      </c>
      <c r="C35" s="173">
        <v>20</v>
      </c>
      <c r="D35" s="177">
        <v>2</v>
      </c>
      <c r="E35" s="177">
        <v>5</v>
      </c>
      <c r="F35" s="177">
        <v>4</v>
      </c>
      <c r="G35" s="177">
        <v>4</v>
      </c>
      <c r="H35" s="177">
        <v>7</v>
      </c>
      <c r="I35" s="178" t="s">
        <v>279</v>
      </c>
      <c r="J35" s="173" t="s">
        <v>44</v>
      </c>
      <c r="K35" s="176" t="s">
        <v>313</v>
      </c>
      <c r="L35" s="173" t="s">
        <v>44</v>
      </c>
    </row>
    <row r="36" spans="1:13">
      <c r="A36" s="42"/>
      <c r="B36" s="147" t="s">
        <v>352</v>
      </c>
      <c r="C36" s="147">
        <v>29</v>
      </c>
      <c r="D36" s="147">
        <v>2</v>
      </c>
      <c r="E36" s="147">
        <v>4</v>
      </c>
      <c r="F36" s="147">
        <v>1</v>
      </c>
      <c r="G36" s="147">
        <v>1</v>
      </c>
      <c r="H36" s="147">
        <v>9</v>
      </c>
      <c r="I36" s="178" t="s">
        <v>94</v>
      </c>
      <c r="J36" s="173" t="s">
        <v>44</v>
      </c>
      <c r="K36" s="176" t="s">
        <v>219</v>
      </c>
      <c r="L36" s="173" t="s">
        <v>44</v>
      </c>
    </row>
    <row r="37" spans="1:13">
      <c r="A37" s="42"/>
      <c r="B37" s="177" t="s">
        <v>353</v>
      </c>
      <c r="C37" s="177">
        <v>30</v>
      </c>
      <c r="D37" s="177">
        <v>7</v>
      </c>
      <c r="E37" s="177">
        <v>6</v>
      </c>
      <c r="F37" s="177">
        <v>5</v>
      </c>
      <c r="G37" s="177">
        <v>5</v>
      </c>
      <c r="H37" s="177">
        <v>7</v>
      </c>
      <c r="I37" s="178" t="s">
        <v>94</v>
      </c>
      <c r="J37" s="175" t="s">
        <v>44</v>
      </c>
      <c r="K37" s="176" t="s">
        <v>219</v>
      </c>
      <c r="L37" s="173" t="s">
        <v>44</v>
      </c>
    </row>
    <row r="38" spans="1:13">
      <c r="A38" s="42"/>
      <c r="B38" s="147" t="s">
        <v>354</v>
      </c>
      <c r="C38" s="147">
        <v>26</v>
      </c>
      <c r="D38" s="147">
        <v>6</v>
      </c>
      <c r="E38" s="147">
        <v>1</v>
      </c>
      <c r="F38" s="147">
        <v>2</v>
      </c>
      <c r="G38" s="147">
        <v>1</v>
      </c>
      <c r="H38" s="147">
        <v>13</v>
      </c>
      <c r="I38" s="178" t="s">
        <v>94</v>
      </c>
      <c r="J38" s="173" t="s">
        <v>44</v>
      </c>
      <c r="K38" s="176" t="s">
        <v>313</v>
      </c>
      <c r="L38" s="173" t="s">
        <v>44</v>
      </c>
    </row>
    <row r="39" spans="1:13">
      <c r="A39" s="42"/>
      <c r="B39" s="147" t="s">
        <v>355</v>
      </c>
      <c r="C39" s="147">
        <v>26</v>
      </c>
      <c r="D39" s="147">
        <v>3</v>
      </c>
      <c r="E39" s="176">
        <v>4</v>
      </c>
      <c r="F39" s="147">
        <v>1</v>
      </c>
      <c r="G39" s="147">
        <v>1</v>
      </c>
      <c r="H39" s="147">
        <v>9</v>
      </c>
      <c r="I39" s="197" t="s">
        <v>94</v>
      </c>
      <c r="J39" s="173" t="s">
        <v>44</v>
      </c>
      <c r="K39" s="176" t="s">
        <v>219</v>
      </c>
      <c r="L39" s="173" t="s">
        <v>44</v>
      </c>
    </row>
    <row r="40" spans="1:13">
      <c r="A40" s="65"/>
      <c r="B40" s="176" t="s">
        <v>356</v>
      </c>
      <c r="C40" s="175">
        <v>35</v>
      </c>
      <c r="D40" s="176">
        <v>8</v>
      </c>
      <c r="E40" s="176">
        <v>6</v>
      </c>
      <c r="F40" s="225">
        <v>2</v>
      </c>
      <c r="G40" s="176">
        <v>3</v>
      </c>
      <c r="H40" s="176">
        <v>9</v>
      </c>
      <c r="I40" s="197" t="s">
        <v>94</v>
      </c>
      <c r="J40" s="173" t="s">
        <v>44</v>
      </c>
      <c r="K40" s="176" t="s">
        <v>1463</v>
      </c>
      <c r="L40" s="173" t="s">
        <v>44</v>
      </c>
    </row>
    <row r="41" spans="1:13">
      <c r="A41" s="65"/>
      <c r="B41" s="89" t="s">
        <v>357</v>
      </c>
      <c r="C41" s="41" t="s">
        <v>97</v>
      </c>
      <c r="D41" s="41" t="s">
        <v>97</v>
      </c>
      <c r="E41" s="41" t="s">
        <v>97</v>
      </c>
      <c r="F41" s="15" t="s">
        <v>97</v>
      </c>
      <c r="G41" s="15" t="s">
        <v>97</v>
      </c>
      <c r="H41" s="89">
        <v>7</v>
      </c>
      <c r="I41" s="255" t="s">
        <v>279</v>
      </c>
      <c r="J41" s="173"/>
      <c r="K41" s="176"/>
      <c r="L41" s="173"/>
    </row>
    <row r="42" spans="1:13">
      <c r="A42" s="65"/>
      <c r="B42" s="89" t="s">
        <v>358</v>
      </c>
      <c r="C42" s="41" t="s">
        <v>97</v>
      </c>
      <c r="D42" s="41" t="s">
        <v>97</v>
      </c>
      <c r="E42" s="41" t="s">
        <v>97</v>
      </c>
      <c r="F42" s="15" t="s">
        <v>97</v>
      </c>
      <c r="G42" s="15" t="s">
        <v>97</v>
      </c>
      <c r="H42" s="89">
        <v>6</v>
      </c>
      <c r="I42" s="255" t="s">
        <v>279</v>
      </c>
      <c r="J42" s="173"/>
      <c r="K42" s="176"/>
      <c r="L42" s="173"/>
    </row>
    <row r="43" spans="1:13">
      <c r="A43" s="42"/>
      <c r="B43" s="177"/>
      <c r="C43" s="177"/>
      <c r="D43" s="177"/>
      <c r="E43" s="177"/>
      <c r="F43" s="177"/>
      <c r="G43" s="177"/>
      <c r="H43" s="177"/>
      <c r="I43" s="197"/>
      <c r="J43" s="173"/>
      <c r="K43" s="176"/>
      <c r="L43" s="173"/>
    </row>
    <row r="44" spans="1:13">
      <c r="A44" s="65" t="s">
        <v>326</v>
      </c>
      <c r="B44" s="241" t="s">
        <v>359</v>
      </c>
      <c r="C44" s="159">
        <v>22</v>
      </c>
      <c r="D44" s="147">
        <v>5</v>
      </c>
      <c r="E44" s="147">
        <v>5</v>
      </c>
      <c r="F44" s="147">
        <v>0</v>
      </c>
      <c r="G44" s="147">
        <v>1</v>
      </c>
      <c r="H44" s="147">
        <v>13</v>
      </c>
      <c r="I44" s="197" t="s">
        <v>94</v>
      </c>
      <c r="J44" s="175" t="s">
        <v>219</v>
      </c>
      <c r="K44" s="176" t="s">
        <v>219</v>
      </c>
      <c r="L44" s="175" t="s">
        <v>219</v>
      </c>
      <c r="M44" s="175"/>
    </row>
    <row r="45" spans="1:13">
      <c r="A45" s="42"/>
      <c r="B45" s="177" t="s">
        <v>106</v>
      </c>
      <c r="C45" s="177">
        <v>37</v>
      </c>
      <c r="D45" s="177">
        <v>10</v>
      </c>
      <c r="E45" s="177">
        <v>6</v>
      </c>
      <c r="F45" s="177">
        <v>5</v>
      </c>
      <c r="G45" s="177">
        <v>4</v>
      </c>
      <c r="H45" s="177">
        <v>8</v>
      </c>
      <c r="I45" s="254" t="s">
        <v>94</v>
      </c>
      <c r="J45" s="177" t="s">
        <v>44</v>
      </c>
      <c r="K45" s="176" t="s">
        <v>313</v>
      </c>
      <c r="L45" s="177" t="s">
        <v>44</v>
      </c>
      <c r="M45" s="177"/>
    </row>
    <row r="46" spans="1:13">
      <c r="A46" s="42"/>
      <c r="B46" s="177" t="s">
        <v>121</v>
      </c>
      <c r="C46" s="15" t="s">
        <v>9</v>
      </c>
      <c r="D46" s="177">
        <v>11</v>
      </c>
      <c r="E46" s="177">
        <v>6</v>
      </c>
      <c r="F46" s="177">
        <v>6</v>
      </c>
      <c r="G46" s="177">
        <v>6</v>
      </c>
      <c r="H46" s="177">
        <v>7</v>
      </c>
      <c r="I46" s="197" t="s">
        <v>94</v>
      </c>
      <c r="J46" s="173" t="s">
        <v>44</v>
      </c>
      <c r="K46" s="176" t="s">
        <v>313</v>
      </c>
      <c r="L46" s="173" t="s">
        <v>44</v>
      </c>
    </row>
    <row r="47" spans="1:13">
      <c r="A47" s="42"/>
      <c r="B47" s="177" t="s">
        <v>360</v>
      </c>
      <c r="C47" s="173">
        <v>32</v>
      </c>
      <c r="D47" s="177">
        <v>4</v>
      </c>
      <c r="E47" s="177">
        <v>3</v>
      </c>
      <c r="F47" s="177">
        <v>2</v>
      </c>
      <c r="G47" s="177">
        <v>2</v>
      </c>
      <c r="H47" s="177">
        <v>8</v>
      </c>
      <c r="I47" s="197" t="s">
        <v>361</v>
      </c>
      <c r="J47" s="173" t="s">
        <v>44</v>
      </c>
      <c r="K47" s="176" t="s">
        <v>313</v>
      </c>
      <c r="L47" s="175" t="s">
        <v>44</v>
      </c>
      <c r="M47" s="175"/>
    </row>
    <row r="48" spans="1:13">
      <c r="A48" s="42"/>
      <c r="B48" s="147" t="s">
        <v>190</v>
      </c>
      <c r="C48" s="159">
        <v>32</v>
      </c>
      <c r="D48" s="147">
        <v>6</v>
      </c>
      <c r="E48" s="147">
        <v>3</v>
      </c>
      <c r="F48" s="147">
        <v>1</v>
      </c>
      <c r="G48" s="147">
        <v>1</v>
      </c>
      <c r="H48" s="147">
        <v>10</v>
      </c>
      <c r="I48" s="197" t="s">
        <v>94</v>
      </c>
      <c r="J48" s="173" t="s">
        <v>44</v>
      </c>
      <c r="K48" s="176" t="s">
        <v>219</v>
      </c>
      <c r="L48" s="175" t="s">
        <v>44</v>
      </c>
      <c r="M48" s="175"/>
    </row>
    <row r="49" spans="1:12">
      <c r="A49" s="42"/>
      <c r="B49" s="177" t="s">
        <v>362</v>
      </c>
      <c r="C49" s="173">
        <v>33</v>
      </c>
      <c r="D49" s="177">
        <v>10</v>
      </c>
      <c r="E49" s="177">
        <v>6</v>
      </c>
      <c r="F49" s="177">
        <v>5</v>
      </c>
      <c r="G49" s="177">
        <v>6</v>
      </c>
      <c r="H49" s="177">
        <v>7</v>
      </c>
      <c r="I49" s="197" t="s">
        <v>94</v>
      </c>
      <c r="J49" s="173" t="s">
        <v>219</v>
      </c>
      <c r="K49" s="176" t="s">
        <v>313</v>
      </c>
      <c r="L49" s="173" t="s">
        <v>44</v>
      </c>
    </row>
    <row r="50" spans="1:12">
      <c r="A50" s="42"/>
      <c r="B50" s="176" t="s">
        <v>363</v>
      </c>
      <c r="C50" s="175">
        <v>33</v>
      </c>
      <c r="D50" s="176">
        <v>5</v>
      </c>
      <c r="E50" s="176">
        <v>4</v>
      </c>
      <c r="F50" s="225">
        <v>1</v>
      </c>
      <c r="G50" s="225">
        <v>1</v>
      </c>
      <c r="H50" s="176">
        <v>9</v>
      </c>
      <c r="I50" s="197" t="s">
        <v>94</v>
      </c>
      <c r="J50" s="173" t="s">
        <v>219</v>
      </c>
      <c r="K50" s="176" t="s">
        <v>219</v>
      </c>
      <c r="L50" s="173" t="s">
        <v>44</v>
      </c>
    </row>
    <row r="51" spans="1:12">
      <c r="A51" s="42"/>
      <c r="B51" s="177" t="s">
        <v>364</v>
      </c>
      <c r="C51" s="173">
        <v>13</v>
      </c>
      <c r="D51" s="177">
        <v>7</v>
      </c>
      <c r="E51" s="177">
        <v>4</v>
      </c>
      <c r="F51" s="177">
        <v>6</v>
      </c>
      <c r="G51" s="177">
        <v>6</v>
      </c>
      <c r="H51" s="177">
        <v>7</v>
      </c>
      <c r="I51" s="197" t="s">
        <v>94</v>
      </c>
      <c r="J51" s="173" t="s">
        <v>219</v>
      </c>
      <c r="K51" s="176" t="s">
        <v>313</v>
      </c>
      <c r="L51" s="173" t="s">
        <v>219</v>
      </c>
    </row>
    <row r="52" spans="1:12">
      <c r="A52" s="65"/>
      <c r="B52" s="147" t="s">
        <v>365</v>
      </c>
      <c r="C52" s="159">
        <v>23</v>
      </c>
      <c r="D52" s="147">
        <v>3</v>
      </c>
      <c r="E52" s="147">
        <v>4</v>
      </c>
      <c r="F52" s="147">
        <v>0</v>
      </c>
      <c r="G52" s="147">
        <v>0</v>
      </c>
      <c r="H52" s="147">
        <v>10</v>
      </c>
      <c r="I52" s="197" t="s">
        <v>94</v>
      </c>
      <c r="J52" s="173" t="s">
        <v>44</v>
      </c>
      <c r="K52" s="176" t="s">
        <v>219</v>
      </c>
      <c r="L52" s="173" t="s">
        <v>44</v>
      </c>
    </row>
    <row r="53" spans="1:12">
      <c r="A53" s="42"/>
      <c r="B53" s="177" t="s">
        <v>366</v>
      </c>
      <c r="C53" s="173">
        <v>14</v>
      </c>
      <c r="D53" s="177">
        <v>4</v>
      </c>
      <c r="E53" s="177">
        <v>6</v>
      </c>
      <c r="F53" s="177">
        <v>6</v>
      </c>
      <c r="G53" s="177">
        <v>6</v>
      </c>
      <c r="H53" s="177">
        <v>7</v>
      </c>
      <c r="I53" s="178" t="s">
        <v>94</v>
      </c>
      <c r="J53" s="173" t="s">
        <v>219</v>
      </c>
      <c r="K53" s="176" t="s">
        <v>44</v>
      </c>
      <c r="L53" s="173" t="s">
        <v>44</v>
      </c>
    </row>
    <row r="54" spans="1:12">
      <c r="A54" s="193"/>
      <c r="B54" s="15" t="s">
        <v>367</v>
      </c>
      <c r="C54" s="15">
        <v>22</v>
      </c>
      <c r="D54" s="15">
        <v>1</v>
      </c>
      <c r="E54" s="15" t="s">
        <v>97</v>
      </c>
      <c r="F54" s="15" t="s">
        <v>97</v>
      </c>
      <c r="G54" s="15" t="s">
        <v>97</v>
      </c>
      <c r="H54" s="15">
        <v>5</v>
      </c>
      <c r="I54" s="182" t="s">
        <v>279</v>
      </c>
      <c r="J54" s="173"/>
      <c r="K54" s="176"/>
      <c r="L54" s="173"/>
    </row>
    <row r="55" spans="1:12">
      <c r="A55" s="42"/>
      <c r="B55" s="177"/>
      <c r="C55" s="177"/>
      <c r="D55" s="177"/>
      <c r="E55" s="177"/>
      <c r="F55" s="177"/>
      <c r="G55" s="177"/>
      <c r="H55" s="177"/>
      <c r="I55" s="182"/>
      <c r="J55" s="175"/>
      <c r="K55" s="176"/>
      <c r="L55" s="173"/>
    </row>
    <row r="56" spans="1:12">
      <c r="A56" s="42" t="s">
        <v>324</v>
      </c>
      <c r="B56" s="177" t="s">
        <v>368</v>
      </c>
      <c r="C56" s="173">
        <v>31</v>
      </c>
      <c r="D56" s="177">
        <v>7</v>
      </c>
      <c r="E56" s="177">
        <v>5</v>
      </c>
      <c r="F56" s="177">
        <v>4</v>
      </c>
      <c r="G56" s="177">
        <v>4</v>
      </c>
      <c r="H56" s="177">
        <v>10</v>
      </c>
      <c r="I56" s="178" t="s">
        <v>94</v>
      </c>
      <c r="J56" s="173" t="s">
        <v>44</v>
      </c>
      <c r="K56" s="176" t="s">
        <v>313</v>
      </c>
      <c r="L56" s="173" t="s">
        <v>44</v>
      </c>
    </row>
    <row r="57" spans="1:12">
      <c r="A57" s="42"/>
      <c r="B57" s="177" t="s">
        <v>369</v>
      </c>
      <c r="C57" s="173">
        <v>13</v>
      </c>
      <c r="D57" s="177">
        <v>5</v>
      </c>
      <c r="E57" s="177">
        <v>6</v>
      </c>
      <c r="F57" s="177">
        <v>6</v>
      </c>
      <c r="G57" s="177">
        <v>6</v>
      </c>
      <c r="H57" s="177">
        <v>6</v>
      </c>
      <c r="I57" s="178" t="s">
        <v>94</v>
      </c>
      <c r="J57" s="173" t="s">
        <v>44</v>
      </c>
      <c r="K57" s="176" t="s">
        <v>313</v>
      </c>
      <c r="L57" s="173" t="s">
        <v>44</v>
      </c>
    </row>
    <row r="58" spans="1:12">
      <c r="A58" s="65"/>
      <c r="B58" s="177" t="s">
        <v>129</v>
      </c>
      <c r="C58" s="173">
        <v>20</v>
      </c>
      <c r="D58" s="177">
        <v>5</v>
      </c>
      <c r="E58" s="176">
        <v>3</v>
      </c>
      <c r="F58" s="225">
        <v>2</v>
      </c>
      <c r="G58" s="225">
        <v>2</v>
      </c>
      <c r="H58" s="177">
        <v>10</v>
      </c>
      <c r="I58" s="178" t="s">
        <v>94</v>
      </c>
      <c r="J58" s="173" t="s">
        <v>44</v>
      </c>
      <c r="K58" s="176" t="s">
        <v>313</v>
      </c>
      <c r="L58" s="173" t="s">
        <v>44</v>
      </c>
    </row>
    <row r="59" spans="1:12">
      <c r="A59" s="65"/>
      <c r="B59" s="177" t="s">
        <v>131</v>
      </c>
      <c r="C59" s="173">
        <v>22</v>
      </c>
      <c r="D59" s="177">
        <v>5</v>
      </c>
      <c r="E59" s="177">
        <v>6</v>
      </c>
      <c r="F59" s="225">
        <v>2</v>
      </c>
      <c r="G59" s="225">
        <v>2</v>
      </c>
      <c r="H59" s="177">
        <v>10</v>
      </c>
      <c r="I59" s="178" t="s">
        <v>94</v>
      </c>
      <c r="J59" s="173" t="s">
        <v>44</v>
      </c>
      <c r="K59" s="176" t="s">
        <v>313</v>
      </c>
      <c r="L59" s="173" t="s">
        <v>44</v>
      </c>
    </row>
    <row r="60" spans="1:12">
      <c r="A60" s="42"/>
      <c r="B60" s="177" t="s">
        <v>370</v>
      </c>
      <c r="C60" s="173">
        <v>29</v>
      </c>
      <c r="D60" s="177">
        <v>5</v>
      </c>
      <c r="E60" s="177">
        <v>6</v>
      </c>
      <c r="F60" s="177">
        <v>5</v>
      </c>
      <c r="G60" s="177">
        <v>5</v>
      </c>
      <c r="H60" s="177">
        <v>8</v>
      </c>
      <c r="I60" s="178" t="s">
        <v>94</v>
      </c>
      <c r="J60" s="173" t="s">
        <v>44</v>
      </c>
      <c r="K60" s="176" t="s">
        <v>313</v>
      </c>
      <c r="L60" s="173" t="s">
        <v>44</v>
      </c>
    </row>
    <row r="61" spans="1:12">
      <c r="A61" s="42"/>
      <c r="B61" s="177" t="s">
        <v>371</v>
      </c>
      <c r="C61" s="173">
        <v>25</v>
      </c>
      <c r="D61" s="177">
        <v>6</v>
      </c>
      <c r="E61" s="177">
        <v>5</v>
      </c>
      <c r="F61" s="177">
        <v>5</v>
      </c>
      <c r="G61" s="177">
        <v>5</v>
      </c>
      <c r="H61" s="177">
        <v>8</v>
      </c>
      <c r="I61" s="178" t="s">
        <v>94</v>
      </c>
      <c r="J61" s="173" t="s">
        <v>44</v>
      </c>
      <c r="K61" s="176" t="s">
        <v>313</v>
      </c>
      <c r="L61" s="173" t="s">
        <v>44</v>
      </c>
    </row>
    <row r="62" spans="1:12">
      <c r="A62" s="42"/>
      <c r="B62" s="177" t="s">
        <v>372</v>
      </c>
      <c r="C62" s="173">
        <v>31</v>
      </c>
      <c r="D62" s="177">
        <v>5</v>
      </c>
      <c r="E62" s="177">
        <v>6</v>
      </c>
      <c r="F62" s="177">
        <v>6</v>
      </c>
      <c r="G62" s="177">
        <v>6</v>
      </c>
      <c r="H62" s="177">
        <v>7</v>
      </c>
      <c r="I62" s="178" t="s">
        <v>94</v>
      </c>
      <c r="J62" s="173" t="s">
        <v>44</v>
      </c>
      <c r="K62" s="176" t="s">
        <v>313</v>
      </c>
      <c r="L62" s="173" t="s">
        <v>44</v>
      </c>
    </row>
    <row r="63" spans="1:12">
      <c r="A63" s="42"/>
      <c r="B63" s="177" t="s">
        <v>95</v>
      </c>
      <c r="C63" s="173">
        <v>13</v>
      </c>
      <c r="D63" s="177">
        <v>6</v>
      </c>
      <c r="E63" s="177">
        <v>5</v>
      </c>
      <c r="F63" s="177">
        <v>6</v>
      </c>
      <c r="G63" s="177">
        <v>5</v>
      </c>
      <c r="H63" s="177">
        <v>7</v>
      </c>
      <c r="I63" s="178" t="s">
        <v>94</v>
      </c>
      <c r="J63" s="173" t="s">
        <v>44</v>
      </c>
      <c r="K63" s="176" t="s">
        <v>313</v>
      </c>
      <c r="L63" s="173" t="s">
        <v>44</v>
      </c>
    </row>
    <row r="64" spans="1:12">
      <c r="A64" s="42"/>
      <c r="B64" s="177" t="s">
        <v>373</v>
      </c>
      <c r="C64" s="173">
        <v>33</v>
      </c>
      <c r="D64" s="177">
        <v>8</v>
      </c>
      <c r="E64" s="177">
        <v>6</v>
      </c>
      <c r="F64" s="177">
        <v>5</v>
      </c>
      <c r="G64" s="177">
        <v>5</v>
      </c>
      <c r="H64" s="177">
        <v>7</v>
      </c>
      <c r="I64" s="178" t="s">
        <v>94</v>
      </c>
      <c r="J64" s="173" t="s">
        <v>44</v>
      </c>
      <c r="K64" s="176" t="s">
        <v>313</v>
      </c>
      <c r="L64" s="173" t="s">
        <v>44</v>
      </c>
    </row>
    <row r="65" spans="1:12">
      <c r="A65" s="65"/>
      <c r="B65" s="147" t="s">
        <v>374</v>
      </c>
      <c r="C65" s="159">
        <v>28</v>
      </c>
      <c r="D65" s="147">
        <v>5</v>
      </c>
      <c r="E65" s="147">
        <v>2</v>
      </c>
      <c r="F65" s="147">
        <v>2</v>
      </c>
      <c r="G65" s="147">
        <v>2</v>
      </c>
      <c r="H65" s="147">
        <v>10</v>
      </c>
      <c r="I65" s="178" t="s">
        <v>94</v>
      </c>
      <c r="J65" s="173" t="s">
        <v>44</v>
      </c>
      <c r="K65" s="176" t="s">
        <v>313</v>
      </c>
      <c r="L65" s="173" t="s">
        <v>44</v>
      </c>
    </row>
    <row r="66" spans="1:12">
      <c r="A66" s="42"/>
      <c r="B66" s="177" t="s">
        <v>375</v>
      </c>
      <c r="C66" s="173">
        <v>29</v>
      </c>
      <c r="D66" s="177">
        <v>6</v>
      </c>
      <c r="E66" s="177">
        <v>6</v>
      </c>
      <c r="F66" s="177">
        <v>4</v>
      </c>
      <c r="G66" s="177">
        <v>6</v>
      </c>
      <c r="H66" s="177">
        <v>8</v>
      </c>
      <c r="I66" s="178" t="s">
        <v>94</v>
      </c>
      <c r="J66" s="173" t="s">
        <v>44</v>
      </c>
      <c r="K66" s="176" t="s">
        <v>44</v>
      </c>
      <c r="L66" s="173" t="s">
        <v>44</v>
      </c>
    </row>
    <row r="67" spans="1:12">
      <c r="A67" s="193"/>
      <c r="B67" s="15" t="s">
        <v>127</v>
      </c>
      <c r="C67" s="15" t="s">
        <v>97</v>
      </c>
      <c r="D67" s="15" t="s">
        <v>97</v>
      </c>
      <c r="E67" s="15" t="s">
        <v>97</v>
      </c>
      <c r="F67" s="15" t="s">
        <v>97</v>
      </c>
      <c r="G67" s="15" t="s">
        <v>97</v>
      </c>
      <c r="H67" s="15">
        <v>5</v>
      </c>
      <c r="I67" s="182" t="s">
        <v>238</v>
      </c>
      <c r="J67" s="173"/>
      <c r="K67" s="176"/>
      <c r="L67" s="173"/>
    </row>
    <row r="68" spans="1:12">
      <c r="A68" s="193"/>
      <c r="B68" s="15" t="s">
        <v>376</v>
      </c>
      <c r="C68" s="15">
        <v>12</v>
      </c>
      <c r="D68" s="15">
        <v>3</v>
      </c>
      <c r="E68" s="15" t="s">
        <v>97</v>
      </c>
      <c r="F68" s="15" t="s">
        <v>97</v>
      </c>
      <c r="G68" s="15" t="s">
        <v>97</v>
      </c>
      <c r="H68" s="15">
        <v>6</v>
      </c>
      <c r="I68" s="182" t="s">
        <v>279</v>
      </c>
      <c r="J68" s="173"/>
      <c r="K68" s="176"/>
      <c r="L68" s="173"/>
    </row>
    <row r="69" spans="1:12">
      <c r="A69" s="42"/>
      <c r="B69" s="15" t="s">
        <v>377</v>
      </c>
      <c r="C69" s="15">
        <v>18</v>
      </c>
      <c r="D69" s="15">
        <v>6</v>
      </c>
      <c r="E69" s="15" t="s">
        <v>97</v>
      </c>
      <c r="F69" s="15" t="s">
        <v>97</v>
      </c>
      <c r="G69" s="15" t="s">
        <v>97</v>
      </c>
      <c r="H69" s="15">
        <v>5</v>
      </c>
      <c r="I69" s="182" t="s">
        <v>378</v>
      </c>
      <c r="J69" s="173"/>
      <c r="K69" s="176"/>
      <c r="L69" s="173"/>
    </row>
    <row r="70" spans="1:12">
      <c r="A70" s="42"/>
      <c r="B70" s="18"/>
      <c r="C70" s="177"/>
      <c r="D70" s="177"/>
      <c r="E70" s="177"/>
      <c r="F70" s="177"/>
      <c r="G70" s="177"/>
      <c r="H70" s="177"/>
      <c r="I70" s="178"/>
      <c r="J70" s="173"/>
      <c r="K70" s="176"/>
      <c r="L70" s="173"/>
    </row>
    <row r="71" spans="1:12">
      <c r="A71" s="42" t="s">
        <v>316</v>
      </c>
      <c r="B71" s="177" t="s">
        <v>202</v>
      </c>
      <c r="C71" s="173">
        <v>31</v>
      </c>
      <c r="D71" s="177">
        <v>7</v>
      </c>
      <c r="E71" s="177">
        <v>6</v>
      </c>
      <c r="F71" s="177">
        <v>5</v>
      </c>
      <c r="G71" s="177">
        <v>5</v>
      </c>
      <c r="H71" s="177">
        <v>7</v>
      </c>
      <c r="I71" s="178" t="s">
        <v>94</v>
      </c>
      <c r="J71" s="173" t="s">
        <v>44</v>
      </c>
      <c r="K71" s="176" t="s">
        <v>313</v>
      </c>
      <c r="L71" s="173" t="s">
        <v>313</v>
      </c>
    </row>
    <row r="72" spans="1:12">
      <c r="A72" s="42"/>
      <c r="B72" s="177" t="s">
        <v>204</v>
      </c>
      <c r="C72" s="173">
        <v>38</v>
      </c>
      <c r="D72" s="177">
        <v>5</v>
      </c>
      <c r="E72" s="177">
        <v>3</v>
      </c>
      <c r="F72" s="177">
        <v>3</v>
      </c>
      <c r="G72" s="177">
        <v>3</v>
      </c>
      <c r="H72" s="177">
        <v>9</v>
      </c>
      <c r="I72" s="178" t="s">
        <v>94</v>
      </c>
      <c r="J72" s="173" t="s">
        <v>44</v>
      </c>
      <c r="K72" s="176" t="s">
        <v>313</v>
      </c>
      <c r="L72" s="173" t="s">
        <v>313</v>
      </c>
    </row>
    <row r="73" spans="1:12">
      <c r="A73" s="42"/>
      <c r="B73" s="177" t="s">
        <v>379</v>
      </c>
      <c r="C73" s="173">
        <v>26</v>
      </c>
      <c r="D73" s="177">
        <v>4</v>
      </c>
      <c r="E73" s="177">
        <v>6</v>
      </c>
      <c r="F73" s="177">
        <v>6</v>
      </c>
      <c r="G73" s="177">
        <v>6</v>
      </c>
      <c r="H73" s="177">
        <v>6</v>
      </c>
      <c r="I73" s="178" t="s">
        <v>94</v>
      </c>
      <c r="J73" s="173" t="s">
        <v>44</v>
      </c>
      <c r="K73" s="176" t="s">
        <v>313</v>
      </c>
      <c r="L73" s="173" t="s">
        <v>313</v>
      </c>
    </row>
    <row r="74" spans="1:12">
      <c r="A74" s="42"/>
      <c r="B74" s="177" t="s">
        <v>380</v>
      </c>
      <c r="C74" s="173">
        <v>27</v>
      </c>
      <c r="D74" s="177">
        <v>3</v>
      </c>
      <c r="E74" s="177">
        <v>4</v>
      </c>
      <c r="F74" s="177">
        <v>5</v>
      </c>
      <c r="G74" s="177">
        <v>5</v>
      </c>
      <c r="H74" s="177">
        <v>7</v>
      </c>
      <c r="I74" s="178" t="s">
        <v>94</v>
      </c>
      <c r="J74" s="173" t="s">
        <v>44</v>
      </c>
      <c r="K74" s="176" t="s">
        <v>313</v>
      </c>
      <c r="L74" s="173" t="s">
        <v>313</v>
      </c>
    </row>
    <row r="75" spans="1:12">
      <c r="A75" s="42"/>
      <c r="B75" s="177" t="s">
        <v>381</v>
      </c>
      <c r="C75" s="173">
        <v>27</v>
      </c>
      <c r="D75" s="177">
        <v>2</v>
      </c>
      <c r="E75" s="177">
        <v>6</v>
      </c>
      <c r="F75" s="177">
        <v>6</v>
      </c>
      <c r="G75" s="177">
        <v>6</v>
      </c>
      <c r="H75" s="177">
        <v>6</v>
      </c>
      <c r="I75" s="178" t="s">
        <v>94</v>
      </c>
      <c r="J75" s="173" t="s">
        <v>44</v>
      </c>
      <c r="K75" s="176" t="s">
        <v>313</v>
      </c>
      <c r="L75" s="173" t="s">
        <v>313</v>
      </c>
    </row>
    <row r="76" spans="1:12">
      <c r="A76" s="42"/>
      <c r="B76" s="177" t="s">
        <v>382</v>
      </c>
      <c r="C76" s="173">
        <v>26</v>
      </c>
      <c r="D76" s="177">
        <v>8</v>
      </c>
      <c r="E76" s="177">
        <v>6</v>
      </c>
      <c r="F76" s="177">
        <v>6</v>
      </c>
      <c r="G76" s="177">
        <v>6</v>
      </c>
      <c r="H76" s="177">
        <v>8</v>
      </c>
      <c r="I76" s="178" t="s">
        <v>94</v>
      </c>
      <c r="J76" s="173" t="s">
        <v>44</v>
      </c>
      <c r="K76" s="176" t="s">
        <v>313</v>
      </c>
      <c r="L76" s="173" t="s">
        <v>313</v>
      </c>
    </row>
    <row r="77" spans="1:12">
      <c r="A77" s="42"/>
      <c r="B77" s="177" t="s">
        <v>383</v>
      </c>
      <c r="C77" s="173">
        <v>34</v>
      </c>
      <c r="D77" s="177">
        <v>6</v>
      </c>
      <c r="E77" s="177">
        <v>6</v>
      </c>
      <c r="F77" s="177">
        <v>3</v>
      </c>
      <c r="G77" s="177">
        <v>4</v>
      </c>
      <c r="H77" s="177">
        <v>8</v>
      </c>
      <c r="I77" s="178" t="s">
        <v>94</v>
      </c>
      <c r="J77" s="173" t="s">
        <v>44</v>
      </c>
      <c r="K77" s="176" t="s">
        <v>313</v>
      </c>
      <c r="L77" s="173" t="s">
        <v>313</v>
      </c>
    </row>
    <row r="78" spans="1:12">
      <c r="A78" s="42"/>
      <c r="B78" s="177" t="s">
        <v>149</v>
      </c>
      <c r="C78" s="173">
        <v>21</v>
      </c>
      <c r="D78" s="177">
        <v>7</v>
      </c>
      <c r="E78" s="177">
        <v>6</v>
      </c>
      <c r="F78" s="177">
        <v>6</v>
      </c>
      <c r="G78" s="177">
        <v>6</v>
      </c>
      <c r="H78" s="177">
        <v>7</v>
      </c>
      <c r="I78" s="178" t="s">
        <v>94</v>
      </c>
      <c r="J78" s="173" t="s">
        <v>44</v>
      </c>
      <c r="K78" s="176" t="s">
        <v>313</v>
      </c>
      <c r="L78" s="173" t="s">
        <v>313</v>
      </c>
    </row>
    <row r="79" spans="1:12">
      <c r="A79" s="42"/>
      <c r="B79" s="177" t="s">
        <v>384</v>
      </c>
      <c r="C79" s="173">
        <v>31</v>
      </c>
      <c r="D79" s="177">
        <v>6</v>
      </c>
      <c r="E79" s="177">
        <v>6</v>
      </c>
      <c r="F79" s="177">
        <v>5</v>
      </c>
      <c r="G79" s="177">
        <v>5</v>
      </c>
      <c r="H79" s="177">
        <v>6</v>
      </c>
      <c r="I79" s="178" t="s">
        <v>94</v>
      </c>
      <c r="J79" s="173" t="s">
        <v>44</v>
      </c>
      <c r="K79" s="176" t="s">
        <v>313</v>
      </c>
      <c r="L79" s="173" t="s">
        <v>313</v>
      </c>
    </row>
    <row r="80" spans="1:12">
      <c r="A80" s="42"/>
      <c r="B80" s="177" t="s">
        <v>385</v>
      </c>
      <c r="C80" s="173">
        <v>31</v>
      </c>
      <c r="D80" s="177">
        <v>7</v>
      </c>
      <c r="E80" s="177">
        <v>5</v>
      </c>
      <c r="F80" s="177">
        <v>4</v>
      </c>
      <c r="G80" s="177">
        <v>3</v>
      </c>
      <c r="H80" s="177">
        <v>8</v>
      </c>
      <c r="I80" s="178" t="s">
        <v>94</v>
      </c>
      <c r="J80" s="173" t="s">
        <v>44</v>
      </c>
      <c r="K80" s="176" t="s">
        <v>313</v>
      </c>
      <c r="L80" s="173" t="s">
        <v>313</v>
      </c>
    </row>
    <row r="81" spans="1:12">
      <c r="A81" s="42"/>
      <c r="B81" s="177" t="s">
        <v>386</v>
      </c>
      <c r="C81" s="173">
        <v>29</v>
      </c>
      <c r="D81" s="177">
        <v>4</v>
      </c>
      <c r="E81" s="177">
        <v>6</v>
      </c>
      <c r="F81" s="177">
        <v>3</v>
      </c>
      <c r="G81" s="177">
        <v>2</v>
      </c>
      <c r="H81" s="177">
        <v>9</v>
      </c>
      <c r="I81" s="178" t="s">
        <v>94</v>
      </c>
      <c r="J81" s="173" t="s">
        <v>44</v>
      </c>
      <c r="K81" s="176" t="s">
        <v>313</v>
      </c>
      <c r="L81" s="173" t="s">
        <v>313</v>
      </c>
    </row>
    <row r="82" spans="1:12">
      <c r="A82" s="42"/>
      <c r="B82" s="177" t="s">
        <v>387</v>
      </c>
      <c r="C82" s="173">
        <v>37</v>
      </c>
      <c r="D82" s="177">
        <v>8</v>
      </c>
      <c r="E82" s="177">
        <v>6</v>
      </c>
      <c r="F82" s="177">
        <v>4</v>
      </c>
      <c r="G82" s="177">
        <v>5</v>
      </c>
      <c r="H82" s="177">
        <v>7</v>
      </c>
      <c r="I82" s="178" t="s">
        <v>94</v>
      </c>
      <c r="J82" s="173" t="s">
        <v>44</v>
      </c>
      <c r="K82" s="176" t="s">
        <v>313</v>
      </c>
      <c r="L82" s="173" t="s">
        <v>313</v>
      </c>
    </row>
    <row r="83" spans="1:12">
      <c r="A83" s="42"/>
      <c r="B83" s="177" t="s">
        <v>388</v>
      </c>
      <c r="C83" s="173">
        <v>27</v>
      </c>
      <c r="D83" s="177">
        <v>7</v>
      </c>
      <c r="E83" s="177">
        <v>6</v>
      </c>
      <c r="F83" s="177">
        <v>6</v>
      </c>
      <c r="G83" s="177">
        <v>6</v>
      </c>
      <c r="H83" s="177">
        <v>6</v>
      </c>
      <c r="I83" s="178" t="s">
        <v>94</v>
      </c>
      <c r="J83" s="173" t="s">
        <v>44</v>
      </c>
      <c r="K83" s="176" t="s">
        <v>313</v>
      </c>
      <c r="L83" s="173" t="s">
        <v>313</v>
      </c>
    </row>
    <row r="84" spans="1:12">
      <c r="A84" s="42"/>
      <c r="B84" s="177" t="s">
        <v>389</v>
      </c>
      <c r="C84" s="173">
        <v>33</v>
      </c>
      <c r="D84" s="177">
        <v>6</v>
      </c>
      <c r="E84" s="177">
        <v>6</v>
      </c>
      <c r="F84" s="177">
        <v>6</v>
      </c>
      <c r="G84" s="177">
        <v>6</v>
      </c>
      <c r="H84" s="177">
        <v>6</v>
      </c>
      <c r="I84" s="178" t="s">
        <v>94</v>
      </c>
      <c r="J84" s="173" t="s">
        <v>44</v>
      </c>
      <c r="K84" s="176" t="s">
        <v>313</v>
      </c>
      <c r="L84" s="173" t="s">
        <v>313</v>
      </c>
    </row>
    <row r="85" spans="1:12">
      <c r="B85" s="15" t="s">
        <v>390</v>
      </c>
      <c r="C85" s="15" t="s">
        <v>97</v>
      </c>
      <c r="D85" s="15" t="s">
        <v>97</v>
      </c>
      <c r="E85" s="15" t="s">
        <v>97</v>
      </c>
      <c r="F85" s="15" t="s">
        <v>97</v>
      </c>
      <c r="G85" s="15" t="s">
        <v>97</v>
      </c>
      <c r="H85" s="15">
        <v>5</v>
      </c>
      <c r="I85" s="182" t="s">
        <v>94</v>
      </c>
      <c r="J85" s="173"/>
      <c r="K85" s="173"/>
      <c r="L85" s="173"/>
    </row>
    <row r="86" spans="1:12">
      <c r="B86" s="15" t="s">
        <v>391</v>
      </c>
      <c r="C86" s="15" t="s">
        <v>97</v>
      </c>
      <c r="D86" s="15" t="s">
        <v>97</v>
      </c>
      <c r="E86" s="15" t="s">
        <v>97</v>
      </c>
      <c r="F86" s="15" t="s">
        <v>97</v>
      </c>
      <c r="G86" s="15" t="s">
        <v>97</v>
      </c>
      <c r="H86" s="15">
        <v>5</v>
      </c>
      <c r="I86" s="182" t="s">
        <v>279</v>
      </c>
      <c r="J86" s="173"/>
      <c r="K86" s="173"/>
      <c r="L86" s="173"/>
    </row>
    <row r="87" spans="1:12">
      <c r="B87" s="15" t="s">
        <v>392</v>
      </c>
      <c r="C87" s="13" t="s">
        <v>253</v>
      </c>
      <c r="D87" s="172"/>
      <c r="E87" s="172"/>
      <c r="F87" s="172"/>
      <c r="G87" s="172"/>
      <c r="H87" s="172"/>
      <c r="I87" s="178"/>
      <c r="J87" s="173"/>
      <c r="K87" s="173"/>
      <c r="L87" s="173"/>
    </row>
  </sheetData>
  <pageMargins left="0.75" right="0.75" top="1" bottom="1" header="0.5" footer="0.5"/>
  <pageSetup scale="3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U79"/>
  <sheetViews>
    <sheetView topLeftCell="E1" workbookViewId="0">
      <selection activeCell="K1" sqref="K1:K1048576"/>
    </sheetView>
  </sheetViews>
  <sheetFormatPr baseColWidth="10" defaultColWidth="11" defaultRowHeight="15" x14ac:dyDescent="0"/>
  <cols>
    <col min="1" max="1" width="11" style="28"/>
    <col min="2" max="2" width="11.6640625" style="16" bestFit="1" customWidth="1"/>
    <col min="3" max="7" width="11" style="8"/>
    <col min="8" max="8" width="15.1640625" style="8" bestFit="1" customWidth="1"/>
    <col min="9" max="9" width="13.6640625" style="22" customWidth="1"/>
    <col min="10" max="11" width="13.6640625" style="8" customWidth="1"/>
    <col min="12" max="12" width="19" style="173" customWidth="1"/>
    <col min="13" max="13" width="9.6640625" style="4" bestFit="1" customWidth="1"/>
    <col min="14" max="14" width="11.83203125" style="4" bestFit="1" customWidth="1"/>
    <col min="15" max="15" width="7.6640625" style="172" customWidth="1"/>
    <col min="16" max="16" width="11" style="172" bestFit="1" customWidth="1"/>
    <col min="17" max="18" width="11" style="4"/>
    <col min="19" max="19" width="9.1640625" style="4" bestFit="1" customWidth="1"/>
    <col min="20" max="16384" width="11" style="4"/>
  </cols>
  <sheetData>
    <row r="1" spans="1:21">
      <c r="A1" s="200" t="s">
        <v>28</v>
      </c>
      <c r="B1" s="200" t="s">
        <v>18</v>
      </c>
      <c r="C1" s="200" t="s">
        <v>77</v>
      </c>
      <c r="D1" s="200" t="s">
        <v>78</v>
      </c>
      <c r="E1" s="200" t="s">
        <v>79</v>
      </c>
      <c r="F1" s="200" t="s">
        <v>80</v>
      </c>
      <c r="G1" s="200" t="s">
        <v>81</v>
      </c>
      <c r="H1" s="186" t="s">
        <v>82</v>
      </c>
      <c r="I1" s="200" t="s">
        <v>83</v>
      </c>
      <c r="J1" s="91" t="s">
        <v>393</v>
      </c>
      <c r="K1" s="91" t="s">
        <v>394</v>
      </c>
      <c r="L1" s="444" t="s">
        <v>1411</v>
      </c>
      <c r="M1" s="130" t="s">
        <v>395</v>
      </c>
      <c r="N1" s="272" t="s">
        <v>1406</v>
      </c>
      <c r="O1" s="131" t="s">
        <v>44</v>
      </c>
      <c r="P1" s="131" t="s">
        <v>91</v>
      </c>
      <c r="Q1" s="131" t="s">
        <v>24</v>
      </c>
      <c r="R1" s="131" t="s">
        <v>90</v>
      </c>
      <c r="S1" s="134" t="s">
        <v>913</v>
      </c>
      <c r="T1" s="172"/>
      <c r="U1" s="129" t="s">
        <v>92</v>
      </c>
    </row>
    <row r="2" spans="1:21">
      <c r="A2" s="194">
        <v>5070</v>
      </c>
      <c r="B2" s="240" t="s">
        <v>396</v>
      </c>
      <c r="C2" s="173">
        <v>18</v>
      </c>
      <c r="D2" s="173">
        <v>4</v>
      </c>
      <c r="E2" s="157">
        <v>2</v>
      </c>
      <c r="F2" s="157">
        <v>1</v>
      </c>
      <c r="G2" s="157">
        <v>2</v>
      </c>
      <c r="H2" s="173">
        <v>6</v>
      </c>
      <c r="I2" s="182" t="s">
        <v>147</v>
      </c>
      <c r="J2" s="173" t="s">
        <v>219</v>
      </c>
      <c r="K2" s="173" t="s">
        <v>219</v>
      </c>
      <c r="L2" s="466" t="s">
        <v>1432</v>
      </c>
      <c r="M2" s="376">
        <v>5068</v>
      </c>
      <c r="N2" s="377">
        <f t="shared" ref="N2:N8" si="0">R2-S2</f>
        <v>9</v>
      </c>
      <c r="O2" s="377">
        <v>6</v>
      </c>
      <c r="P2" s="377">
        <f t="shared" ref="P2:P8" si="1">SUM(N2:O2)</f>
        <v>15</v>
      </c>
      <c r="Q2" s="7">
        <v>0</v>
      </c>
      <c r="R2" s="377">
        <v>10</v>
      </c>
      <c r="S2" s="378">
        <v>1</v>
      </c>
      <c r="T2" s="172"/>
      <c r="U2" s="172" t="s">
        <v>915</v>
      </c>
    </row>
    <row r="3" spans="1:21">
      <c r="A3" s="34"/>
      <c r="B3" s="218" t="s">
        <v>397</v>
      </c>
      <c r="C3" s="159">
        <v>31</v>
      </c>
      <c r="D3" s="159">
        <v>5</v>
      </c>
      <c r="E3" s="159">
        <v>1</v>
      </c>
      <c r="F3" s="159">
        <v>0</v>
      </c>
      <c r="G3" s="159">
        <v>0</v>
      </c>
      <c r="H3" s="159">
        <v>10</v>
      </c>
      <c r="I3" s="178" t="s">
        <v>94</v>
      </c>
      <c r="J3" s="173" t="s">
        <v>219</v>
      </c>
      <c r="K3" s="173" t="s">
        <v>219</v>
      </c>
      <c r="L3" s="466" t="s">
        <v>1433</v>
      </c>
      <c r="M3" s="376">
        <v>5070</v>
      </c>
      <c r="N3" s="377">
        <f t="shared" si="0"/>
        <v>9</v>
      </c>
      <c r="O3" s="377">
        <v>18</v>
      </c>
      <c r="P3" s="377">
        <f t="shared" si="1"/>
        <v>27</v>
      </c>
      <c r="Q3" s="7">
        <v>2</v>
      </c>
      <c r="R3" s="377">
        <v>12</v>
      </c>
      <c r="S3" s="378">
        <v>3</v>
      </c>
      <c r="T3" s="172"/>
      <c r="U3" s="172" t="s">
        <v>916</v>
      </c>
    </row>
    <row r="4" spans="1:21">
      <c r="A4" s="34"/>
      <c r="B4" s="218" t="s">
        <v>398</v>
      </c>
      <c r="C4" s="159">
        <v>22</v>
      </c>
      <c r="D4" s="159">
        <v>4</v>
      </c>
      <c r="E4" s="159">
        <v>0</v>
      </c>
      <c r="F4" s="159">
        <v>1</v>
      </c>
      <c r="G4" s="159">
        <v>1</v>
      </c>
      <c r="H4" s="159">
        <v>11</v>
      </c>
      <c r="I4" s="178" t="s">
        <v>94</v>
      </c>
      <c r="J4" s="173" t="s">
        <v>219</v>
      </c>
      <c r="K4" s="173" t="s">
        <v>219</v>
      </c>
      <c r="L4" s="466" t="s">
        <v>1434</v>
      </c>
      <c r="M4" s="376">
        <v>5071</v>
      </c>
      <c r="N4" s="377">
        <f t="shared" si="0"/>
        <v>8</v>
      </c>
      <c r="O4" s="377">
        <v>3</v>
      </c>
      <c r="P4" s="377">
        <f t="shared" si="1"/>
        <v>11</v>
      </c>
      <c r="Q4" s="7">
        <v>0</v>
      </c>
      <c r="R4" s="377">
        <v>12</v>
      </c>
      <c r="S4" s="378">
        <v>4</v>
      </c>
      <c r="T4" s="172"/>
      <c r="U4" s="172" t="s">
        <v>917</v>
      </c>
    </row>
    <row r="5" spans="1:21">
      <c r="A5" s="34"/>
      <c r="B5" s="240" t="s">
        <v>399</v>
      </c>
      <c r="C5" s="173">
        <v>29</v>
      </c>
      <c r="D5" s="173">
        <v>4</v>
      </c>
      <c r="E5" s="175">
        <v>3</v>
      </c>
      <c r="F5" s="157">
        <v>2</v>
      </c>
      <c r="G5" s="157">
        <v>2</v>
      </c>
      <c r="H5" s="173">
        <v>6</v>
      </c>
      <c r="I5" s="178" t="s">
        <v>94</v>
      </c>
      <c r="J5" s="173" t="s">
        <v>219</v>
      </c>
      <c r="K5" s="173" t="s">
        <v>219</v>
      </c>
      <c r="M5" s="376">
        <v>5072</v>
      </c>
      <c r="N5" s="377">
        <f t="shared" si="0"/>
        <v>5</v>
      </c>
      <c r="O5" s="377">
        <v>3</v>
      </c>
      <c r="P5" s="377">
        <f t="shared" si="1"/>
        <v>8</v>
      </c>
      <c r="Q5" s="7">
        <v>0</v>
      </c>
      <c r="R5" s="377">
        <v>7</v>
      </c>
      <c r="S5" s="378">
        <v>2</v>
      </c>
      <c r="T5" s="172"/>
      <c r="U5" s="172"/>
    </row>
    <row r="6" spans="1:21">
      <c r="A6" s="34"/>
      <c r="B6" s="240" t="s">
        <v>400</v>
      </c>
      <c r="C6" s="173">
        <v>35</v>
      </c>
      <c r="D6" s="173">
        <v>8</v>
      </c>
      <c r="E6" s="175">
        <v>4</v>
      </c>
      <c r="F6" s="157">
        <v>2</v>
      </c>
      <c r="G6" s="157">
        <v>2</v>
      </c>
      <c r="H6" s="173">
        <v>6</v>
      </c>
      <c r="I6" s="178" t="s">
        <v>94</v>
      </c>
      <c r="J6" s="173" t="s">
        <v>44</v>
      </c>
      <c r="K6" s="173" t="s">
        <v>219</v>
      </c>
      <c r="M6" s="376">
        <v>5073</v>
      </c>
      <c r="N6" s="377">
        <f t="shared" si="0"/>
        <v>9</v>
      </c>
      <c r="O6" s="377">
        <v>10</v>
      </c>
      <c r="P6" s="377">
        <f t="shared" si="1"/>
        <v>19</v>
      </c>
      <c r="Q6" s="7">
        <v>2</v>
      </c>
      <c r="R6" s="377">
        <v>11</v>
      </c>
      <c r="S6" s="378">
        <v>2</v>
      </c>
      <c r="T6" s="172"/>
      <c r="U6" s="172"/>
    </row>
    <row r="7" spans="1:21">
      <c r="A7" s="34"/>
      <c r="B7" s="102" t="s">
        <v>401</v>
      </c>
      <c r="C7" s="173">
        <v>33</v>
      </c>
      <c r="D7" s="173">
        <v>8</v>
      </c>
      <c r="E7" s="157">
        <v>2</v>
      </c>
      <c r="F7" s="173">
        <v>5</v>
      </c>
      <c r="G7" s="173">
        <v>4</v>
      </c>
      <c r="H7" s="173">
        <v>8</v>
      </c>
      <c r="I7" s="178" t="s">
        <v>94</v>
      </c>
      <c r="J7" s="173" t="s">
        <v>219</v>
      </c>
      <c r="K7" s="173" t="s">
        <v>44</v>
      </c>
      <c r="M7" s="376">
        <v>5074</v>
      </c>
      <c r="N7" s="377">
        <f t="shared" si="0"/>
        <v>5</v>
      </c>
      <c r="O7" s="377">
        <v>11</v>
      </c>
      <c r="P7" s="377">
        <f t="shared" si="1"/>
        <v>16</v>
      </c>
      <c r="Q7" s="7">
        <v>3</v>
      </c>
      <c r="R7" s="115">
        <v>10</v>
      </c>
      <c r="S7" s="379">
        <v>5</v>
      </c>
      <c r="T7" s="172"/>
      <c r="U7" s="172"/>
    </row>
    <row r="8" spans="1:21">
      <c r="A8" s="34"/>
      <c r="B8" s="240" t="s">
        <v>402</v>
      </c>
      <c r="C8" s="173">
        <v>24</v>
      </c>
      <c r="D8" s="173">
        <v>5</v>
      </c>
      <c r="E8" s="173">
        <v>6</v>
      </c>
      <c r="F8" s="173">
        <v>6</v>
      </c>
      <c r="G8" s="173">
        <v>6</v>
      </c>
      <c r="H8" s="173">
        <v>6</v>
      </c>
      <c r="I8" s="182" t="s">
        <v>147</v>
      </c>
      <c r="J8" s="173" t="s">
        <v>44</v>
      </c>
      <c r="K8" s="173" t="s">
        <v>44</v>
      </c>
      <c r="M8" s="376">
        <v>5075</v>
      </c>
      <c r="N8" s="377">
        <f t="shared" si="0"/>
        <v>5</v>
      </c>
      <c r="O8" s="377">
        <v>10</v>
      </c>
      <c r="P8" s="377">
        <f t="shared" si="1"/>
        <v>15</v>
      </c>
      <c r="Q8" s="7">
        <v>1</v>
      </c>
      <c r="R8" s="377">
        <v>8</v>
      </c>
      <c r="S8" s="378">
        <v>3</v>
      </c>
      <c r="T8" s="172"/>
      <c r="U8" s="172"/>
    </row>
    <row r="9" spans="1:21">
      <c r="A9" s="34"/>
      <c r="B9" s="240" t="s">
        <v>403</v>
      </c>
      <c r="C9" s="173">
        <v>29</v>
      </c>
      <c r="D9" s="173">
        <v>7</v>
      </c>
      <c r="E9" s="173">
        <v>5</v>
      </c>
      <c r="F9" s="173">
        <v>3</v>
      </c>
      <c r="G9" s="173">
        <v>3</v>
      </c>
      <c r="H9" s="173">
        <v>6</v>
      </c>
      <c r="I9" s="178" t="s">
        <v>94</v>
      </c>
      <c r="J9" s="173" t="s">
        <v>44</v>
      </c>
      <c r="K9" s="173" t="s">
        <v>219</v>
      </c>
      <c r="M9" s="137" t="s">
        <v>404</v>
      </c>
      <c r="N9" s="138">
        <f t="shared" ref="N9" si="2">SUM(N2:N8)</f>
        <v>50</v>
      </c>
      <c r="O9" s="138">
        <f>SUM(O2:O8)</f>
        <v>61</v>
      </c>
      <c r="P9" s="138">
        <f>SUM(P2:P8)</f>
        <v>111</v>
      </c>
      <c r="Q9" s="138">
        <f>SUM(Q2:Q8)</f>
        <v>8</v>
      </c>
      <c r="R9" s="138">
        <f>SUM(R2:R8)</f>
        <v>70</v>
      </c>
      <c r="S9" s="139">
        <f>SUM(S2:S8)</f>
        <v>20</v>
      </c>
      <c r="T9" s="172"/>
      <c r="U9" s="172"/>
    </row>
    <row r="10" spans="1:21">
      <c r="A10" s="34"/>
      <c r="B10" s="240" t="s">
        <v>405</v>
      </c>
      <c r="C10" s="173">
        <v>17</v>
      </c>
      <c r="D10" s="173">
        <v>5</v>
      </c>
      <c r="E10" s="173">
        <v>3</v>
      </c>
      <c r="F10" s="173">
        <v>4</v>
      </c>
      <c r="G10" s="173">
        <v>4</v>
      </c>
      <c r="H10" s="173">
        <v>8</v>
      </c>
      <c r="I10" s="182" t="s">
        <v>147</v>
      </c>
      <c r="J10" s="173" t="s">
        <v>44</v>
      </c>
      <c r="K10" s="173" t="s">
        <v>44</v>
      </c>
      <c r="M10" s="172"/>
      <c r="N10" s="172"/>
      <c r="Q10" s="172"/>
      <c r="R10" s="172"/>
      <c r="S10" s="172"/>
      <c r="T10" s="172"/>
      <c r="U10" s="172"/>
    </row>
    <row r="11" spans="1:21">
      <c r="A11" s="34"/>
      <c r="B11" s="240" t="s">
        <v>406</v>
      </c>
      <c r="C11" s="173">
        <v>26</v>
      </c>
      <c r="D11" s="173">
        <v>1</v>
      </c>
      <c r="E11" s="173" t="s">
        <v>97</v>
      </c>
      <c r="F11" s="173" t="s">
        <v>97</v>
      </c>
      <c r="G11" s="173" t="s">
        <v>97</v>
      </c>
      <c r="H11" s="173">
        <v>5</v>
      </c>
      <c r="I11" s="178" t="s">
        <v>279</v>
      </c>
      <c r="J11" s="173" t="s">
        <v>44</v>
      </c>
      <c r="K11" s="173" t="s">
        <v>44</v>
      </c>
      <c r="T11" s="172"/>
      <c r="U11" s="172"/>
    </row>
    <row r="12" spans="1:21">
      <c r="A12" s="34"/>
      <c r="B12" s="70" t="s">
        <v>407</v>
      </c>
      <c r="C12" s="15"/>
      <c r="D12" s="15"/>
      <c r="E12" s="15"/>
      <c r="F12" s="15"/>
      <c r="G12" s="15"/>
      <c r="H12" s="15">
        <v>6</v>
      </c>
      <c r="I12" s="182" t="s">
        <v>94</v>
      </c>
      <c r="J12" s="173"/>
      <c r="K12" s="173"/>
      <c r="T12" s="172"/>
      <c r="U12" s="172"/>
    </row>
    <row r="13" spans="1:21">
      <c r="A13" s="34"/>
      <c r="B13" s="70" t="s">
        <v>408</v>
      </c>
      <c r="C13" s="15"/>
      <c r="D13" s="15"/>
      <c r="E13" s="15"/>
      <c r="F13" s="15"/>
      <c r="G13" s="15"/>
      <c r="H13" s="15">
        <v>6</v>
      </c>
      <c r="I13" s="182" t="s">
        <v>94</v>
      </c>
      <c r="J13" s="173"/>
      <c r="K13" s="173"/>
      <c r="T13" s="172"/>
      <c r="U13" s="172"/>
    </row>
    <row r="14" spans="1:21">
      <c r="A14" s="34"/>
      <c r="B14" s="79"/>
      <c r="C14" s="173"/>
      <c r="D14" s="173"/>
      <c r="E14" s="173"/>
      <c r="F14" s="173"/>
      <c r="G14" s="173"/>
      <c r="H14" s="18"/>
      <c r="I14" s="178"/>
      <c r="J14" s="173"/>
      <c r="K14" s="173"/>
      <c r="T14" s="172"/>
      <c r="U14" s="172"/>
    </row>
    <row r="15" spans="1:21">
      <c r="A15" s="195">
        <v>5071</v>
      </c>
      <c r="B15" s="191" t="s">
        <v>409</v>
      </c>
      <c r="C15" s="173">
        <v>24</v>
      </c>
      <c r="D15" s="173">
        <v>4</v>
      </c>
      <c r="E15" s="173">
        <v>3</v>
      </c>
      <c r="F15" s="173">
        <v>3</v>
      </c>
      <c r="G15" s="173">
        <v>3</v>
      </c>
      <c r="H15" s="173">
        <v>9</v>
      </c>
      <c r="I15" s="178" t="s">
        <v>279</v>
      </c>
      <c r="J15" s="173" t="s">
        <v>44</v>
      </c>
      <c r="K15" s="173" t="s">
        <v>44</v>
      </c>
      <c r="T15" s="172"/>
      <c r="U15" s="172"/>
    </row>
    <row r="16" spans="1:21">
      <c r="A16" s="195"/>
      <c r="B16" s="16" t="s">
        <v>410</v>
      </c>
      <c r="C16" s="173">
        <v>19</v>
      </c>
      <c r="D16" s="173">
        <v>8</v>
      </c>
      <c r="E16" s="173">
        <v>6</v>
      </c>
      <c r="F16" s="173">
        <v>5</v>
      </c>
      <c r="G16" s="173">
        <v>6</v>
      </c>
      <c r="H16" s="173">
        <v>7</v>
      </c>
      <c r="I16" s="182" t="s">
        <v>147</v>
      </c>
      <c r="J16" s="173" t="s">
        <v>44</v>
      </c>
      <c r="K16" s="173" t="s">
        <v>44</v>
      </c>
      <c r="T16" s="172"/>
      <c r="U16" s="172"/>
    </row>
    <row r="17" spans="1:12">
      <c r="A17" s="195"/>
      <c r="B17" s="191" t="s">
        <v>411</v>
      </c>
      <c r="C17" s="175">
        <v>27</v>
      </c>
      <c r="D17" s="175">
        <v>8</v>
      </c>
      <c r="E17" s="175">
        <v>6</v>
      </c>
      <c r="F17" s="175">
        <v>6</v>
      </c>
      <c r="G17" s="175">
        <v>5</v>
      </c>
      <c r="H17" s="175">
        <v>6</v>
      </c>
      <c r="I17" s="197" t="s">
        <v>94</v>
      </c>
      <c r="J17" s="175" t="s">
        <v>44</v>
      </c>
      <c r="K17" s="175" t="s">
        <v>44</v>
      </c>
      <c r="L17" s="175"/>
    </row>
    <row r="18" spans="1:12">
      <c r="A18" s="195"/>
      <c r="B18" s="191" t="s">
        <v>412</v>
      </c>
      <c r="C18" s="175">
        <v>24</v>
      </c>
      <c r="D18" s="175">
        <v>4</v>
      </c>
      <c r="E18" s="175">
        <v>3</v>
      </c>
      <c r="F18" s="175">
        <v>3</v>
      </c>
      <c r="G18" s="175">
        <v>3</v>
      </c>
      <c r="H18" s="175">
        <v>10</v>
      </c>
      <c r="I18" s="197" t="s">
        <v>94</v>
      </c>
      <c r="J18" s="175" t="s">
        <v>44</v>
      </c>
      <c r="K18" s="175" t="s">
        <v>44</v>
      </c>
      <c r="L18" s="175"/>
    </row>
    <row r="19" spans="1:12">
      <c r="A19" s="195"/>
      <c r="B19" s="191" t="s">
        <v>413</v>
      </c>
      <c r="C19" s="175">
        <v>31</v>
      </c>
      <c r="D19" s="175">
        <v>4</v>
      </c>
      <c r="E19" s="175" t="s">
        <v>97</v>
      </c>
      <c r="F19" s="175" t="s">
        <v>97</v>
      </c>
      <c r="G19" s="175" t="s">
        <v>97</v>
      </c>
      <c r="H19" s="175">
        <v>7</v>
      </c>
      <c r="I19" s="197" t="s">
        <v>279</v>
      </c>
      <c r="J19" s="175" t="s">
        <v>44</v>
      </c>
      <c r="K19" s="175" t="s">
        <v>44</v>
      </c>
      <c r="L19" s="175"/>
    </row>
    <row r="20" spans="1:12">
      <c r="A20" s="195"/>
      <c r="B20" s="16" t="s">
        <v>414</v>
      </c>
      <c r="C20" s="173">
        <v>30</v>
      </c>
      <c r="D20" s="173">
        <v>7</v>
      </c>
      <c r="E20" s="173">
        <v>5</v>
      </c>
      <c r="F20" s="173">
        <v>6</v>
      </c>
      <c r="G20" s="173">
        <v>5</v>
      </c>
      <c r="H20" s="173">
        <v>6</v>
      </c>
      <c r="I20" s="178" t="s">
        <v>94</v>
      </c>
      <c r="J20" s="173" t="s">
        <v>219</v>
      </c>
      <c r="K20" s="173" t="s">
        <v>44</v>
      </c>
    </row>
    <row r="21" spans="1:12">
      <c r="A21" s="195"/>
      <c r="B21" s="70" t="s">
        <v>415</v>
      </c>
      <c r="C21" s="15"/>
      <c r="D21" s="15"/>
      <c r="E21" s="15"/>
      <c r="F21" s="15"/>
      <c r="G21" s="15"/>
      <c r="H21" s="15">
        <v>7</v>
      </c>
      <c r="I21" s="182" t="s">
        <v>416</v>
      </c>
      <c r="J21" s="173"/>
      <c r="K21" s="173"/>
    </row>
    <row r="22" spans="1:12">
      <c r="A22" s="195"/>
      <c r="B22" s="70" t="s">
        <v>417</v>
      </c>
      <c r="C22" s="15"/>
      <c r="D22" s="15"/>
      <c r="E22" s="15"/>
      <c r="F22" s="15"/>
      <c r="G22" s="15"/>
      <c r="H22" s="15">
        <v>6</v>
      </c>
      <c r="I22" s="182" t="s">
        <v>147</v>
      </c>
      <c r="J22" s="173"/>
      <c r="K22" s="173"/>
    </row>
    <row r="23" spans="1:12">
      <c r="A23" s="195"/>
      <c r="B23" s="70" t="s">
        <v>418</v>
      </c>
      <c r="C23" s="15"/>
      <c r="D23" s="15"/>
      <c r="E23" s="15"/>
      <c r="F23" s="15"/>
      <c r="G23" s="15"/>
      <c r="H23" s="15">
        <v>6</v>
      </c>
      <c r="I23" s="182" t="s">
        <v>147</v>
      </c>
      <c r="J23" s="173"/>
      <c r="K23" s="173"/>
    </row>
    <row r="24" spans="1:12">
      <c r="A24" s="195"/>
      <c r="B24" s="70" t="s">
        <v>419</v>
      </c>
      <c r="C24" s="15"/>
      <c r="D24" s="15"/>
      <c r="E24" s="15"/>
      <c r="F24" s="15"/>
      <c r="G24" s="15"/>
      <c r="H24" s="15">
        <v>5</v>
      </c>
      <c r="I24" s="182" t="s">
        <v>147</v>
      </c>
      <c r="J24" s="173"/>
      <c r="K24" s="173"/>
    </row>
    <row r="25" spans="1:12">
      <c r="A25" s="195"/>
      <c r="B25" s="70" t="s">
        <v>420</v>
      </c>
      <c r="C25" s="15"/>
      <c r="D25" s="15"/>
      <c r="E25" s="15"/>
      <c r="F25" s="15"/>
      <c r="G25" s="15"/>
      <c r="H25" s="15">
        <v>7</v>
      </c>
      <c r="I25" s="182"/>
      <c r="J25" s="173"/>
      <c r="K25" s="173"/>
    </row>
    <row r="26" spans="1:12">
      <c r="A26" s="195"/>
      <c r="B26" s="70" t="s">
        <v>207</v>
      </c>
      <c r="C26" s="15"/>
      <c r="D26" s="18"/>
      <c r="E26" s="18"/>
      <c r="F26" s="18"/>
      <c r="G26" s="18"/>
      <c r="H26" s="437" t="s">
        <v>1438</v>
      </c>
      <c r="I26" s="455" t="s">
        <v>279</v>
      </c>
      <c r="J26" s="173"/>
      <c r="K26" s="173"/>
    </row>
    <row r="27" spans="1:12">
      <c r="A27" s="195"/>
      <c r="B27" s="79"/>
      <c r="C27" s="173"/>
      <c r="D27" s="173"/>
      <c r="E27" s="173"/>
      <c r="F27" s="173"/>
      <c r="G27" s="173"/>
      <c r="H27" s="173"/>
      <c r="I27" s="178"/>
      <c r="J27" s="173"/>
      <c r="K27" s="173"/>
    </row>
    <row r="28" spans="1:12">
      <c r="A28" s="194">
        <v>5073</v>
      </c>
      <c r="B28" s="102" t="s">
        <v>421</v>
      </c>
      <c r="C28" s="173">
        <v>32</v>
      </c>
      <c r="D28" s="173">
        <v>7</v>
      </c>
      <c r="E28" s="173">
        <v>4</v>
      </c>
      <c r="F28" s="173">
        <v>4</v>
      </c>
      <c r="G28" s="173">
        <v>3</v>
      </c>
      <c r="H28" s="173">
        <v>8</v>
      </c>
      <c r="I28" s="178" t="s">
        <v>94</v>
      </c>
      <c r="J28" s="173" t="s">
        <v>44</v>
      </c>
      <c r="K28" s="173" t="s">
        <v>44</v>
      </c>
    </row>
    <row r="29" spans="1:12">
      <c r="A29" s="34"/>
      <c r="B29" s="218" t="s">
        <v>422</v>
      </c>
      <c r="C29" s="159">
        <v>29</v>
      </c>
      <c r="D29" s="159">
        <v>3</v>
      </c>
      <c r="E29" s="159">
        <v>2</v>
      </c>
      <c r="F29" s="159">
        <v>1</v>
      </c>
      <c r="G29" s="159">
        <v>2</v>
      </c>
      <c r="H29" s="159">
        <v>10</v>
      </c>
      <c r="I29" s="178" t="s">
        <v>94</v>
      </c>
      <c r="J29" s="173" t="s">
        <v>219</v>
      </c>
      <c r="K29" s="173" t="s">
        <v>219</v>
      </c>
    </row>
    <row r="30" spans="1:12">
      <c r="A30" s="34"/>
      <c r="B30" s="16" t="s">
        <v>423</v>
      </c>
      <c r="C30" s="173">
        <v>16</v>
      </c>
      <c r="D30" s="173">
        <v>7</v>
      </c>
      <c r="E30" s="173">
        <v>5</v>
      </c>
      <c r="F30" s="173">
        <v>5</v>
      </c>
      <c r="G30" s="173">
        <v>6</v>
      </c>
      <c r="H30" s="173">
        <v>6</v>
      </c>
      <c r="I30" s="182" t="s">
        <v>147</v>
      </c>
      <c r="J30" s="173" t="s">
        <v>44</v>
      </c>
      <c r="K30" s="173" t="s">
        <v>44</v>
      </c>
    </row>
    <row r="31" spans="1:12">
      <c r="A31" s="34"/>
      <c r="B31" s="242" t="s">
        <v>424</v>
      </c>
      <c r="C31" s="173">
        <v>34</v>
      </c>
      <c r="D31" s="173">
        <v>6</v>
      </c>
      <c r="E31" s="173">
        <v>3</v>
      </c>
      <c r="F31" s="173">
        <v>4</v>
      </c>
      <c r="G31" s="173">
        <v>4</v>
      </c>
      <c r="H31" s="173">
        <v>9</v>
      </c>
      <c r="I31" s="178" t="s">
        <v>94</v>
      </c>
      <c r="J31" s="173" t="s">
        <v>44</v>
      </c>
      <c r="K31" s="173" t="s">
        <v>44</v>
      </c>
    </row>
    <row r="32" spans="1:12">
      <c r="A32" s="34"/>
      <c r="B32" s="16" t="s">
        <v>425</v>
      </c>
      <c r="C32" s="173">
        <v>13</v>
      </c>
      <c r="D32" s="173">
        <v>8</v>
      </c>
      <c r="E32" s="173" t="s">
        <v>97</v>
      </c>
      <c r="F32" s="173" t="s">
        <v>97</v>
      </c>
      <c r="G32" s="173" t="s">
        <v>97</v>
      </c>
      <c r="H32" s="173">
        <v>5</v>
      </c>
      <c r="I32" s="178" t="s">
        <v>94</v>
      </c>
      <c r="J32" s="173" t="s">
        <v>44</v>
      </c>
      <c r="K32" s="173" t="s">
        <v>44</v>
      </c>
    </row>
    <row r="33" spans="1:12">
      <c r="A33" s="34"/>
      <c r="B33" s="218" t="s">
        <v>426</v>
      </c>
      <c r="C33" s="159">
        <v>22</v>
      </c>
      <c r="D33" s="159">
        <v>6</v>
      </c>
      <c r="E33" s="159">
        <v>3</v>
      </c>
      <c r="F33" s="159">
        <v>2</v>
      </c>
      <c r="G33" s="159">
        <v>2</v>
      </c>
      <c r="H33" s="159">
        <v>10</v>
      </c>
      <c r="I33" s="178" t="s">
        <v>94</v>
      </c>
      <c r="J33" s="173" t="s">
        <v>219</v>
      </c>
      <c r="K33" s="173" t="s">
        <v>219</v>
      </c>
    </row>
    <row r="34" spans="1:12">
      <c r="A34" s="34"/>
      <c r="B34" s="16" t="s">
        <v>427</v>
      </c>
      <c r="C34" s="173">
        <v>27</v>
      </c>
      <c r="D34" s="173">
        <v>6</v>
      </c>
      <c r="E34" s="173" t="s">
        <v>97</v>
      </c>
      <c r="F34" s="173" t="s">
        <v>97</v>
      </c>
      <c r="G34" s="173" t="s">
        <v>97</v>
      </c>
      <c r="H34" s="173">
        <v>7</v>
      </c>
      <c r="I34" s="178" t="s">
        <v>94</v>
      </c>
      <c r="J34" s="173" t="s">
        <v>219</v>
      </c>
      <c r="K34" s="173" t="s">
        <v>219</v>
      </c>
    </row>
    <row r="35" spans="1:12">
      <c r="A35" s="34"/>
      <c r="B35" s="16" t="s">
        <v>428</v>
      </c>
      <c r="C35" s="173">
        <v>26</v>
      </c>
      <c r="D35" s="173">
        <v>8</v>
      </c>
      <c r="E35" s="173">
        <v>5</v>
      </c>
      <c r="F35" s="173">
        <v>4</v>
      </c>
      <c r="G35" s="173">
        <v>4</v>
      </c>
      <c r="H35" s="173">
        <v>8</v>
      </c>
      <c r="I35" s="178" t="s">
        <v>94</v>
      </c>
      <c r="J35" s="173" t="s">
        <v>44</v>
      </c>
      <c r="K35" s="173" t="s">
        <v>44</v>
      </c>
    </row>
    <row r="36" spans="1:12">
      <c r="A36" s="34"/>
      <c r="B36" s="16" t="s">
        <v>429</v>
      </c>
      <c r="C36" s="173">
        <v>19</v>
      </c>
      <c r="D36" s="173">
        <v>4</v>
      </c>
      <c r="E36" s="173" t="s">
        <v>97</v>
      </c>
      <c r="F36" s="173" t="s">
        <v>97</v>
      </c>
      <c r="G36" s="173" t="s">
        <v>97</v>
      </c>
      <c r="H36" s="173">
        <v>6</v>
      </c>
      <c r="I36" s="182" t="s">
        <v>147</v>
      </c>
      <c r="J36" s="173" t="s">
        <v>219</v>
      </c>
      <c r="K36" s="173" t="s">
        <v>219</v>
      </c>
    </row>
    <row r="37" spans="1:12">
      <c r="A37" s="34"/>
      <c r="B37" s="70" t="s">
        <v>430</v>
      </c>
      <c r="C37" s="15"/>
      <c r="D37" s="173"/>
      <c r="E37" s="173"/>
      <c r="F37" s="173"/>
      <c r="G37" s="173"/>
      <c r="H37" s="437" t="s">
        <v>9</v>
      </c>
      <c r="I37" s="455" t="s">
        <v>238</v>
      </c>
      <c r="J37" s="173"/>
      <c r="K37" s="173"/>
    </row>
    <row r="38" spans="1:12">
      <c r="A38" s="181"/>
      <c r="B38" s="70" t="s">
        <v>431</v>
      </c>
      <c r="C38" s="15"/>
      <c r="D38" s="173"/>
      <c r="E38" s="173"/>
      <c r="F38" s="173"/>
      <c r="G38" s="173"/>
      <c r="H38" s="437">
        <v>5</v>
      </c>
      <c r="I38" s="455" t="s">
        <v>94</v>
      </c>
      <c r="J38" s="173"/>
      <c r="K38" s="173"/>
    </row>
    <row r="39" spans="1:12">
      <c r="A39" s="181"/>
      <c r="B39" s="79"/>
      <c r="C39" s="173"/>
      <c r="D39" s="173"/>
      <c r="E39" s="173"/>
      <c r="F39" s="173"/>
      <c r="G39" s="173"/>
      <c r="H39" s="173"/>
      <c r="I39" s="178"/>
      <c r="J39" s="173"/>
      <c r="K39" s="173"/>
    </row>
    <row r="40" spans="1:12">
      <c r="A40" s="194">
        <v>5074</v>
      </c>
      <c r="B40" s="219" t="s">
        <v>432</v>
      </c>
      <c r="C40" s="159">
        <v>25</v>
      </c>
      <c r="D40" s="159">
        <v>3</v>
      </c>
      <c r="E40" s="159">
        <v>0</v>
      </c>
      <c r="F40" s="159">
        <v>2</v>
      </c>
      <c r="G40" s="159">
        <v>2</v>
      </c>
      <c r="H40" s="159">
        <v>9</v>
      </c>
      <c r="I40" s="182" t="s">
        <v>147</v>
      </c>
      <c r="J40" s="173" t="s">
        <v>219</v>
      </c>
      <c r="K40" s="173" t="s">
        <v>219</v>
      </c>
    </row>
    <row r="41" spans="1:12">
      <c r="A41" s="34"/>
      <c r="B41" s="69" t="s">
        <v>433</v>
      </c>
      <c r="C41" s="173">
        <v>30</v>
      </c>
      <c r="D41" s="173">
        <v>8</v>
      </c>
      <c r="E41" s="173">
        <v>6</v>
      </c>
      <c r="F41" s="173">
        <v>6</v>
      </c>
      <c r="G41" s="173">
        <v>6</v>
      </c>
      <c r="H41" s="173">
        <v>6</v>
      </c>
      <c r="I41" s="178"/>
      <c r="J41" s="173" t="s">
        <v>44</v>
      </c>
      <c r="K41" s="173" t="s">
        <v>44</v>
      </c>
    </row>
    <row r="42" spans="1:12">
      <c r="A42" s="34"/>
      <c r="B42" s="105" t="s">
        <v>434</v>
      </c>
      <c r="C42" s="159">
        <v>25</v>
      </c>
      <c r="D42" s="159">
        <v>6</v>
      </c>
      <c r="E42" s="159">
        <v>2</v>
      </c>
      <c r="F42" s="159">
        <v>1</v>
      </c>
      <c r="G42" s="159">
        <v>2</v>
      </c>
      <c r="H42" s="159">
        <v>12</v>
      </c>
      <c r="I42" s="197"/>
      <c r="J42" s="173" t="s">
        <v>219</v>
      </c>
      <c r="K42" s="173" t="s">
        <v>219</v>
      </c>
    </row>
    <row r="43" spans="1:12">
      <c r="A43" s="34"/>
      <c r="B43" s="69" t="s">
        <v>435</v>
      </c>
      <c r="C43" s="173">
        <v>19</v>
      </c>
      <c r="D43" s="173">
        <v>7</v>
      </c>
      <c r="E43" s="173">
        <v>5</v>
      </c>
      <c r="F43" s="173">
        <v>6</v>
      </c>
      <c r="G43" s="173">
        <v>5</v>
      </c>
      <c r="H43" s="173">
        <v>7</v>
      </c>
      <c r="I43" s="182" t="s">
        <v>147</v>
      </c>
      <c r="J43" s="173" t="s">
        <v>44</v>
      </c>
      <c r="K43" s="173" t="s">
        <v>44</v>
      </c>
    </row>
    <row r="44" spans="1:12">
      <c r="A44" s="34"/>
      <c r="B44" s="219" t="s">
        <v>436</v>
      </c>
      <c r="C44" s="159">
        <v>24</v>
      </c>
      <c r="D44" s="159">
        <v>3</v>
      </c>
      <c r="E44" s="159">
        <v>1</v>
      </c>
      <c r="F44" s="159">
        <v>1</v>
      </c>
      <c r="G44" s="159">
        <v>2</v>
      </c>
      <c r="H44" s="159">
        <v>12</v>
      </c>
      <c r="I44" s="178" t="s">
        <v>437</v>
      </c>
      <c r="J44" s="173" t="s">
        <v>219</v>
      </c>
      <c r="K44" s="173" t="s">
        <v>219</v>
      </c>
    </row>
    <row r="45" spans="1:12">
      <c r="A45" s="34"/>
      <c r="B45" s="69" t="s">
        <v>438</v>
      </c>
      <c r="C45" s="173">
        <v>16</v>
      </c>
      <c r="D45" s="173">
        <v>6</v>
      </c>
      <c r="E45" s="173" t="s">
        <v>97</v>
      </c>
      <c r="F45" s="173" t="s">
        <v>97</v>
      </c>
      <c r="G45" s="173" t="s">
        <v>97</v>
      </c>
      <c r="H45" s="173">
        <v>6</v>
      </c>
      <c r="I45" s="182" t="s">
        <v>147</v>
      </c>
      <c r="J45" s="173" t="s">
        <v>44</v>
      </c>
      <c r="K45" s="173" t="s">
        <v>44</v>
      </c>
    </row>
    <row r="46" spans="1:12">
      <c r="A46" s="34"/>
      <c r="B46" s="70" t="s">
        <v>190</v>
      </c>
      <c r="C46" s="15"/>
      <c r="D46" s="15"/>
      <c r="E46" s="15"/>
      <c r="F46" s="15"/>
      <c r="G46" s="15"/>
      <c r="H46" s="15">
        <v>5</v>
      </c>
      <c r="I46" s="182" t="s">
        <v>147</v>
      </c>
      <c r="J46" s="18"/>
      <c r="K46" s="18"/>
      <c r="L46" s="18"/>
    </row>
    <row r="47" spans="1:12">
      <c r="A47" s="34"/>
      <c r="B47" s="70" t="s">
        <v>439</v>
      </c>
      <c r="C47" s="15" t="s">
        <v>440</v>
      </c>
      <c r="D47" s="15"/>
      <c r="E47" s="15"/>
      <c r="F47" s="15"/>
      <c r="G47" s="15"/>
      <c r="H47" s="15">
        <v>3</v>
      </c>
      <c r="I47" s="182" t="s">
        <v>441</v>
      </c>
      <c r="J47" s="18"/>
      <c r="K47" s="18"/>
      <c r="L47" s="18"/>
    </row>
    <row r="48" spans="1:12">
      <c r="A48" s="34"/>
      <c r="B48" s="70" t="s">
        <v>442</v>
      </c>
      <c r="C48" s="15"/>
      <c r="D48" s="15"/>
      <c r="E48" s="15"/>
      <c r="F48" s="15"/>
      <c r="G48" s="15"/>
      <c r="H48" s="15">
        <v>4</v>
      </c>
      <c r="I48" s="182" t="s">
        <v>147</v>
      </c>
      <c r="J48" s="18"/>
      <c r="K48" s="18"/>
      <c r="L48" s="18"/>
    </row>
    <row r="49" spans="1:12">
      <c r="A49" s="34"/>
      <c r="B49" s="70" t="s">
        <v>443</v>
      </c>
      <c r="C49" s="15"/>
      <c r="D49" s="15"/>
      <c r="E49" s="15"/>
      <c r="F49" s="15"/>
      <c r="G49" s="15"/>
      <c r="H49" s="15">
        <v>6</v>
      </c>
      <c r="I49" s="182" t="s">
        <v>94</v>
      </c>
      <c r="J49" s="18"/>
      <c r="K49" s="18"/>
      <c r="L49" s="18"/>
    </row>
    <row r="50" spans="1:12">
      <c r="A50" s="34"/>
      <c r="B50" s="79"/>
      <c r="C50" s="18"/>
      <c r="D50" s="18"/>
      <c r="E50" s="18"/>
      <c r="F50" s="18"/>
      <c r="G50" s="18"/>
      <c r="H50" s="18"/>
      <c r="I50" s="30"/>
      <c r="J50" s="18"/>
      <c r="K50" s="18"/>
      <c r="L50" s="18"/>
    </row>
    <row r="51" spans="1:12">
      <c r="A51" s="195">
        <v>5075</v>
      </c>
      <c r="B51" s="16" t="s">
        <v>444</v>
      </c>
      <c r="C51" s="173">
        <v>18</v>
      </c>
      <c r="D51" s="173">
        <v>7</v>
      </c>
      <c r="E51" s="173">
        <v>5</v>
      </c>
      <c r="F51" s="173">
        <v>5</v>
      </c>
      <c r="G51" s="173">
        <v>5</v>
      </c>
      <c r="H51" s="173">
        <v>7</v>
      </c>
      <c r="I51" s="178" t="s">
        <v>94</v>
      </c>
      <c r="J51" s="173" t="s">
        <v>219</v>
      </c>
      <c r="K51" s="173" t="s">
        <v>44</v>
      </c>
    </row>
    <row r="52" spans="1:12">
      <c r="A52" s="63"/>
      <c r="B52" s="16" t="s">
        <v>445</v>
      </c>
      <c r="C52" s="173">
        <v>23</v>
      </c>
      <c r="D52" s="173">
        <v>7</v>
      </c>
      <c r="E52" s="173">
        <v>5</v>
      </c>
      <c r="F52" s="173">
        <v>5</v>
      </c>
      <c r="G52" s="173">
        <v>5</v>
      </c>
      <c r="H52" s="173">
        <v>7</v>
      </c>
      <c r="I52" s="178" t="s">
        <v>94</v>
      </c>
      <c r="J52" s="173" t="s">
        <v>44</v>
      </c>
      <c r="K52" s="173" t="s">
        <v>44</v>
      </c>
    </row>
    <row r="53" spans="1:12">
      <c r="A53" s="63"/>
      <c r="B53" s="16" t="s">
        <v>446</v>
      </c>
      <c r="C53" s="173">
        <v>34</v>
      </c>
      <c r="D53" s="173">
        <v>5</v>
      </c>
      <c r="E53" s="173">
        <v>6</v>
      </c>
      <c r="F53" s="173">
        <v>6</v>
      </c>
      <c r="G53" s="173">
        <v>6</v>
      </c>
      <c r="H53" s="173">
        <v>7</v>
      </c>
      <c r="I53" s="178" t="s">
        <v>279</v>
      </c>
      <c r="J53" s="173" t="s">
        <v>219</v>
      </c>
      <c r="K53" s="173" t="s">
        <v>44</v>
      </c>
    </row>
    <row r="54" spans="1:12">
      <c r="A54" s="63"/>
      <c r="B54" s="191" t="s">
        <v>447</v>
      </c>
      <c r="C54" s="175">
        <v>18</v>
      </c>
      <c r="D54" s="175">
        <v>5</v>
      </c>
      <c r="E54" s="157">
        <v>2</v>
      </c>
      <c r="F54" s="157">
        <v>2</v>
      </c>
      <c r="G54" s="175">
        <v>3</v>
      </c>
      <c r="H54" s="175">
        <v>8</v>
      </c>
      <c r="I54" s="178" t="s">
        <v>279</v>
      </c>
      <c r="J54" s="173" t="s">
        <v>219</v>
      </c>
      <c r="K54" s="173" t="s">
        <v>219</v>
      </c>
    </row>
    <row r="55" spans="1:12">
      <c r="A55" s="63"/>
      <c r="B55" s="16" t="s">
        <v>448</v>
      </c>
      <c r="C55" s="173">
        <v>26</v>
      </c>
      <c r="D55" s="173">
        <v>2</v>
      </c>
      <c r="E55" s="173">
        <v>4</v>
      </c>
      <c r="F55" s="173">
        <v>4</v>
      </c>
      <c r="G55" s="173">
        <v>5</v>
      </c>
      <c r="H55" s="173">
        <v>7</v>
      </c>
      <c r="I55" s="182" t="s">
        <v>147</v>
      </c>
      <c r="J55" s="173" t="s">
        <v>44</v>
      </c>
      <c r="K55" s="173" t="s">
        <v>44</v>
      </c>
    </row>
    <row r="56" spans="1:12">
      <c r="A56" s="63"/>
      <c r="B56" s="218" t="s">
        <v>449</v>
      </c>
      <c r="C56" s="147">
        <v>33</v>
      </c>
      <c r="D56" s="147">
        <v>6</v>
      </c>
      <c r="E56" s="147">
        <v>3</v>
      </c>
      <c r="F56" s="147">
        <v>0</v>
      </c>
      <c r="G56" s="147">
        <v>1</v>
      </c>
      <c r="H56" s="147">
        <v>10</v>
      </c>
      <c r="I56" s="178" t="s">
        <v>94</v>
      </c>
      <c r="J56" s="173" t="s">
        <v>219</v>
      </c>
      <c r="K56" s="173" t="s">
        <v>219</v>
      </c>
    </row>
    <row r="57" spans="1:12">
      <c r="A57" s="181"/>
      <c r="B57" s="70" t="s">
        <v>450</v>
      </c>
      <c r="C57" s="18"/>
      <c r="D57" s="18"/>
      <c r="E57" s="18"/>
      <c r="F57" s="18"/>
      <c r="G57" s="18"/>
      <c r="H57" s="15">
        <v>6</v>
      </c>
      <c r="I57" s="182" t="s">
        <v>147</v>
      </c>
      <c r="J57" s="18"/>
      <c r="K57" s="18"/>
      <c r="L57" s="18"/>
    </row>
    <row r="58" spans="1:12">
      <c r="A58" s="181"/>
      <c r="B58" s="70" t="s">
        <v>451</v>
      </c>
      <c r="C58" s="18"/>
      <c r="D58" s="18"/>
      <c r="E58" s="18"/>
      <c r="F58" s="18"/>
      <c r="G58" s="18"/>
      <c r="H58" s="15">
        <v>5</v>
      </c>
      <c r="I58" s="182" t="s">
        <v>147</v>
      </c>
      <c r="J58" s="18"/>
      <c r="K58" s="18"/>
      <c r="L58" s="18"/>
    </row>
    <row r="60" spans="1:12">
      <c r="A60" s="61">
        <v>5072</v>
      </c>
      <c r="B60" s="191" t="s">
        <v>452</v>
      </c>
      <c r="C60" s="175">
        <v>21</v>
      </c>
      <c r="D60" s="175">
        <v>4</v>
      </c>
      <c r="E60" s="175">
        <v>4</v>
      </c>
      <c r="F60" s="157">
        <v>2</v>
      </c>
      <c r="G60" s="157">
        <v>2</v>
      </c>
      <c r="H60" s="175">
        <v>7</v>
      </c>
      <c r="I60" s="178" t="s">
        <v>94</v>
      </c>
      <c r="J60" s="173" t="s">
        <v>219</v>
      </c>
      <c r="K60" s="173" t="s">
        <v>219</v>
      </c>
    </row>
    <row r="61" spans="1:12">
      <c r="A61" s="62"/>
      <c r="B61" s="191" t="s">
        <v>453</v>
      </c>
      <c r="C61" s="175">
        <v>16</v>
      </c>
      <c r="D61" s="175">
        <v>6</v>
      </c>
      <c r="E61" s="175">
        <v>4</v>
      </c>
      <c r="F61" s="157">
        <v>2</v>
      </c>
      <c r="G61" s="157">
        <v>2</v>
      </c>
      <c r="H61" s="175">
        <v>6</v>
      </c>
      <c r="I61" s="182" t="s">
        <v>147</v>
      </c>
      <c r="J61" s="173" t="s">
        <v>219</v>
      </c>
      <c r="K61" s="173" t="s">
        <v>219</v>
      </c>
    </row>
    <row r="62" spans="1:12">
      <c r="A62" s="62"/>
      <c r="B62" s="16" t="s">
        <v>454</v>
      </c>
      <c r="C62" s="173">
        <v>24</v>
      </c>
      <c r="D62" s="173">
        <v>7</v>
      </c>
      <c r="E62" s="173">
        <v>5</v>
      </c>
      <c r="F62" s="173">
        <v>5</v>
      </c>
      <c r="G62" s="173">
        <v>5</v>
      </c>
      <c r="H62" s="173">
        <v>7</v>
      </c>
      <c r="I62" s="178" t="s">
        <v>94</v>
      </c>
      <c r="J62" s="173" t="s">
        <v>44</v>
      </c>
      <c r="K62" s="173" t="s">
        <v>44</v>
      </c>
    </row>
    <row r="63" spans="1:12">
      <c r="A63" s="62"/>
      <c r="B63" s="16" t="s">
        <v>455</v>
      </c>
      <c r="C63" s="173">
        <v>34</v>
      </c>
      <c r="D63" s="173">
        <v>8</v>
      </c>
      <c r="E63" s="173">
        <v>4</v>
      </c>
      <c r="F63" s="173">
        <v>4</v>
      </c>
      <c r="G63" s="173">
        <v>4</v>
      </c>
      <c r="H63" s="173">
        <v>8</v>
      </c>
      <c r="I63" s="178" t="s">
        <v>94</v>
      </c>
      <c r="J63" s="173" t="s">
        <v>44</v>
      </c>
      <c r="K63" s="173" t="s">
        <v>44</v>
      </c>
    </row>
    <row r="64" spans="1:12">
      <c r="A64" s="62"/>
      <c r="B64" s="191" t="s">
        <v>456</v>
      </c>
      <c r="C64" s="175">
        <v>24</v>
      </c>
      <c r="D64" s="175">
        <v>6</v>
      </c>
      <c r="E64" s="175">
        <v>3</v>
      </c>
      <c r="F64" s="157">
        <v>2</v>
      </c>
      <c r="G64" s="157">
        <v>2</v>
      </c>
      <c r="H64" s="175">
        <v>8</v>
      </c>
      <c r="I64" s="182" t="s">
        <v>147</v>
      </c>
      <c r="J64" s="173" t="s">
        <v>219</v>
      </c>
      <c r="K64" s="173" t="s">
        <v>219</v>
      </c>
    </row>
    <row r="65" spans="1:11">
      <c r="A65" s="62"/>
      <c r="B65" s="191" t="s">
        <v>457</v>
      </c>
      <c r="C65" s="175">
        <v>31</v>
      </c>
      <c r="D65" s="175">
        <v>7</v>
      </c>
      <c r="E65" s="157">
        <v>2</v>
      </c>
      <c r="F65" s="157">
        <v>1</v>
      </c>
      <c r="G65" s="157">
        <v>1</v>
      </c>
      <c r="H65" s="175">
        <v>8</v>
      </c>
      <c r="I65" s="178" t="s">
        <v>94</v>
      </c>
      <c r="J65" s="173" t="s">
        <v>44</v>
      </c>
      <c r="K65" s="173" t="s">
        <v>219</v>
      </c>
    </row>
    <row r="66" spans="1:11">
      <c r="A66" s="181"/>
      <c r="B66" s="70" t="s">
        <v>458</v>
      </c>
      <c r="C66" s="15"/>
      <c r="D66" s="173"/>
      <c r="E66" s="173"/>
      <c r="F66" s="173"/>
      <c r="G66" s="173"/>
      <c r="H66" s="437">
        <v>5</v>
      </c>
      <c r="I66" s="455" t="s">
        <v>94</v>
      </c>
      <c r="J66" s="173"/>
      <c r="K66" s="173"/>
    </row>
    <row r="68" spans="1:11">
      <c r="A68" s="61">
        <v>5068</v>
      </c>
      <c r="B68" s="16" t="s">
        <v>459</v>
      </c>
      <c r="C68" s="173">
        <v>25</v>
      </c>
      <c r="D68" s="173">
        <v>7</v>
      </c>
      <c r="E68" s="173">
        <v>5</v>
      </c>
      <c r="F68" s="173">
        <v>5</v>
      </c>
      <c r="G68" s="173">
        <v>5</v>
      </c>
      <c r="H68" s="173">
        <v>7</v>
      </c>
      <c r="I68" s="178"/>
      <c r="J68" s="173" t="s">
        <v>219</v>
      </c>
      <c r="K68" s="173" t="s">
        <v>44</v>
      </c>
    </row>
    <row r="69" spans="1:11">
      <c r="A69" s="62"/>
      <c r="B69" s="16" t="s">
        <v>460</v>
      </c>
      <c r="C69" s="173">
        <v>23</v>
      </c>
      <c r="D69" s="173">
        <v>7</v>
      </c>
      <c r="E69" s="173">
        <v>5</v>
      </c>
      <c r="F69" s="173">
        <v>5</v>
      </c>
      <c r="G69" s="173">
        <v>5</v>
      </c>
      <c r="H69" s="173">
        <v>7</v>
      </c>
      <c r="I69" s="178"/>
      <c r="J69" s="173" t="s">
        <v>219</v>
      </c>
      <c r="K69" s="173" t="s">
        <v>44</v>
      </c>
    </row>
    <row r="70" spans="1:11">
      <c r="A70" s="62"/>
      <c r="B70" s="16" t="s">
        <v>461</v>
      </c>
      <c r="C70" s="173">
        <v>30</v>
      </c>
      <c r="D70" s="173">
        <v>7</v>
      </c>
      <c r="E70" s="173">
        <v>5</v>
      </c>
      <c r="F70" s="173">
        <v>5</v>
      </c>
      <c r="G70" s="173">
        <v>5</v>
      </c>
      <c r="H70" s="173">
        <v>7</v>
      </c>
      <c r="I70" s="178" t="s">
        <v>94</v>
      </c>
      <c r="J70" s="173" t="s">
        <v>44</v>
      </c>
      <c r="K70" s="173" t="s">
        <v>44</v>
      </c>
    </row>
    <row r="71" spans="1:11">
      <c r="A71" s="62"/>
      <c r="B71" s="16" t="s">
        <v>462</v>
      </c>
      <c r="C71" s="173">
        <v>13</v>
      </c>
      <c r="D71" s="173">
        <v>7</v>
      </c>
      <c r="E71" s="173" t="s">
        <v>97</v>
      </c>
      <c r="F71" s="173" t="s">
        <v>97</v>
      </c>
      <c r="G71" s="173" t="s">
        <v>97</v>
      </c>
      <c r="H71" s="173">
        <v>5</v>
      </c>
      <c r="I71" s="178" t="s">
        <v>463</v>
      </c>
      <c r="J71" s="173" t="s">
        <v>219</v>
      </c>
      <c r="K71" s="173" t="s">
        <v>44</v>
      </c>
    </row>
    <row r="72" spans="1:11">
      <c r="A72" s="62"/>
      <c r="B72" s="16" t="s">
        <v>464</v>
      </c>
      <c r="C72" s="173">
        <v>27</v>
      </c>
      <c r="D72" s="173">
        <v>7</v>
      </c>
      <c r="E72" s="173" t="s">
        <v>97</v>
      </c>
      <c r="F72" s="173" t="s">
        <v>97</v>
      </c>
      <c r="G72" s="173" t="s">
        <v>97</v>
      </c>
      <c r="H72" s="173">
        <v>5</v>
      </c>
      <c r="I72" s="178" t="s">
        <v>463</v>
      </c>
      <c r="J72" s="173" t="s">
        <v>219</v>
      </c>
      <c r="K72" s="173" t="s">
        <v>44</v>
      </c>
    </row>
    <row r="73" spans="1:11">
      <c r="A73" s="62"/>
      <c r="B73" s="16" t="s">
        <v>465</v>
      </c>
      <c r="C73" s="173">
        <v>27</v>
      </c>
      <c r="D73" s="173">
        <v>7</v>
      </c>
      <c r="E73" s="173">
        <v>5</v>
      </c>
      <c r="F73" s="173">
        <v>5</v>
      </c>
      <c r="G73" s="173">
        <v>6</v>
      </c>
      <c r="H73" s="173">
        <v>7</v>
      </c>
      <c r="I73" s="182" t="s">
        <v>147</v>
      </c>
      <c r="J73" s="173" t="s">
        <v>219</v>
      </c>
      <c r="K73" s="173" t="s">
        <v>44</v>
      </c>
    </row>
    <row r="74" spans="1:11">
      <c r="A74" s="62"/>
      <c r="B74" s="16" t="s">
        <v>466</v>
      </c>
      <c r="C74" s="173">
        <v>31</v>
      </c>
      <c r="D74" s="173">
        <v>8</v>
      </c>
      <c r="E74" s="173">
        <v>4</v>
      </c>
      <c r="F74" s="173">
        <v>3</v>
      </c>
      <c r="G74" s="173">
        <v>4</v>
      </c>
      <c r="H74" s="173">
        <v>8</v>
      </c>
      <c r="I74" s="178"/>
      <c r="J74" s="173" t="s">
        <v>44</v>
      </c>
      <c r="K74" s="173" t="s">
        <v>44</v>
      </c>
    </row>
    <row r="75" spans="1:11">
      <c r="A75" s="62"/>
      <c r="B75" s="135" t="s">
        <v>467</v>
      </c>
      <c r="C75" s="41"/>
      <c r="D75" s="173"/>
      <c r="E75" s="173"/>
      <c r="F75" s="173"/>
      <c r="G75" s="173"/>
      <c r="H75" s="437">
        <v>5</v>
      </c>
      <c r="I75" s="455" t="s">
        <v>94</v>
      </c>
      <c r="J75" s="173"/>
      <c r="K75" s="173"/>
    </row>
    <row r="76" spans="1:11">
      <c r="A76" s="181"/>
      <c r="B76" s="135" t="s">
        <v>468</v>
      </c>
      <c r="C76" s="41"/>
      <c r="D76" s="173"/>
      <c r="E76" s="173"/>
      <c r="F76" s="173"/>
      <c r="G76" s="173"/>
      <c r="H76" s="437">
        <v>3</v>
      </c>
      <c r="I76" s="455" t="s">
        <v>94</v>
      </c>
      <c r="J76" s="173"/>
      <c r="K76" s="173"/>
    </row>
    <row r="77" spans="1:11">
      <c r="A77" s="181"/>
      <c r="B77" s="135" t="s">
        <v>469</v>
      </c>
      <c r="C77" s="41"/>
      <c r="D77" s="173"/>
      <c r="E77" s="173"/>
      <c r="F77" s="173"/>
      <c r="G77" s="173"/>
      <c r="H77" s="437">
        <v>3</v>
      </c>
      <c r="I77" s="455" t="s">
        <v>94</v>
      </c>
      <c r="J77" s="173"/>
      <c r="K77" s="173"/>
    </row>
    <row r="78" spans="1:11">
      <c r="A78" s="181"/>
      <c r="C78" s="173"/>
      <c r="D78" s="173"/>
      <c r="E78" s="173"/>
      <c r="F78" s="173"/>
      <c r="G78" s="173"/>
      <c r="H78" s="173"/>
      <c r="I78" s="178"/>
      <c r="J78" s="173"/>
      <c r="K78" s="173"/>
    </row>
    <row r="79" spans="1:11">
      <c r="A79" s="181"/>
      <c r="C79" s="173"/>
      <c r="D79" s="173"/>
      <c r="E79" s="173"/>
      <c r="F79" s="173"/>
      <c r="G79" s="173"/>
      <c r="H79" s="173"/>
      <c r="I79" s="178"/>
      <c r="J79" s="173"/>
      <c r="K79" s="173"/>
    </row>
  </sheetData>
  <sortState ref="M2:Q8">
    <sortCondition ref="M2:M8"/>
  </sortState>
  <hyperlinks>
    <hyperlink ref="I3" r:id="rId1" display="9@w10 sac"/>
  </hyperlinks>
  <pageMargins left="0.75" right="0.75" top="1" bottom="1" header="0.5" footer="0.5"/>
  <pageSetup scale="3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R70"/>
  <sheetViews>
    <sheetView topLeftCell="C1" workbookViewId="0">
      <selection activeCell="J38" sqref="J38"/>
    </sheetView>
  </sheetViews>
  <sheetFormatPr baseColWidth="10" defaultColWidth="11" defaultRowHeight="15" x14ac:dyDescent="0"/>
  <cols>
    <col min="1" max="1" width="11" style="40" customWidth="1"/>
    <col min="4" max="7" width="11" style="24"/>
    <col min="8" max="8" width="15.1640625" style="7" bestFit="1" customWidth="1"/>
    <col min="9" max="9" width="11" style="24"/>
    <col min="10" max="10" width="13.6640625" style="183" customWidth="1"/>
    <col min="11" max="11" width="18.33203125" style="183" customWidth="1"/>
    <col min="12" max="16" width="11" style="7"/>
  </cols>
  <sheetData>
    <row r="1" spans="1:18">
      <c r="A1" s="200" t="s">
        <v>28</v>
      </c>
      <c r="B1" s="19" t="s">
        <v>18</v>
      </c>
      <c r="C1" s="19" t="s">
        <v>77</v>
      </c>
      <c r="D1" s="71" t="s">
        <v>78</v>
      </c>
      <c r="E1" s="71" t="s">
        <v>79</v>
      </c>
      <c r="F1" s="71" t="s">
        <v>80</v>
      </c>
      <c r="G1" s="71" t="s">
        <v>81</v>
      </c>
      <c r="H1" s="51" t="s">
        <v>82</v>
      </c>
      <c r="I1" s="19" t="s">
        <v>83</v>
      </c>
      <c r="J1" s="253" t="s">
        <v>470</v>
      </c>
      <c r="K1" s="253" t="s">
        <v>1410</v>
      </c>
      <c r="L1" s="130" t="s">
        <v>89</v>
      </c>
      <c r="M1" s="272" t="s">
        <v>90</v>
      </c>
      <c r="N1" s="131" t="s">
        <v>44</v>
      </c>
      <c r="O1" s="131" t="s">
        <v>91</v>
      </c>
      <c r="P1" s="132" t="s">
        <v>24</v>
      </c>
      <c r="Q1" s="82"/>
      <c r="R1" s="129"/>
    </row>
    <row r="2" spans="1:18">
      <c r="A2" s="194">
        <v>5061</v>
      </c>
      <c r="B2" s="215" t="s">
        <v>471</v>
      </c>
      <c r="C2" s="216">
        <v>29</v>
      </c>
      <c r="D2" s="150">
        <v>2</v>
      </c>
      <c r="E2" s="150">
        <v>0</v>
      </c>
      <c r="F2" s="150">
        <v>0</v>
      </c>
      <c r="G2" s="150">
        <v>0</v>
      </c>
      <c r="H2" s="144">
        <v>12</v>
      </c>
      <c r="I2" s="150" t="s">
        <v>94</v>
      </c>
      <c r="J2" s="183" t="s">
        <v>219</v>
      </c>
      <c r="K2" s="141" t="s">
        <v>472</v>
      </c>
      <c r="L2" s="123">
        <v>5061</v>
      </c>
      <c r="M2" s="189">
        <v>13</v>
      </c>
      <c r="N2" s="189">
        <v>15</v>
      </c>
      <c r="O2" s="189">
        <f t="shared" ref="O2:O7" si="0">SUM(M2:N2)</f>
        <v>28</v>
      </c>
      <c r="P2" s="124">
        <v>3</v>
      </c>
      <c r="R2" s="140"/>
    </row>
    <row r="3" spans="1:18">
      <c r="A3" s="65"/>
      <c r="B3" s="215" t="s">
        <v>473</v>
      </c>
      <c r="C3" s="216">
        <v>23</v>
      </c>
      <c r="D3" s="150">
        <v>3</v>
      </c>
      <c r="E3" s="150">
        <v>2</v>
      </c>
      <c r="F3" s="150">
        <v>1</v>
      </c>
      <c r="G3" s="150">
        <v>2</v>
      </c>
      <c r="H3" s="144">
        <v>11</v>
      </c>
      <c r="I3" s="150" t="s">
        <v>94</v>
      </c>
      <c r="J3" s="183" t="s">
        <v>219</v>
      </c>
      <c r="K3" s="141" t="s">
        <v>474</v>
      </c>
      <c r="L3" s="123">
        <v>5062</v>
      </c>
      <c r="M3" s="189">
        <v>10</v>
      </c>
      <c r="N3" s="189">
        <v>11</v>
      </c>
      <c r="O3" s="189">
        <f t="shared" si="0"/>
        <v>21</v>
      </c>
      <c r="P3" s="124">
        <v>2</v>
      </c>
      <c r="R3" s="141"/>
    </row>
    <row r="4" spans="1:18">
      <c r="A4" s="65"/>
      <c r="B4" s="77" t="s">
        <v>475</v>
      </c>
      <c r="C4" s="216">
        <v>26</v>
      </c>
      <c r="D4" s="150">
        <v>6</v>
      </c>
      <c r="E4" s="179">
        <v>5</v>
      </c>
      <c r="F4" s="150">
        <v>0</v>
      </c>
      <c r="G4" s="150">
        <v>2</v>
      </c>
      <c r="H4" s="144">
        <v>11</v>
      </c>
      <c r="I4" s="150" t="s">
        <v>94</v>
      </c>
      <c r="J4" s="183" t="s">
        <v>219</v>
      </c>
      <c r="K4" s="141" t="s">
        <v>1435</v>
      </c>
      <c r="L4" s="123">
        <v>5063</v>
      </c>
      <c r="M4" s="189">
        <v>13</v>
      </c>
      <c r="N4" s="189">
        <v>10</v>
      </c>
      <c r="O4" s="189">
        <f t="shared" si="0"/>
        <v>23</v>
      </c>
      <c r="P4" s="124">
        <v>0</v>
      </c>
      <c r="R4" s="141"/>
    </row>
    <row r="5" spans="1:18">
      <c r="A5" s="186"/>
      <c r="B5" t="s">
        <v>476</v>
      </c>
      <c r="C5">
        <v>35</v>
      </c>
      <c r="D5" s="24">
        <v>6</v>
      </c>
      <c r="E5" s="179">
        <v>4</v>
      </c>
      <c r="F5" s="166">
        <v>2</v>
      </c>
      <c r="G5" s="166">
        <v>2</v>
      </c>
      <c r="H5" s="7">
        <v>9</v>
      </c>
      <c r="I5" s="24" t="s">
        <v>94</v>
      </c>
      <c r="J5" s="183" t="s">
        <v>44</v>
      </c>
      <c r="L5" s="123">
        <v>5064</v>
      </c>
      <c r="M5" s="189">
        <v>3</v>
      </c>
      <c r="N5" s="189">
        <v>1</v>
      </c>
      <c r="O5" s="189">
        <f t="shared" si="0"/>
        <v>4</v>
      </c>
      <c r="P5" s="124">
        <v>0</v>
      </c>
    </row>
    <row r="6" spans="1:18">
      <c r="A6" s="186"/>
      <c r="B6" t="s">
        <v>477</v>
      </c>
      <c r="C6">
        <v>29</v>
      </c>
      <c r="D6" s="24">
        <v>5</v>
      </c>
      <c r="E6" s="179">
        <v>5</v>
      </c>
      <c r="F6" s="166">
        <v>0</v>
      </c>
      <c r="G6" s="166">
        <v>2</v>
      </c>
      <c r="H6" s="7">
        <v>9</v>
      </c>
      <c r="I6" s="24" t="s">
        <v>94</v>
      </c>
      <c r="J6" s="183" t="s">
        <v>219</v>
      </c>
      <c r="L6" s="123">
        <v>5065</v>
      </c>
      <c r="M6" s="189">
        <v>12</v>
      </c>
      <c r="N6" s="189">
        <v>15</v>
      </c>
      <c r="O6" s="189">
        <f t="shared" si="0"/>
        <v>27</v>
      </c>
      <c r="P6" s="124">
        <v>2</v>
      </c>
    </row>
    <row r="7" spans="1:18">
      <c r="A7" s="186"/>
      <c r="B7" t="s">
        <v>478</v>
      </c>
      <c r="C7">
        <v>22</v>
      </c>
      <c r="D7" s="24">
        <v>5</v>
      </c>
      <c r="E7" s="166">
        <v>2</v>
      </c>
      <c r="F7" s="166">
        <v>0</v>
      </c>
      <c r="G7" s="166">
        <v>2</v>
      </c>
      <c r="H7" s="7">
        <v>8</v>
      </c>
      <c r="I7" s="24" t="s">
        <v>94</v>
      </c>
      <c r="J7" s="183" t="s">
        <v>219</v>
      </c>
      <c r="L7" s="123">
        <v>5066</v>
      </c>
      <c r="M7" s="189">
        <v>9</v>
      </c>
      <c r="N7" s="189">
        <v>7</v>
      </c>
      <c r="O7" s="189">
        <f t="shared" si="0"/>
        <v>16</v>
      </c>
      <c r="P7" s="124">
        <v>0</v>
      </c>
    </row>
    <row r="8" spans="1:18">
      <c r="A8" s="186"/>
      <c r="B8" t="s">
        <v>479</v>
      </c>
      <c r="C8">
        <v>23</v>
      </c>
      <c r="D8" s="24">
        <v>7</v>
      </c>
      <c r="E8" s="179">
        <v>4</v>
      </c>
      <c r="F8" s="179">
        <v>4</v>
      </c>
      <c r="G8" s="179">
        <v>4</v>
      </c>
      <c r="H8" s="7">
        <v>7</v>
      </c>
      <c r="I8" s="24" t="s">
        <v>94</v>
      </c>
      <c r="J8" s="183" t="s">
        <v>44</v>
      </c>
      <c r="L8" s="133" t="s">
        <v>480</v>
      </c>
      <c r="M8" s="131">
        <f>SUM(M2:M7)</f>
        <v>60</v>
      </c>
      <c r="N8" s="131">
        <f>SUM(N2:N7)</f>
        <v>59</v>
      </c>
      <c r="O8" s="131">
        <f>SUM(O2:O7)</f>
        <v>119</v>
      </c>
      <c r="P8" s="134">
        <f>SUM(P2:P7)</f>
        <v>7</v>
      </c>
    </row>
    <row r="9" spans="1:18">
      <c r="A9" s="82"/>
      <c r="B9" s="83" t="s">
        <v>481</v>
      </c>
      <c r="C9" s="83">
        <v>30</v>
      </c>
      <c r="D9" s="84">
        <v>10</v>
      </c>
      <c r="E9" s="84">
        <v>5</v>
      </c>
      <c r="F9" s="84">
        <v>6</v>
      </c>
      <c r="G9" s="84">
        <v>6</v>
      </c>
      <c r="H9" s="199">
        <v>7</v>
      </c>
      <c r="I9" s="84" t="s">
        <v>94</v>
      </c>
      <c r="J9" s="199" t="s">
        <v>44</v>
      </c>
      <c r="K9" s="199"/>
    </row>
    <row r="10" spans="1:18">
      <c r="A10" s="82"/>
      <c r="B10" s="83" t="s">
        <v>482</v>
      </c>
      <c r="C10" s="83">
        <v>29</v>
      </c>
      <c r="D10" s="84">
        <v>4</v>
      </c>
      <c r="E10" s="84" t="s">
        <v>97</v>
      </c>
      <c r="F10" s="84" t="s">
        <v>97</v>
      </c>
      <c r="G10" s="84" t="s">
        <v>97</v>
      </c>
      <c r="H10" s="199">
        <v>6</v>
      </c>
      <c r="I10" s="84" t="s">
        <v>94</v>
      </c>
      <c r="J10" s="199" t="s">
        <v>219</v>
      </c>
      <c r="K10" s="199"/>
    </row>
    <row r="11" spans="1:18">
      <c r="A11" s="82"/>
      <c r="B11" s="83" t="s">
        <v>483</v>
      </c>
      <c r="C11" s="83">
        <v>22</v>
      </c>
      <c r="D11" s="84">
        <v>6</v>
      </c>
      <c r="E11" s="84" t="s">
        <v>97</v>
      </c>
      <c r="F11" s="84" t="s">
        <v>97</v>
      </c>
      <c r="G11" s="84" t="s">
        <v>97</v>
      </c>
      <c r="H11" s="199">
        <v>6</v>
      </c>
      <c r="I11" s="84" t="s">
        <v>279</v>
      </c>
      <c r="J11" s="199" t="s">
        <v>219</v>
      </c>
      <c r="K11" s="199"/>
    </row>
    <row r="12" spans="1:18">
      <c r="A12" s="82"/>
      <c r="B12" s="83" t="s">
        <v>484</v>
      </c>
      <c r="C12" s="83">
        <v>16</v>
      </c>
      <c r="D12" s="84">
        <v>7</v>
      </c>
      <c r="E12" s="84">
        <v>5</v>
      </c>
      <c r="F12" s="84">
        <v>5</v>
      </c>
      <c r="G12" s="84">
        <v>5</v>
      </c>
      <c r="H12" s="199">
        <v>7</v>
      </c>
      <c r="I12" s="84" t="s">
        <v>485</v>
      </c>
      <c r="J12" s="199" t="s">
        <v>44</v>
      </c>
      <c r="K12" s="199"/>
    </row>
    <row r="13" spans="1:18">
      <c r="A13" s="82"/>
      <c r="B13" s="83" t="s">
        <v>486</v>
      </c>
      <c r="C13" s="83">
        <v>23</v>
      </c>
      <c r="D13" s="84">
        <v>1</v>
      </c>
      <c r="E13" s="84" t="s">
        <v>97</v>
      </c>
      <c r="F13" s="84" t="s">
        <v>97</v>
      </c>
      <c r="G13" s="84" t="s">
        <v>97</v>
      </c>
      <c r="H13" s="199">
        <v>5</v>
      </c>
      <c r="I13" s="84" t="s">
        <v>94</v>
      </c>
      <c r="J13" s="199" t="s">
        <v>44</v>
      </c>
      <c r="K13" s="199"/>
    </row>
    <row r="14" spans="1:18">
      <c r="A14" s="82"/>
      <c r="B14" s="85" t="s">
        <v>487</v>
      </c>
      <c r="C14" s="83">
        <v>10</v>
      </c>
      <c r="D14" s="84">
        <v>7</v>
      </c>
      <c r="E14" s="84" t="s">
        <v>97</v>
      </c>
      <c r="F14" s="84" t="s">
        <v>97</v>
      </c>
      <c r="G14" s="84" t="s">
        <v>97</v>
      </c>
      <c r="H14" s="199">
        <v>6</v>
      </c>
      <c r="I14" s="84" t="s">
        <v>485</v>
      </c>
      <c r="J14" s="199" t="s">
        <v>219</v>
      </c>
      <c r="K14" s="199"/>
    </row>
    <row r="16" spans="1:18">
      <c r="A16" s="194">
        <v>5062</v>
      </c>
      <c r="B16" s="77" t="s">
        <v>488</v>
      </c>
      <c r="C16" s="216">
        <v>25</v>
      </c>
      <c r="D16" s="150">
        <v>4</v>
      </c>
      <c r="E16" s="150">
        <v>1</v>
      </c>
      <c r="F16" s="150">
        <v>1</v>
      </c>
      <c r="G16" s="150">
        <v>0</v>
      </c>
      <c r="H16" s="144">
        <v>14</v>
      </c>
      <c r="I16" s="150" t="s">
        <v>94</v>
      </c>
      <c r="J16" s="183" t="s">
        <v>219</v>
      </c>
    </row>
    <row r="17" spans="1:11">
      <c r="A17" s="65"/>
      <c r="B17" s="12" t="s">
        <v>489</v>
      </c>
      <c r="C17" s="216">
        <v>23</v>
      </c>
      <c r="D17" s="150">
        <v>3</v>
      </c>
      <c r="E17" s="150">
        <v>0</v>
      </c>
      <c r="F17" s="150">
        <v>0</v>
      </c>
      <c r="G17" s="150">
        <v>0</v>
      </c>
      <c r="H17" s="144">
        <v>11</v>
      </c>
      <c r="I17" s="150" t="s">
        <v>490</v>
      </c>
      <c r="J17" s="183" t="s">
        <v>219</v>
      </c>
    </row>
    <row r="18" spans="1:11">
      <c r="A18" s="65"/>
      <c r="B18" s="217" t="s">
        <v>491</v>
      </c>
      <c r="C18" s="171">
        <v>26</v>
      </c>
      <c r="D18" s="179">
        <v>7</v>
      </c>
      <c r="E18" s="166">
        <v>1</v>
      </c>
      <c r="F18" s="166">
        <v>1</v>
      </c>
      <c r="G18" s="166">
        <v>1</v>
      </c>
      <c r="H18" s="183">
        <v>8</v>
      </c>
      <c r="I18" s="179" t="s">
        <v>94</v>
      </c>
      <c r="J18" s="175" t="s">
        <v>219</v>
      </c>
      <c r="K18" s="175"/>
    </row>
    <row r="19" spans="1:11">
      <c r="A19" s="65"/>
      <c r="B19" s="9" t="s">
        <v>492</v>
      </c>
      <c r="C19" s="172">
        <v>28</v>
      </c>
      <c r="D19" s="24">
        <v>7</v>
      </c>
      <c r="E19" s="24">
        <v>5</v>
      </c>
      <c r="F19" s="24">
        <v>4</v>
      </c>
      <c r="G19" s="24">
        <v>4</v>
      </c>
      <c r="H19" s="7">
        <v>8</v>
      </c>
      <c r="I19" s="179" t="s">
        <v>94</v>
      </c>
      <c r="J19" s="175" t="s">
        <v>44</v>
      </c>
      <c r="K19" s="175"/>
    </row>
    <row r="20" spans="1:11">
      <c r="A20" s="65"/>
      <c r="B20" s="9" t="s">
        <v>493</v>
      </c>
      <c r="C20">
        <v>33</v>
      </c>
      <c r="D20" s="24">
        <v>9</v>
      </c>
      <c r="E20" s="24">
        <v>5</v>
      </c>
      <c r="F20" s="24">
        <v>4</v>
      </c>
      <c r="G20" s="24">
        <v>4</v>
      </c>
      <c r="H20" s="7">
        <v>7</v>
      </c>
      <c r="I20" s="179" t="s">
        <v>94</v>
      </c>
      <c r="J20" s="183" t="s">
        <v>44</v>
      </c>
    </row>
    <row r="21" spans="1:11">
      <c r="A21" s="65"/>
      <c r="B21" s="9" t="s">
        <v>494</v>
      </c>
      <c r="C21">
        <v>31</v>
      </c>
      <c r="D21" s="24">
        <v>8</v>
      </c>
      <c r="E21" s="179">
        <v>5</v>
      </c>
      <c r="F21" s="179">
        <v>5</v>
      </c>
      <c r="G21" s="179">
        <v>5</v>
      </c>
      <c r="H21" s="7">
        <v>7</v>
      </c>
      <c r="I21" s="179" t="s">
        <v>94</v>
      </c>
      <c r="J21" s="183" t="s">
        <v>44</v>
      </c>
    </row>
    <row r="22" spans="1:11">
      <c r="A22" s="65"/>
      <c r="B22" s="9" t="s">
        <v>495</v>
      </c>
      <c r="C22" s="24">
        <v>35</v>
      </c>
      <c r="D22" s="24">
        <v>9</v>
      </c>
      <c r="E22" s="179">
        <v>6</v>
      </c>
      <c r="F22" s="179">
        <v>5</v>
      </c>
      <c r="G22" s="179">
        <v>5</v>
      </c>
      <c r="H22" s="7">
        <v>7</v>
      </c>
      <c r="I22" s="179" t="s">
        <v>94</v>
      </c>
      <c r="J22" s="183" t="s">
        <v>44</v>
      </c>
    </row>
    <row r="23" spans="1:11">
      <c r="A23" s="65"/>
      <c r="B23" s="9" t="s">
        <v>496</v>
      </c>
      <c r="C23" s="24">
        <v>36</v>
      </c>
      <c r="D23" s="24">
        <v>4</v>
      </c>
      <c r="E23" s="179">
        <v>5</v>
      </c>
      <c r="F23" s="179">
        <v>5</v>
      </c>
      <c r="G23" s="179">
        <v>5</v>
      </c>
      <c r="H23" s="7">
        <v>7</v>
      </c>
      <c r="I23" s="179" t="s">
        <v>94</v>
      </c>
      <c r="J23" s="175" t="s">
        <v>44</v>
      </c>
      <c r="K23" s="175"/>
    </row>
    <row r="24" spans="1:11">
      <c r="A24" s="65"/>
      <c r="B24" s="10" t="s">
        <v>497</v>
      </c>
      <c r="C24" s="179">
        <v>20</v>
      </c>
      <c r="D24" s="179">
        <v>4</v>
      </c>
      <c r="E24" s="179">
        <v>1</v>
      </c>
      <c r="F24" s="179">
        <v>0</v>
      </c>
      <c r="G24" s="179">
        <v>1</v>
      </c>
      <c r="H24" s="183">
        <v>7</v>
      </c>
      <c r="I24" s="179" t="s">
        <v>485</v>
      </c>
      <c r="J24" s="175" t="s">
        <v>219</v>
      </c>
      <c r="K24" s="175"/>
    </row>
    <row r="25" spans="1:11">
      <c r="A25" s="86"/>
      <c r="B25" s="87" t="s">
        <v>498</v>
      </c>
      <c r="C25" s="88" t="s">
        <v>97</v>
      </c>
      <c r="D25" s="88" t="s">
        <v>97</v>
      </c>
      <c r="E25" s="88" t="s">
        <v>97</v>
      </c>
      <c r="F25" s="88" t="s">
        <v>97</v>
      </c>
      <c r="G25" s="88" t="s">
        <v>97</v>
      </c>
      <c r="H25" s="88" t="s">
        <v>97</v>
      </c>
      <c r="I25" s="88" t="s">
        <v>97</v>
      </c>
      <c r="J25" s="41" t="s">
        <v>219</v>
      </c>
      <c r="K25" s="41"/>
    </row>
    <row r="26" spans="1:11">
      <c r="A26" s="186"/>
      <c r="B26" s="171"/>
      <c r="C26" s="171"/>
      <c r="D26" s="179"/>
      <c r="E26" s="179"/>
      <c r="F26" s="179"/>
      <c r="G26" s="179"/>
      <c r="H26" s="183"/>
      <c r="I26" s="179"/>
    </row>
    <row r="27" spans="1:11">
      <c r="A27" s="194">
        <v>5065</v>
      </c>
      <c r="B27" s="215" t="s">
        <v>499</v>
      </c>
      <c r="C27" s="150">
        <v>38</v>
      </c>
      <c r="D27" s="150">
        <v>3</v>
      </c>
      <c r="E27" s="150">
        <v>2</v>
      </c>
      <c r="F27" s="150">
        <v>0</v>
      </c>
      <c r="G27" s="150">
        <v>0</v>
      </c>
      <c r="H27" s="144">
        <v>11</v>
      </c>
      <c r="I27" s="150" t="s">
        <v>94</v>
      </c>
      <c r="J27" s="183" t="s">
        <v>219</v>
      </c>
    </row>
    <row r="28" spans="1:11">
      <c r="A28" s="65"/>
      <c r="B28" s="215" t="s">
        <v>500</v>
      </c>
      <c r="C28" s="150">
        <v>34</v>
      </c>
      <c r="D28" s="150">
        <v>4</v>
      </c>
      <c r="E28" s="150">
        <v>1</v>
      </c>
      <c r="F28" s="150">
        <v>0</v>
      </c>
      <c r="G28" s="150">
        <v>0</v>
      </c>
      <c r="H28" s="144">
        <v>9</v>
      </c>
      <c r="I28" s="150" t="s">
        <v>94</v>
      </c>
      <c r="J28" s="183" t="s">
        <v>219</v>
      </c>
    </row>
    <row r="29" spans="1:11">
      <c r="A29" s="186"/>
      <c r="B29" s="172" t="s">
        <v>501</v>
      </c>
      <c r="C29" s="178">
        <v>33</v>
      </c>
      <c r="D29" s="178">
        <v>7</v>
      </c>
      <c r="E29" s="158">
        <v>2</v>
      </c>
      <c r="F29" s="158">
        <v>0</v>
      </c>
      <c r="G29" s="158">
        <v>1</v>
      </c>
      <c r="H29" s="173">
        <v>8</v>
      </c>
      <c r="I29" s="178" t="s">
        <v>94</v>
      </c>
      <c r="J29" s="175" t="s">
        <v>219</v>
      </c>
      <c r="K29" s="175"/>
    </row>
    <row r="30" spans="1:11">
      <c r="A30" s="186"/>
      <c r="B30" s="172" t="s">
        <v>502</v>
      </c>
      <c r="C30" s="178">
        <v>24</v>
      </c>
      <c r="D30" s="178">
        <v>5</v>
      </c>
      <c r="E30" s="158">
        <v>2</v>
      </c>
      <c r="F30" s="158">
        <v>2</v>
      </c>
      <c r="G30" s="158">
        <v>2</v>
      </c>
      <c r="H30" s="173">
        <v>8</v>
      </c>
      <c r="I30" s="178" t="s">
        <v>279</v>
      </c>
      <c r="J30" s="175" t="s">
        <v>219</v>
      </c>
      <c r="K30" s="175"/>
    </row>
    <row r="31" spans="1:11">
      <c r="A31" s="186"/>
      <c r="B31" s="171" t="s">
        <v>503</v>
      </c>
      <c r="C31" s="179">
        <v>33</v>
      </c>
      <c r="D31" s="179">
        <v>7</v>
      </c>
      <c r="E31" s="179">
        <v>5</v>
      </c>
      <c r="F31" s="179">
        <v>5</v>
      </c>
      <c r="G31" s="179">
        <v>5</v>
      </c>
      <c r="H31" s="183">
        <v>7</v>
      </c>
      <c r="I31" s="179" t="s">
        <v>94</v>
      </c>
      <c r="J31" s="175" t="s">
        <v>44</v>
      </c>
      <c r="K31" s="175"/>
    </row>
    <row r="32" spans="1:11">
      <c r="A32" s="186"/>
      <c r="B32" s="6" t="s">
        <v>504</v>
      </c>
      <c r="C32" s="179">
        <v>23</v>
      </c>
      <c r="D32" s="179">
        <v>2</v>
      </c>
      <c r="E32" s="166">
        <v>0</v>
      </c>
      <c r="F32" s="166">
        <v>0</v>
      </c>
      <c r="G32" s="166">
        <v>0</v>
      </c>
      <c r="H32" s="183">
        <v>7</v>
      </c>
      <c r="I32" s="179" t="s">
        <v>505</v>
      </c>
      <c r="J32" s="175" t="s">
        <v>219</v>
      </c>
      <c r="K32" s="175"/>
    </row>
    <row r="33" spans="1:11">
      <c r="A33" s="186"/>
      <c r="B33" s="2" t="s">
        <v>506</v>
      </c>
      <c r="C33" s="23">
        <v>31</v>
      </c>
      <c r="D33" s="23">
        <v>7</v>
      </c>
      <c r="E33" s="23">
        <v>6</v>
      </c>
      <c r="F33" s="23">
        <v>5</v>
      </c>
      <c r="G33" s="23">
        <v>5</v>
      </c>
      <c r="H33" s="14">
        <v>6</v>
      </c>
      <c r="I33" s="23" t="s">
        <v>94</v>
      </c>
      <c r="J33" s="175" t="s">
        <v>44</v>
      </c>
      <c r="K33" s="175"/>
    </row>
    <row r="34" spans="1:11">
      <c r="A34" s="186"/>
      <c r="B34" s="2" t="s">
        <v>507</v>
      </c>
      <c r="C34" s="23">
        <v>37</v>
      </c>
      <c r="D34" s="23">
        <v>3</v>
      </c>
      <c r="E34" s="23" t="s">
        <v>97</v>
      </c>
      <c r="F34" s="23" t="s">
        <v>97</v>
      </c>
      <c r="G34" s="23" t="s">
        <v>97</v>
      </c>
      <c r="H34" s="14">
        <v>6</v>
      </c>
      <c r="I34" s="23" t="s">
        <v>94</v>
      </c>
      <c r="J34" s="183" t="s">
        <v>44</v>
      </c>
    </row>
    <row r="35" spans="1:11">
      <c r="A35" s="186"/>
      <c r="B35" s="2" t="s">
        <v>508</v>
      </c>
      <c r="C35" s="23">
        <v>23</v>
      </c>
      <c r="D35" s="23">
        <v>5</v>
      </c>
      <c r="E35" s="23">
        <v>5</v>
      </c>
      <c r="F35" s="23">
        <v>4</v>
      </c>
      <c r="G35" s="23">
        <v>5</v>
      </c>
      <c r="H35" s="14">
        <v>6</v>
      </c>
      <c r="I35" s="23" t="s">
        <v>94</v>
      </c>
      <c r="J35" s="183" t="s">
        <v>44</v>
      </c>
    </row>
    <row r="36" spans="1:11">
      <c r="A36" s="186"/>
      <c r="B36" s="2" t="s">
        <v>509</v>
      </c>
      <c r="C36" s="23">
        <v>29</v>
      </c>
      <c r="D36" s="23">
        <v>3</v>
      </c>
      <c r="E36" s="23" t="s">
        <v>97</v>
      </c>
      <c r="F36" s="23" t="s">
        <v>97</v>
      </c>
      <c r="G36" s="23" t="s">
        <v>97</v>
      </c>
      <c r="H36" s="14">
        <v>5</v>
      </c>
      <c r="I36" s="23" t="s">
        <v>279</v>
      </c>
      <c r="J36" s="175" t="s">
        <v>44</v>
      </c>
      <c r="K36" s="175"/>
    </row>
    <row r="37" spans="1:11">
      <c r="A37" s="186"/>
      <c r="B37" s="87" t="s">
        <v>510</v>
      </c>
      <c r="C37" s="88" t="s">
        <v>97</v>
      </c>
      <c r="D37" s="88" t="s">
        <v>97</v>
      </c>
      <c r="E37" s="88" t="s">
        <v>97</v>
      </c>
      <c r="F37" s="88" t="s">
        <v>97</v>
      </c>
      <c r="G37" s="88"/>
      <c r="H37" s="41">
        <v>4</v>
      </c>
      <c r="I37" s="88" t="s">
        <v>279</v>
      </c>
      <c r="J37" s="142" t="s">
        <v>219</v>
      </c>
      <c r="K37" s="142"/>
    </row>
    <row r="38" spans="1:11">
      <c r="A38" s="86"/>
      <c r="B38" s="87" t="s">
        <v>511</v>
      </c>
      <c r="C38" s="88">
        <v>28</v>
      </c>
      <c r="D38" s="88">
        <v>6</v>
      </c>
      <c r="E38" s="88" t="s">
        <v>97</v>
      </c>
      <c r="F38" s="88" t="s">
        <v>97</v>
      </c>
      <c r="G38" s="88" t="s">
        <v>97</v>
      </c>
      <c r="H38" s="41">
        <v>2</v>
      </c>
      <c r="I38" s="88" t="s">
        <v>279</v>
      </c>
      <c r="J38" s="41" t="s">
        <v>44</v>
      </c>
      <c r="K38" s="41"/>
    </row>
    <row r="39" spans="1:11">
      <c r="A39" s="186"/>
      <c r="B39" s="171"/>
      <c r="C39" s="171"/>
      <c r="D39" s="179"/>
      <c r="E39" s="179"/>
      <c r="F39" s="179"/>
      <c r="G39" s="88"/>
      <c r="H39" s="183"/>
      <c r="I39" s="88"/>
      <c r="J39" s="41"/>
      <c r="K39" s="41"/>
    </row>
    <row r="40" spans="1:11">
      <c r="A40" s="195">
        <v>5066</v>
      </c>
      <c r="B40" s="11" t="s">
        <v>512</v>
      </c>
      <c r="C40">
        <v>30</v>
      </c>
      <c r="D40" s="24">
        <v>3</v>
      </c>
      <c r="E40" s="24">
        <v>4</v>
      </c>
      <c r="F40" s="166">
        <v>2</v>
      </c>
      <c r="G40" s="166">
        <v>2</v>
      </c>
      <c r="H40" s="7">
        <v>11</v>
      </c>
      <c r="I40" s="24" t="s">
        <v>94</v>
      </c>
      <c r="J40" s="183" t="s">
        <v>44</v>
      </c>
    </row>
    <row r="41" spans="1:11">
      <c r="A41" s="186"/>
      <c r="B41" t="s">
        <v>513</v>
      </c>
      <c r="C41">
        <v>37</v>
      </c>
      <c r="D41" s="24">
        <v>5</v>
      </c>
      <c r="E41" s="24">
        <v>3</v>
      </c>
      <c r="F41" s="166">
        <v>2</v>
      </c>
      <c r="G41" s="166">
        <v>3</v>
      </c>
      <c r="H41" s="7">
        <v>9</v>
      </c>
      <c r="I41" s="24" t="s">
        <v>94</v>
      </c>
      <c r="J41" s="183" t="s">
        <v>44</v>
      </c>
    </row>
    <row r="42" spans="1:11">
      <c r="A42" s="186"/>
      <c r="B42" t="s">
        <v>514</v>
      </c>
      <c r="C42">
        <v>24</v>
      </c>
      <c r="D42" s="24">
        <v>6</v>
      </c>
      <c r="E42" s="24">
        <v>6</v>
      </c>
      <c r="F42" s="24">
        <v>6</v>
      </c>
      <c r="G42" s="24">
        <v>6</v>
      </c>
      <c r="H42" s="7">
        <v>6</v>
      </c>
      <c r="I42" s="24" t="s">
        <v>94</v>
      </c>
      <c r="J42" s="183" t="s">
        <v>44</v>
      </c>
    </row>
    <row r="43" spans="1:11">
      <c r="A43" s="186"/>
      <c r="B43" t="s">
        <v>515</v>
      </c>
      <c r="C43">
        <v>35</v>
      </c>
      <c r="D43" s="24">
        <v>6</v>
      </c>
      <c r="E43" s="24">
        <v>3</v>
      </c>
      <c r="F43" s="24">
        <v>4</v>
      </c>
      <c r="G43" s="24">
        <v>3</v>
      </c>
      <c r="H43" s="7">
        <v>9</v>
      </c>
      <c r="I43" s="24" t="s">
        <v>94</v>
      </c>
      <c r="J43" s="183" t="s">
        <v>44</v>
      </c>
    </row>
    <row r="44" spans="1:11">
      <c r="A44" s="186"/>
      <c r="B44" t="s">
        <v>516</v>
      </c>
      <c r="C44">
        <v>32</v>
      </c>
      <c r="D44" s="24">
        <v>9</v>
      </c>
      <c r="E44" s="24">
        <v>4</v>
      </c>
      <c r="F44" s="24">
        <v>2</v>
      </c>
      <c r="G44" s="24">
        <v>4</v>
      </c>
      <c r="H44" s="7">
        <v>8</v>
      </c>
      <c r="I44" s="24" t="s">
        <v>94</v>
      </c>
      <c r="J44" s="183" t="s">
        <v>44</v>
      </c>
    </row>
    <row r="45" spans="1:11">
      <c r="A45" s="186"/>
      <c r="B45" s="171" t="s">
        <v>517</v>
      </c>
      <c r="C45" s="171">
        <v>37</v>
      </c>
      <c r="D45" s="179">
        <v>9</v>
      </c>
      <c r="E45" s="179">
        <v>6</v>
      </c>
      <c r="F45" s="179">
        <v>5</v>
      </c>
      <c r="G45" s="179">
        <v>5</v>
      </c>
      <c r="H45" s="183">
        <v>6</v>
      </c>
      <c r="I45" s="179" t="s">
        <v>94</v>
      </c>
      <c r="J45" s="183" t="s">
        <v>44</v>
      </c>
    </row>
    <row r="46" spans="1:11">
      <c r="A46" s="186"/>
      <c r="B46" s="171" t="s">
        <v>518</v>
      </c>
      <c r="C46" s="171">
        <v>30</v>
      </c>
      <c r="D46" s="179">
        <v>3</v>
      </c>
      <c r="E46" s="179" t="s">
        <v>97</v>
      </c>
      <c r="F46" s="179" t="s">
        <v>97</v>
      </c>
      <c r="G46" s="179" t="s">
        <v>97</v>
      </c>
      <c r="H46" s="183">
        <v>6</v>
      </c>
      <c r="I46" s="179" t="s">
        <v>279</v>
      </c>
      <c r="J46" s="183" t="s">
        <v>44</v>
      </c>
    </row>
    <row r="47" spans="1:11">
      <c r="A47" s="186"/>
      <c r="B47" s="171" t="s">
        <v>519</v>
      </c>
      <c r="C47" s="171">
        <v>21</v>
      </c>
      <c r="D47" s="179">
        <v>2</v>
      </c>
      <c r="E47" s="179" t="s">
        <v>97</v>
      </c>
      <c r="F47" s="179" t="s">
        <v>97</v>
      </c>
      <c r="G47" s="179" t="s">
        <v>97</v>
      </c>
      <c r="H47" s="183">
        <v>5</v>
      </c>
      <c r="I47" s="179" t="s">
        <v>279</v>
      </c>
      <c r="J47" s="183" t="s">
        <v>44</v>
      </c>
    </row>
    <row r="48" spans="1:11">
      <c r="A48" s="186"/>
      <c r="B48" s="171" t="s">
        <v>520</v>
      </c>
      <c r="C48" s="171">
        <v>13</v>
      </c>
      <c r="D48" s="179">
        <v>3</v>
      </c>
      <c r="E48" s="179" t="s">
        <v>97</v>
      </c>
      <c r="F48" s="179" t="s">
        <v>97</v>
      </c>
      <c r="G48" s="179" t="s">
        <v>97</v>
      </c>
      <c r="H48" s="183">
        <v>5</v>
      </c>
      <c r="I48" s="179" t="s">
        <v>521</v>
      </c>
      <c r="J48" s="183" t="s">
        <v>44</v>
      </c>
    </row>
    <row r="49" spans="1:11">
      <c r="A49" s="186"/>
      <c r="B49" s="171"/>
      <c r="C49" s="171"/>
      <c r="D49" s="179"/>
      <c r="E49" s="179"/>
      <c r="F49" s="179"/>
      <c r="G49" s="179"/>
      <c r="H49" s="183"/>
      <c r="I49" s="179"/>
    </row>
    <row r="50" spans="1:11">
      <c r="A50" s="195">
        <v>5063</v>
      </c>
      <c r="B50" s="171"/>
      <c r="C50" s="171"/>
      <c r="D50" s="179"/>
      <c r="E50" s="179"/>
      <c r="F50" s="179"/>
      <c r="G50" s="179"/>
      <c r="H50" s="183"/>
      <c r="I50" s="179"/>
    </row>
    <row r="51" spans="1:11">
      <c r="A51" s="186"/>
      <c r="B51" s="57" t="s">
        <v>522</v>
      </c>
      <c r="C51">
        <v>30</v>
      </c>
      <c r="D51" s="24">
        <v>6</v>
      </c>
      <c r="E51" s="24">
        <v>5</v>
      </c>
      <c r="F51" s="24">
        <v>5</v>
      </c>
      <c r="G51" s="24">
        <v>5</v>
      </c>
      <c r="H51" s="7">
        <v>10</v>
      </c>
      <c r="I51" s="24" t="s">
        <v>94</v>
      </c>
      <c r="J51" s="183" t="s">
        <v>44</v>
      </c>
    </row>
    <row r="52" spans="1:11">
      <c r="A52" s="186"/>
      <c r="B52" s="57" t="s">
        <v>523</v>
      </c>
      <c r="C52">
        <v>25</v>
      </c>
      <c r="D52" s="24">
        <v>7</v>
      </c>
      <c r="E52" s="24">
        <v>6</v>
      </c>
      <c r="F52" s="24">
        <v>5</v>
      </c>
      <c r="G52" s="24">
        <v>5</v>
      </c>
      <c r="H52" s="7">
        <v>7</v>
      </c>
      <c r="I52" s="24" t="s">
        <v>94</v>
      </c>
      <c r="J52" s="183" t="s">
        <v>44</v>
      </c>
    </row>
    <row r="53" spans="1:11">
      <c r="A53" s="186"/>
      <c r="B53" s="57" t="s">
        <v>524</v>
      </c>
      <c r="C53">
        <v>23</v>
      </c>
      <c r="D53" s="24">
        <v>7</v>
      </c>
      <c r="E53" s="24">
        <v>4</v>
      </c>
      <c r="F53" s="24">
        <v>4</v>
      </c>
      <c r="G53" s="24">
        <v>5</v>
      </c>
      <c r="H53" s="7">
        <v>8</v>
      </c>
      <c r="I53" s="24" t="s">
        <v>94</v>
      </c>
      <c r="J53" s="183" t="s">
        <v>44</v>
      </c>
    </row>
    <row r="54" spans="1:11">
      <c r="A54" s="186"/>
      <c r="B54" s="57" t="s">
        <v>525</v>
      </c>
      <c r="C54">
        <v>19</v>
      </c>
      <c r="D54" s="24">
        <v>8</v>
      </c>
      <c r="E54" s="24">
        <v>4</v>
      </c>
      <c r="F54" s="24">
        <v>6</v>
      </c>
      <c r="G54" s="24">
        <v>6</v>
      </c>
      <c r="H54" s="7">
        <v>7</v>
      </c>
      <c r="I54" s="24" t="s">
        <v>94</v>
      </c>
      <c r="J54" s="183" t="s">
        <v>44</v>
      </c>
    </row>
    <row r="55" spans="1:11">
      <c r="A55" s="186"/>
      <c r="B55" s="57" t="s">
        <v>526</v>
      </c>
      <c r="C55">
        <v>22</v>
      </c>
      <c r="D55" s="24">
        <v>6</v>
      </c>
      <c r="E55" s="24">
        <v>6</v>
      </c>
      <c r="F55" s="24">
        <v>5</v>
      </c>
      <c r="G55" s="24">
        <v>5</v>
      </c>
      <c r="H55" s="7">
        <v>9</v>
      </c>
      <c r="I55" s="24" t="s">
        <v>527</v>
      </c>
      <c r="J55" s="183" t="s">
        <v>44</v>
      </c>
    </row>
    <row r="56" spans="1:11">
      <c r="A56" s="186"/>
      <c r="B56" s="57" t="s">
        <v>528</v>
      </c>
      <c r="C56">
        <v>24</v>
      </c>
      <c r="D56" s="24">
        <v>7</v>
      </c>
      <c r="E56" s="24">
        <v>5</v>
      </c>
      <c r="F56" s="24">
        <v>5</v>
      </c>
      <c r="G56" s="24">
        <v>5</v>
      </c>
      <c r="H56" s="7">
        <v>8</v>
      </c>
      <c r="I56" s="24" t="s">
        <v>94</v>
      </c>
      <c r="J56" s="183" t="s">
        <v>44</v>
      </c>
    </row>
    <row r="57" spans="1:11">
      <c r="A57" s="186"/>
      <c r="B57" s="57" t="s">
        <v>529</v>
      </c>
      <c r="C57">
        <v>23</v>
      </c>
      <c r="D57" s="24">
        <v>6</v>
      </c>
      <c r="E57" s="24">
        <v>5</v>
      </c>
      <c r="F57" s="24">
        <v>5</v>
      </c>
      <c r="G57" s="24">
        <v>5</v>
      </c>
      <c r="H57" s="7">
        <v>7</v>
      </c>
      <c r="I57" s="24" t="s">
        <v>279</v>
      </c>
      <c r="J57" s="183" t="s">
        <v>44</v>
      </c>
    </row>
    <row r="58" spans="1:11">
      <c r="A58" s="186"/>
      <c r="B58" s="57" t="s">
        <v>530</v>
      </c>
      <c r="C58">
        <v>24</v>
      </c>
      <c r="D58" s="24">
        <v>8</v>
      </c>
      <c r="E58" s="24">
        <v>5</v>
      </c>
      <c r="F58" s="24">
        <v>5</v>
      </c>
      <c r="G58" s="24">
        <v>6</v>
      </c>
      <c r="H58" s="7">
        <v>8</v>
      </c>
      <c r="I58" s="24" t="s">
        <v>94</v>
      </c>
      <c r="J58" s="183" t="s">
        <v>44</v>
      </c>
    </row>
    <row r="59" spans="1:11">
      <c r="A59" s="186"/>
      <c r="B59" s="57" t="s">
        <v>531</v>
      </c>
      <c r="C59">
        <v>23</v>
      </c>
      <c r="D59" s="24">
        <v>8</v>
      </c>
      <c r="E59" s="24">
        <v>6</v>
      </c>
      <c r="F59" s="24">
        <v>5</v>
      </c>
      <c r="G59" s="24">
        <v>5</v>
      </c>
      <c r="H59" s="7">
        <v>8</v>
      </c>
      <c r="I59" s="24" t="s">
        <v>94</v>
      </c>
      <c r="J59" s="183" t="s">
        <v>44</v>
      </c>
    </row>
    <row r="60" spans="1:11">
      <c r="A60" s="186"/>
      <c r="B60" s="57" t="s">
        <v>532</v>
      </c>
      <c r="C60" s="171">
        <v>26</v>
      </c>
      <c r="D60" s="179">
        <v>8</v>
      </c>
      <c r="E60" s="24">
        <v>6</v>
      </c>
      <c r="F60" s="24">
        <v>5</v>
      </c>
      <c r="G60" s="24">
        <v>5</v>
      </c>
      <c r="H60" s="7">
        <v>8</v>
      </c>
      <c r="I60" s="24" t="s">
        <v>94</v>
      </c>
      <c r="J60" s="183" t="s">
        <v>44</v>
      </c>
    </row>
    <row r="61" spans="1:11">
      <c r="A61" s="186"/>
      <c r="B61" s="13" t="s">
        <v>533</v>
      </c>
      <c r="C61" s="88" t="s">
        <v>97</v>
      </c>
      <c r="D61" s="88" t="s">
        <v>97</v>
      </c>
      <c r="E61" s="88" t="s">
        <v>97</v>
      </c>
      <c r="F61" s="88" t="s">
        <v>97</v>
      </c>
      <c r="G61" s="88" t="s">
        <v>97</v>
      </c>
      <c r="H61" s="88" t="s">
        <v>97</v>
      </c>
      <c r="I61" s="182" t="s">
        <v>416</v>
      </c>
      <c r="J61" s="176" t="s">
        <v>44</v>
      </c>
      <c r="K61" s="46"/>
    </row>
    <row r="62" spans="1:11">
      <c r="A62" s="186"/>
      <c r="B62" s="13" t="s">
        <v>534</v>
      </c>
      <c r="C62" s="87">
        <v>36</v>
      </c>
      <c r="D62" s="88">
        <v>9</v>
      </c>
      <c r="E62" s="182">
        <v>6</v>
      </c>
      <c r="F62" s="182">
        <v>5</v>
      </c>
      <c r="G62" s="182">
        <v>5</v>
      </c>
      <c r="H62" s="15">
        <v>7</v>
      </c>
      <c r="I62" s="182" t="s">
        <v>94</v>
      </c>
      <c r="J62" s="44" t="s">
        <v>44</v>
      </c>
      <c r="K62" s="46"/>
    </row>
    <row r="63" spans="1:11">
      <c r="A63" s="186"/>
      <c r="B63" s="13" t="s">
        <v>918</v>
      </c>
      <c r="C63" s="13"/>
      <c r="D63" s="182"/>
      <c r="E63" s="182"/>
      <c r="F63" s="182"/>
      <c r="G63" s="182"/>
      <c r="H63" s="15">
        <v>7</v>
      </c>
      <c r="I63" s="182" t="s">
        <v>94</v>
      </c>
      <c r="J63" s="46"/>
      <c r="K63" s="46"/>
    </row>
    <row r="64" spans="1:11">
      <c r="A64" s="186"/>
      <c r="B64" s="25"/>
      <c r="C64" s="25"/>
      <c r="D64" s="72"/>
      <c r="E64" s="72"/>
      <c r="F64" s="72"/>
      <c r="G64" s="72"/>
      <c r="H64" s="39"/>
      <c r="I64" s="72"/>
      <c r="J64" s="46"/>
      <c r="K64" s="46"/>
    </row>
    <row r="65" spans="1:10">
      <c r="A65" s="186"/>
      <c r="B65" s="25"/>
      <c r="H65" s="39"/>
      <c r="I65" s="72"/>
    </row>
    <row r="66" spans="1:10">
      <c r="A66" s="61">
        <v>5064</v>
      </c>
    </row>
    <row r="67" spans="1:10">
      <c r="A67" s="186"/>
      <c r="B67" t="s">
        <v>536</v>
      </c>
      <c r="C67">
        <v>33</v>
      </c>
      <c r="D67" s="24">
        <v>4</v>
      </c>
      <c r="E67" s="24">
        <v>5</v>
      </c>
      <c r="F67" s="24">
        <v>4</v>
      </c>
      <c r="G67" s="24">
        <v>4</v>
      </c>
      <c r="H67" s="7">
        <v>8</v>
      </c>
      <c r="I67" s="24" t="s">
        <v>94</v>
      </c>
      <c r="J67" s="183" t="s">
        <v>44</v>
      </c>
    </row>
    <row r="68" spans="1:10">
      <c r="A68" s="186"/>
      <c r="B68" t="s">
        <v>537</v>
      </c>
      <c r="C68">
        <v>18</v>
      </c>
      <c r="D68" s="24">
        <v>6</v>
      </c>
      <c r="E68" s="24">
        <v>4</v>
      </c>
      <c r="F68" s="24">
        <v>5</v>
      </c>
      <c r="G68" s="24">
        <v>6</v>
      </c>
      <c r="H68" s="7">
        <v>7</v>
      </c>
      <c r="I68" s="24" t="s">
        <v>94</v>
      </c>
      <c r="J68" s="183" t="s">
        <v>44</v>
      </c>
    </row>
    <row r="69" spans="1:10">
      <c r="A69" s="186"/>
      <c r="B69" s="2" t="s">
        <v>538</v>
      </c>
      <c r="C69" s="2">
        <v>19</v>
      </c>
      <c r="D69" s="23">
        <v>1</v>
      </c>
      <c r="E69" s="23" t="s">
        <v>206</v>
      </c>
      <c r="F69" s="23" t="s">
        <v>206</v>
      </c>
      <c r="G69" s="23" t="s">
        <v>206</v>
      </c>
      <c r="H69" s="14">
        <v>5</v>
      </c>
      <c r="I69" s="23" t="s">
        <v>279</v>
      </c>
      <c r="J69" s="183" t="s">
        <v>44</v>
      </c>
    </row>
    <row r="70" spans="1:10">
      <c r="A70" s="186"/>
    </row>
  </sheetData>
  <pageMargins left="0.75" right="0.75" top="1" bottom="1" header="0.5" footer="0.5"/>
  <pageSetup scale="37" orientation="portrait" horizontalDpi="4294967292" verticalDpi="4294967292"/>
  <ignoredErrors>
    <ignoredError sqref="O2:O7" formulaRange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AA336A653914F9BAD057790CB58BB" ma:contentTypeVersion="8" ma:contentTypeDescription="Create a new document." ma:contentTypeScope="" ma:versionID="a1f0e830e58ad8a78224f4d48178a110">
  <xsd:schema xmlns:xsd="http://www.w3.org/2001/XMLSchema" xmlns:xs="http://www.w3.org/2001/XMLSchema" xmlns:p="http://schemas.microsoft.com/office/2006/metadata/properties" xmlns:ns3="833b99f1-4380-43bc-9613-ba71663378d3" xmlns:ns4="09600175-e8a5-461b-9ddc-eb9ba9f39c24" targetNamespace="http://schemas.microsoft.com/office/2006/metadata/properties" ma:root="true" ma:fieldsID="1057e1ce0eea2ef05ab0c016d0488603" ns3:_="" ns4:_="">
    <xsd:import namespace="833b99f1-4380-43bc-9613-ba71663378d3"/>
    <xsd:import namespace="09600175-e8a5-461b-9ddc-eb9ba9f39c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b99f1-4380-43bc-9613-ba71663378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00175-e8a5-461b-9ddc-eb9ba9f39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7FE1B-67B1-4771-807A-8ED17FA00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A0E54-C60A-40E8-AFD4-90F97C2828DC}">
  <ds:schemaRefs>
    <ds:schemaRef ds:uri="833b99f1-4380-43bc-9613-ba71663378d3"/>
    <ds:schemaRef ds:uri="http://schemas.openxmlformats.org/package/2006/metadata/core-properties"/>
    <ds:schemaRef ds:uri="http://schemas.microsoft.com/office/2006/documentManagement/types"/>
    <ds:schemaRef ds:uri="09600175-e8a5-461b-9ddc-eb9ba9f39c24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0DE6C8-D3DA-4495-A6F0-E8AAF28F8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b99f1-4380-43bc-9613-ba71663378d3"/>
    <ds:schemaRef ds:uri="09600175-e8a5-461b-9ddc-eb9ba9f39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Summary</vt:lpstr>
      <vt:lpstr>352</vt:lpstr>
      <vt:lpstr>856</vt:lpstr>
      <vt:lpstr>895</vt:lpstr>
      <vt:lpstr>520</vt:lpstr>
      <vt:lpstr>4654</vt:lpstr>
      <vt:lpstr>4751</vt:lpstr>
      <vt:lpstr>4799</vt:lpstr>
      <vt:lpstr>918_15L</vt:lpstr>
      <vt:lpstr>J_57L</vt:lpstr>
      <vt:lpstr>A_27R</vt:lpstr>
      <vt:lpstr>A_333N</vt:lpstr>
      <vt:lpstr>M_199LL</vt:lpstr>
      <vt:lpstr>M_333R</vt:lpstr>
      <vt:lpstr>1395</vt:lpstr>
      <vt:lpstr>1527</vt:lpstr>
      <vt:lpstr>136</vt:lpstr>
      <vt:lpstr>137</vt:lpstr>
      <vt:lpstr>591</vt:lpstr>
      <vt:lpstr>722</vt:lpstr>
      <vt:lpstr>933_15N</vt:lpstr>
      <vt:lpstr>A_87N</vt:lpstr>
      <vt:lpstr>A_120N</vt:lpstr>
      <vt:lpstr>A_134L</vt:lpstr>
    </vt:vector>
  </TitlesOfParts>
  <Company>The Hospital For Sick Children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Justice</dc:creator>
  <cp:lastModifiedBy>Monica Justice</cp:lastModifiedBy>
  <cp:revision/>
  <cp:lastPrinted>2019-10-07T03:18:13Z</cp:lastPrinted>
  <dcterms:created xsi:type="dcterms:W3CDTF">2018-05-18T14:18:24Z</dcterms:created>
  <dcterms:modified xsi:type="dcterms:W3CDTF">2020-04-15T14:31:15Z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0x010100B46AA336A653914F9BAD057790CB58BB</vt:lpwstr>
  </property>
</Properties>
</file>