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110"/>
  </bookViews>
  <sheets>
    <sheet name="Table S1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3" i="1"/>
  <c r="H4" i="1"/>
  <c r="H5" i="1"/>
  <c r="H6" i="1"/>
  <c r="H7" i="1"/>
  <c r="H8" i="1"/>
  <c r="H9" i="1"/>
  <c r="H10" i="1"/>
  <c r="H3" i="1"/>
</calcChain>
</file>

<file path=xl/sharedStrings.xml><?xml version="1.0" encoding="utf-8"?>
<sst xmlns="http://schemas.openxmlformats.org/spreadsheetml/2006/main" count="17" uniqueCount="17">
  <si>
    <t>Free Glucose</t>
  </si>
  <si>
    <t>Body Weight</t>
  </si>
  <si>
    <t>Total Protein</t>
  </si>
  <si>
    <t>Glycogen</t>
  </si>
  <si>
    <t>Triglycerides</t>
  </si>
  <si>
    <t>Thorax Legnth</t>
  </si>
  <si>
    <t>Thorax Width</t>
  </si>
  <si>
    <t>Free Glycerol</t>
  </si>
  <si>
    <t>Trait</t>
  </si>
  <si>
    <t>Among Line Variance Component</t>
  </si>
  <si>
    <t>Line by Sex Variance Component</t>
  </si>
  <si>
    <t>Within Line Variance</t>
  </si>
  <si>
    <r>
      <t xml:space="preserve">Line </t>
    </r>
    <r>
      <rPr>
        <b/>
        <i/>
        <sz val="11"/>
        <color theme="0"/>
        <rFont val="Calibri"/>
        <family val="2"/>
        <scheme val="minor"/>
      </rPr>
      <t>P</t>
    </r>
    <r>
      <rPr>
        <b/>
        <sz val="11"/>
        <color theme="0"/>
        <rFont val="Calibri"/>
        <family val="2"/>
        <scheme val="minor"/>
      </rPr>
      <t>-Value</t>
    </r>
  </si>
  <si>
    <r>
      <t xml:space="preserve">Line by Sex </t>
    </r>
    <r>
      <rPr>
        <b/>
        <i/>
        <sz val="11"/>
        <color theme="0"/>
        <rFont val="Calibri"/>
        <family val="2"/>
        <scheme val="minor"/>
      </rPr>
      <t>P</t>
    </r>
    <r>
      <rPr>
        <b/>
        <sz val="11"/>
        <color theme="0"/>
        <rFont val="Calibri"/>
        <family val="2"/>
        <scheme val="minor"/>
      </rPr>
      <t>-Value</t>
    </r>
  </si>
  <si>
    <r>
      <t xml:space="preserve">Sex </t>
    </r>
    <r>
      <rPr>
        <b/>
        <i/>
        <sz val="11"/>
        <color theme="0"/>
        <rFont val="Calibri"/>
        <family val="2"/>
        <scheme val="minor"/>
      </rPr>
      <t>P</t>
    </r>
    <r>
      <rPr>
        <b/>
        <sz val="11"/>
        <color theme="0"/>
        <rFont val="Calibri"/>
        <family val="2"/>
        <scheme val="minor"/>
      </rPr>
      <t>-Value</t>
    </r>
  </si>
  <si>
    <r>
      <rPr>
        <b/>
        <i/>
        <sz val="11"/>
        <color theme="0"/>
        <rFont val="Calibri"/>
        <family val="2"/>
        <scheme val="minor"/>
      </rPr>
      <t>H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</si>
  <si>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Cross-Sex Genetic 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</si>
</sst>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102577</xdr:colOff>
      <xdr:row>0</xdr:row>
      <xdr:rowOff>146539</xdr:rowOff>
    </xdr:from>
    <xdr:ext cx="4585230" cy="264560"/>
    <xdr:sp macro="" textlink="">
      <xdr:nvSpPr>
        <xdr:cNvPr id="2" name="TextBox 1"/>
        <xdr:cNvSpPr txBox="1"/>
      </xdr:nvSpPr>
      <xdr:spPr>
        <a:xfrm>
          <a:off x="102577" y="146539"/>
          <a:ext cx="4585230" cy="2645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Supplemental Table S13.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ANOVA results for metabolic and body size traits.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130" zoomScaleNormal="130" workbookViewId="0">
      <selection activeCell="L9" sqref="L9"/>
    </sheetView>
  </sheetViews>
  <sheetFormatPr defaultRowHeight="14.5" x14ac:dyDescent="0.35"/>
  <cols>
    <col min="1" max="1" width="19" style="1" customWidth="1"/>
    <col min="2" max="2" width="15.7265625" style="1" customWidth="1"/>
    <col min="3" max="3" width="15.7265625" style="2" customWidth="1"/>
    <col min="4" max="4" width="15.7265625" style="1" customWidth="1"/>
    <col min="5" max="5" width="15.7265625" style="2" customWidth="1"/>
    <col min="6" max="6" width="15.7265625" style="1" customWidth="1"/>
    <col min="7" max="9" width="15.7265625" style="2" customWidth="1"/>
  </cols>
  <sheetData>
    <row r="1" spans="1:9" ht="45" customHeight="1" x14ac:dyDescent="0.25">
      <c r="A1" s="9"/>
      <c r="B1" s="9"/>
      <c r="C1" s="10"/>
      <c r="D1" s="9"/>
      <c r="E1" s="10"/>
      <c r="F1" s="9"/>
      <c r="G1" s="10"/>
      <c r="H1" s="10"/>
      <c r="I1" s="10"/>
    </row>
    <row r="2" spans="1:9" ht="45" customHeight="1" x14ac:dyDescent="0.25">
      <c r="A2" s="5" t="s">
        <v>8</v>
      </c>
      <c r="B2" s="5" t="s">
        <v>14</v>
      </c>
      <c r="C2" s="7" t="s">
        <v>9</v>
      </c>
      <c r="D2" s="5" t="s">
        <v>12</v>
      </c>
      <c r="E2" s="7" t="s">
        <v>10</v>
      </c>
      <c r="F2" s="8" t="s">
        <v>13</v>
      </c>
      <c r="G2" s="7" t="s">
        <v>11</v>
      </c>
      <c r="H2" s="6" t="s">
        <v>15</v>
      </c>
      <c r="I2" s="7" t="s">
        <v>16</v>
      </c>
    </row>
    <row r="3" spans="1:9" ht="15" x14ac:dyDescent="0.25">
      <c r="A3" s="1" t="s">
        <v>1</v>
      </c>
      <c r="B3" s="3">
        <v>1.3107799999999999E-155</v>
      </c>
      <c r="C3" s="2">
        <v>0.48408591299999998</v>
      </c>
      <c r="D3" s="3">
        <v>2.2204459999999999E-16</v>
      </c>
      <c r="E3" s="2">
        <v>9.5371971799999997E-2</v>
      </c>
      <c r="F3" s="3">
        <v>9.6305842000000009E-7</v>
      </c>
      <c r="G3" s="2">
        <v>0.50664982999999997</v>
      </c>
      <c r="H3" s="2">
        <f t="shared" ref="H3:H10" si="0">(C3+E3)/(C3+E3+G3)</f>
        <v>0.53351787939993012</v>
      </c>
      <c r="I3" s="2">
        <f>C3/(C3+E3)</f>
        <v>0.83541172826922938</v>
      </c>
    </row>
    <row r="4" spans="1:9" ht="15" x14ac:dyDescent="0.25">
      <c r="A4" s="1" t="s">
        <v>2</v>
      </c>
      <c r="B4" s="3">
        <v>2.7850500000000002E-131</v>
      </c>
      <c r="C4" s="2">
        <v>280.63083949999998</v>
      </c>
      <c r="D4" s="3">
        <v>1.2204244E-8</v>
      </c>
      <c r="E4" s="2">
        <v>59.857921681000001</v>
      </c>
      <c r="F4" s="3">
        <v>0.10389859999999999</v>
      </c>
      <c r="G4" s="2">
        <v>1505.3652516</v>
      </c>
      <c r="H4" s="2">
        <f t="shared" si="0"/>
        <v>0.18446137063028778</v>
      </c>
      <c r="I4" s="2">
        <f t="shared" ref="I4:I10" si="1">C4/(C4+E4)</f>
        <v>0.82420000744406308</v>
      </c>
    </row>
    <row r="5" spans="1:9" ht="15" x14ac:dyDescent="0.25">
      <c r="A5" s="1" t="s">
        <v>0</v>
      </c>
      <c r="B5" s="3">
        <v>1.8761250000000001E-72</v>
      </c>
      <c r="C5" s="2">
        <v>70.735134443000007</v>
      </c>
      <c r="D5" s="3">
        <v>3.432366E-12</v>
      </c>
      <c r="E5" s="2">
        <v>18.446079277999999</v>
      </c>
      <c r="F5" s="3">
        <v>6.2081726999999997E-4</v>
      </c>
      <c r="G5" s="2">
        <v>158.30797697</v>
      </c>
      <c r="H5" s="2">
        <f t="shared" si="0"/>
        <v>0.36034387389607758</v>
      </c>
      <c r="I5" s="2">
        <f t="shared" si="1"/>
        <v>0.79316182738095664</v>
      </c>
    </row>
    <row r="6" spans="1:9" ht="15" x14ac:dyDescent="0.25">
      <c r="A6" s="1" t="s">
        <v>3</v>
      </c>
      <c r="B6" s="3">
        <v>9.5953670999999996E-5</v>
      </c>
      <c r="C6" s="2">
        <v>20.044379826</v>
      </c>
      <c r="D6" s="3">
        <v>0.11122213</v>
      </c>
      <c r="E6" s="2">
        <v>62.485008467999997</v>
      </c>
      <c r="F6" s="3">
        <v>1.2253887000000001E-5</v>
      </c>
      <c r="G6" s="2">
        <v>437.17051558000003</v>
      </c>
      <c r="H6" s="2">
        <f t="shared" si="0"/>
        <v>0.15880200800269736</v>
      </c>
      <c r="I6" s="2">
        <f t="shared" si="1"/>
        <v>0.24287566211680323</v>
      </c>
    </row>
    <row r="7" spans="1:9" ht="15" x14ac:dyDescent="0.25">
      <c r="A7" s="1" t="s">
        <v>7</v>
      </c>
      <c r="B7" s="3">
        <v>1.3186505999999999E-6</v>
      </c>
      <c r="C7" s="2">
        <v>2811.5920967000002</v>
      </c>
      <c r="D7" s="3">
        <v>7.9019209999999998E-10</v>
      </c>
      <c r="E7" s="2">
        <v>748.68007297999998</v>
      </c>
      <c r="F7" s="3">
        <v>1.1824138999999999E-2</v>
      </c>
      <c r="G7" s="2">
        <v>11110.926561</v>
      </c>
      <c r="H7" s="2">
        <f t="shared" si="0"/>
        <v>0.24267084340115019</v>
      </c>
      <c r="I7" s="2">
        <f t="shared" si="1"/>
        <v>0.78971268563232011</v>
      </c>
    </row>
    <row r="8" spans="1:9" ht="15" x14ac:dyDescent="0.25">
      <c r="A8" s="1" t="s">
        <v>4</v>
      </c>
      <c r="B8" s="3">
        <v>3.7288629999999999E-50</v>
      </c>
      <c r="C8" s="2">
        <v>90858.118291999999</v>
      </c>
      <c r="D8" s="3">
        <v>3.7747580000000002E-15</v>
      </c>
      <c r="E8" s="2">
        <v>20686.403455</v>
      </c>
      <c r="F8" s="3">
        <v>3.9036221000000003E-6</v>
      </c>
      <c r="G8" s="2">
        <v>111958.36102</v>
      </c>
      <c r="H8" s="2">
        <f t="shared" si="0"/>
        <v>0.49907419701286038</v>
      </c>
      <c r="I8" s="2">
        <f t="shared" si="1"/>
        <v>0.81454576942900059</v>
      </c>
    </row>
    <row r="9" spans="1:9" ht="15" x14ac:dyDescent="0.25">
      <c r="A9" s="1" t="s">
        <v>5</v>
      </c>
      <c r="B9" s="3">
        <v>1.38516E-178</v>
      </c>
      <c r="C9" s="4">
        <v>8.7371189999999998E-4</v>
      </c>
      <c r="D9" s="3">
        <v>0</v>
      </c>
      <c r="E9" s="4">
        <v>1.009608E-4</v>
      </c>
      <c r="F9" s="3">
        <v>1.2057019999999999E-12</v>
      </c>
      <c r="G9" s="4">
        <v>8.4185490000000004E-4</v>
      </c>
      <c r="H9" s="2">
        <f t="shared" si="0"/>
        <v>0.53655815634180293</v>
      </c>
      <c r="I9" s="2">
        <f t="shared" si="1"/>
        <v>0.8964156890820888</v>
      </c>
    </row>
    <row r="10" spans="1:9" ht="15" x14ac:dyDescent="0.25">
      <c r="A10" s="1" t="s">
        <v>6</v>
      </c>
      <c r="B10" s="3">
        <v>1.63277E-165</v>
      </c>
      <c r="C10" s="4">
        <v>8.3053740000000004E-4</v>
      </c>
      <c r="D10" s="3">
        <v>0</v>
      </c>
      <c r="E10" s="4">
        <v>5.3528E-5</v>
      </c>
      <c r="F10" s="3">
        <v>2.7800787999999998E-9</v>
      </c>
      <c r="G10" s="4">
        <v>7.3461749999999997E-4</v>
      </c>
      <c r="H10" s="2">
        <f t="shared" si="0"/>
        <v>0.54616342706777221</v>
      </c>
      <c r="I10" s="2">
        <f t="shared" si="1"/>
        <v>0.93945244322422305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Shanshan</dc:creator>
  <cp:lastModifiedBy>Trudy Mackay</cp:lastModifiedBy>
  <dcterms:created xsi:type="dcterms:W3CDTF">2018-04-23T18:26:48Z</dcterms:created>
  <dcterms:modified xsi:type="dcterms:W3CDTF">2019-12-18T16:33:08Z</dcterms:modified>
</cp:coreProperties>
</file>