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ha/Desktop/Current projects-2019/Mouse paper/Revised files/"/>
    </mc:Choice>
  </mc:AlternateContent>
  <xr:revisionPtr revIDLastSave="0" documentId="8_{FDC0AFB1-5628-6045-B8BA-30FF35081535}" xr6:coauthVersionLast="43" xr6:coauthVersionMax="43" xr10:uidLastSave="{00000000-0000-0000-0000-000000000000}"/>
  <bookViews>
    <workbookView xWindow="0" yWindow="460" windowWidth="28800" windowHeight="16500" tabRatio="5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94" i="2" l="1"/>
  <c r="D394" i="2"/>
  <c r="K393" i="2"/>
  <c r="D393" i="2"/>
  <c r="K392" i="2"/>
  <c r="D392" i="2"/>
  <c r="K391" i="2"/>
  <c r="D391" i="2"/>
  <c r="K390" i="2"/>
  <c r="D390" i="2"/>
  <c r="K389" i="2"/>
  <c r="D389" i="2"/>
  <c r="K388" i="2"/>
  <c r="D388" i="2"/>
  <c r="K387" i="2"/>
  <c r="D387" i="2"/>
  <c r="K386" i="2"/>
  <c r="D386" i="2"/>
  <c r="K385" i="2"/>
  <c r="D385" i="2"/>
  <c r="K384" i="2"/>
  <c r="D384" i="2"/>
  <c r="K383" i="2"/>
  <c r="D383" i="2"/>
  <c r="K382" i="2"/>
  <c r="D382" i="2"/>
  <c r="K381" i="2"/>
  <c r="D381" i="2"/>
  <c r="K380" i="2"/>
  <c r="D380" i="2"/>
  <c r="K379" i="2"/>
  <c r="D379" i="2"/>
  <c r="K378" i="2"/>
  <c r="D378" i="2"/>
  <c r="K377" i="2"/>
  <c r="D377" i="2"/>
  <c r="K376" i="2"/>
  <c r="D376" i="2"/>
  <c r="K375" i="2"/>
  <c r="D375" i="2"/>
  <c r="K374" i="2"/>
  <c r="D374" i="2"/>
  <c r="K373" i="2"/>
  <c r="D373" i="2"/>
  <c r="K372" i="2"/>
  <c r="D372" i="2"/>
  <c r="K371" i="2"/>
  <c r="D371" i="2"/>
  <c r="K370" i="2"/>
  <c r="D370" i="2"/>
  <c r="K369" i="2"/>
  <c r="D369" i="2"/>
  <c r="K368" i="2"/>
  <c r="D368" i="2"/>
  <c r="K367" i="2"/>
  <c r="D367" i="2"/>
  <c r="K366" i="2"/>
  <c r="D366" i="2"/>
  <c r="K365" i="2"/>
  <c r="D365" i="2"/>
  <c r="K364" i="2"/>
  <c r="D364" i="2"/>
  <c r="K363" i="2"/>
  <c r="D363" i="2"/>
  <c r="K362" i="2"/>
  <c r="D362" i="2"/>
  <c r="K361" i="2"/>
  <c r="D361" i="2"/>
  <c r="K360" i="2"/>
  <c r="D360" i="2"/>
  <c r="K359" i="2"/>
  <c r="D359" i="2"/>
  <c r="K358" i="2"/>
  <c r="D358" i="2"/>
  <c r="K357" i="2"/>
  <c r="D357" i="2"/>
  <c r="K356" i="2"/>
  <c r="D356" i="2"/>
  <c r="K355" i="2"/>
  <c r="D355" i="2"/>
  <c r="K354" i="2"/>
  <c r="D354" i="2"/>
  <c r="K353" i="2"/>
  <c r="D353" i="2"/>
  <c r="K352" i="2"/>
  <c r="D352" i="2"/>
  <c r="K351" i="2"/>
  <c r="D351" i="2"/>
  <c r="K350" i="2"/>
  <c r="D350" i="2"/>
  <c r="K349" i="2"/>
  <c r="D349" i="2"/>
  <c r="K348" i="2"/>
  <c r="D348" i="2"/>
  <c r="K347" i="2"/>
  <c r="D347" i="2"/>
  <c r="K346" i="2"/>
  <c r="D346" i="2"/>
  <c r="K345" i="2"/>
  <c r="D345" i="2"/>
  <c r="K344" i="2"/>
  <c r="D344" i="2"/>
  <c r="K343" i="2"/>
  <c r="D343" i="2"/>
  <c r="K342" i="2"/>
  <c r="D342" i="2"/>
  <c r="K341" i="2"/>
  <c r="D341" i="2"/>
  <c r="K340" i="2"/>
  <c r="D340" i="2"/>
  <c r="K339" i="2"/>
  <c r="D339" i="2"/>
  <c r="K338" i="2"/>
  <c r="D338" i="2"/>
  <c r="K337" i="2"/>
  <c r="D337" i="2"/>
  <c r="K336" i="2"/>
  <c r="D336" i="2"/>
  <c r="K335" i="2"/>
  <c r="D335" i="2"/>
  <c r="K334" i="2"/>
  <c r="D334" i="2"/>
  <c r="K333" i="2"/>
  <c r="D333" i="2"/>
  <c r="K332" i="2"/>
  <c r="D332" i="2"/>
  <c r="K331" i="2"/>
  <c r="D331" i="2"/>
  <c r="K330" i="2"/>
  <c r="D330" i="2"/>
  <c r="K329" i="2"/>
  <c r="D329" i="2"/>
  <c r="K328" i="2"/>
  <c r="D328" i="2"/>
  <c r="K327" i="2"/>
  <c r="D327" i="2"/>
  <c r="K326" i="2"/>
  <c r="D326" i="2"/>
  <c r="K325" i="2"/>
  <c r="D325" i="2"/>
  <c r="K324" i="2"/>
  <c r="D324" i="2"/>
  <c r="K323" i="2"/>
  <c r="D323" i="2"/>
  <c r="K322" i="2"/>
  <c r="D322" i="2"/>
  <c r="K321" i="2"/>
  <c r="D321" i="2"/>
  <c r="K320" i="2"/>
  <c r="D320" i="2"/>
  <c r="K319" i="2"/>
  <c r="D319" i="2"/>
  <c r="K318" i="2"/>
  <c r="D318" i="2"/>
  <c r="K317" i="2"/>
  <c r="D317" i="2"/>
  <c r="K316" i="2"/>
  <c r="D316" i="2"/>
  <c r="K315" i="2"/>
  <c r="D315" i="2"/>
  <c r="K314" i="2"/>
  <c r="D314" i="2"/>
  <c r="K313" i="2"/>
  <c r="D313" i="2"/>
  <c r="K312" i="2"/>
  <c r="D312" i="2"/>
  <c r="K311" i="2"/>
  <c r="D311" i="2"/>
  <c r="K310" i="2"/>
  <c r="D310" i="2"/>
  <c r="K309" i="2"/>
  <c r="D309" i="2"/>
  <c r="K308" i="2"/>
  <c r="D308" i="2"/>
  <c r="K307" i="2"/>
  <c r="D307" i="2"/>
  <c r="K306" i="2"/>
  <c r="D306" i="2"/>
  <c r="K305" i="2"/>
  <c r="D305" i="2"/>
  <c r="K304" i="2"/>
  <c r="D304" i="2"/>
  <c r="K303" i="2"/>
  <c r="D303" i="2"/>
  <c r="K302" i="2"/>
  <c r="D302" i="2"/>
  <c r="K301" i="2"/>
  <c r="D301" i="2"/>
  <c r="K300" i="2"/>
  <c r="D300" i="2"/>
  <c r="K299" i="2"/>
  <c r="D299" i="2"/>
  <c r="K298" i="2"/>
  <c r="D298" i="2"/>
  <c r="K297" i="2"/>
  <c r="D297" i="2"/>
  <c r="K296" i="2"/>
  <c r="D296" i="2"/>
  <c r="K295" i="2"/>
  <c r="D295" i="2"/>
  <c r="K294" i="2"/>
  <c r="D294" i="2"/>
  <c r="K293" i="2"/>
  <c r="D293" i="2"/>
  <c r="K292" i="2"/>
  <c r="D292" i="2"/>
  <c r="K291" i="2"/>
  <c r="D291" i="2"/>
  <c r="K290" i="2"/>
  <c r="D290" i="2"/>
  <c r="K289" i="2"/>
  <c r="D289" i="2"/>
  <c r="K288" i="2"/>
  <c r="D288" i="2"/>
  <c r="K287" i="2"/>
  <c r="D287" i="2"/>
  <c r="K286" i="2"/>
  <c r="D286" i="2"/>
  <c r="K285" i="2"/>
  <c r="D285" i="2"/>
  <c r="K284" i="2"/>
  <c r="D284" i="2"/>
  <c r="K283" i="2"/>
  <c r="D283" i="2"/>
  <c r="K282" i="2"/>
  <c r="D282" i="2"/>
  <c r="K281" i="2"/>
  <c r="D281" i="2"/>
  <c r="K280" i="2"/>
  <c r="D280" i="2"/>
  <c r="K279" i="2"/>
  <c r="D279" i="2"/>
  <c r="K278" i="2"/>
  <c r="D278" i="2"/>
  <c r="K277" i="2"/>
  <c r="D277" i="2"/>
  <c r="K276" i="2"/>
  <c r="D276" i="2"/>
  <c r="K275" i="2"/>
  <c r="D275" i="2"/>
  <c r="K274" i="2"/>
  <c r="D274" i="2"/>
  <c r="K273" i="2"/>
  <c r="D273" i="2"/>
  <c r="K272" i="2"/>
  <c r="D272" i="2"/>
  <c r="K271" i="2"/>
  <c r="D271" i="2"/>
  <c r="K270" i="2"/>
  <c r="D270" i="2"/>
  <c r="K269" i="2"/>
  <c r="D269" i="2"/>
  <c r="K268" i="2"/>
  <c r="D268" i="2"/>
  <c r="K267" i="2"/>
  <c r="D267" i="2"/>
  <c r="K266" i="2"/>
  <c r="D266" i="2"/>
  <c r="K265" i="2"/>
  <c r="D265" i="2"/>
  <c r="K264" i="2"/>
  <c r="D264" i="2"/>
  <c r="K263" i="2"/>
  <c r="D263" i="2"/>
  <c r="K262" i="2"/>
  <c r="D262" i="2"/>
  <c r="K261" i="2"/>
  <c r="D261" i="2"/>
  <c r="K260" i="2"/>
  <c r="D260" i="2"/>
  <c r="K259" i="2"/>
  <c r="D259" i="2"/>
  <c r="K258" i="2"/>
  <c r="D258" i="2"/>
  <c r="K257" i="2"/>
  <c r="D257" i="2"/>
  <c r="K256" i="2"/>
  <c r="D256" i="2"/>
  <c r="K255" i="2"/>
  <c r="D255" i="2"/>
  <c r="K254" i="2"/>
  <c r="D254" i="2"/>
  <c r="K253" i="2"/>
  <c r="D253" i="2"/>
  <c r="K252" i="2"/>
  <c r="D252" i="2"/>
  <c r="K251" i="2"/>
  <c r="D251" i="2"/>
  <c r="K250" i="2"/>
  <c r="D250" i="2"/>
  <c r="K249" i="2"/>
  <c r="D249" i="2"/>
  <c r="K248" i="2"/>
  <c r="D248" i="2"/>
  <c r="K247" i="2"/>
  <c r="D247" i="2"/>
  <c r="K246" i="2"/>
  <c r="D246" i="2"/>
  <c r="K245" i="2"/>
  <c r="D245" i="2"/>
  <c r="K244" i="2"/>
  <c r="D244" i="2"/>
  <c r="K243" i="2"/>
  <c r="D243" i="2"/>
  <c r="K242" i="2"/>
  <c r="D242" i="2"/>
  <c r="K241" i="2"/>
  <c r="D241" i="2"/>
  <c r="K240" i="2"/>
  <c r="D240" i="2"/>
  <c r="K239" i="2"/>
  <c r="D239" i="2"/>
  <c r="K238" i="2"/>
  <c r="D238" i="2"/>
  <c r="K237" i="2"/>
  <c r="D237" i="2"/>
  <c r="K236" i="2"/>
  <c r="D236" i="2"/>
  <c r="K235" i="2"/>
  <c r="D235" i="2"/>
  <c r="K234" i="2"/>
  <c r="D234" i="2"/>
  <c r="K233" i="2"/>
  <c r="D233" i="2"/>
  <c r="K232" i="2"/>
  <c r="D232" i="2"/>
  <c r="K231" i="2"/>
  <c r="D231" i="2"/>
  <c r="K230" i="2"/>
  <c r="D230" i="2"/>
  <c r="K229" i="2"/>
  <c r="D229" i="2"/>
  <c r="K228" i="2"/>
  <c r="D228" i="2"/>
  <c r="K227" i="2"/>
  <c r="D227" i="2"/>
  <c r="K226" i="2"/>
  <c r="D226" i="2"/>
  <c r="K225" i="2"/>
  <c r="D225" i="2"/>
  <c r="K224" i="2"/>
  <c r="D224" i="2"/>
  <c r="K223" i="2"/>
  <c r="D223" i="2"/>
  <c r="K222" i="2"/>
  <c r="D222" i="2"/>
  <c r="K221" i="2"/>
  <c r="D221" i="2"/>
  <c r="K220" i="2"/>
  <c r="D220" i="2"/>
  <c r="K219" i="2"/>
  <c r="D219" i="2"/>
  <c r="K218" i="2"/>
  <c r="D218" i="2"/>
  <c r="K217" i="2"/>
  <c r="D217" i="2"/>
  <c r="K216" i="2"/>
  <c r="D216" i="2"/>
  <c r="K215" i="2"/>
  <c r="D215" i="2"/>
  <c r="K214" i="2"/>
  <c r="D214" i="2"/>
  <c r="K213" i="2"/>
  <c r="D213" i="2"/>
  <c r="K212" i="2"/>
  <c r="D212" i="2"/>
  <c r="K211" i="2"/>
  <c r="D211" i="2"/>
  <c r="K210" i="2"/>
  <c r="D210" i="2"/>
  <c r="K209" i="2"/>
  <c r="D209" i="2"/>
  <c r="K208" i="2"/>
  <c r="D208" i="2"/>
  <c r="K207" i="2"/>
  <c r="D207" i="2"/>
  <c r="K206" i="2"/>
  <c r="D206" i="2"/>
  <c r="K205" i="2"/>
  <c r="D205" i="2"/>
  <c r="K204" i="2"/>
  <c r="D204" i="2"/>
  <c r="K203" i="2"/>
  <c r="D203" i="2"/>
  <c r="K202" i="2"/>
  <c r="D202" i="2"/>
  <c r="K201" i="2"/>
  <c r="D201" i="2"/>
  <c r="K200" i="2"/>
  <c r="D200" i="2"/>
  <c r="K199" i="2"/>
  <c r="D199" i="2"/>
  <c r="K198" i="2"/>
  <c r="D198" i="2"/>
  <c r="K197" i="2"/>
  <c r="D197" i="2"/>
  <c r="K196" i="2"/>
  <c r="D196" i="2"/>
  <c r="K195" i="2"/>
  <c r="D195" i="2"/>
  <c r="K194" i="2"/>
  <c r="D194" i="2"/>
  <c r="K193" i="2"/>
  <c r="D193" i="2"/>
  <c r="K192" i="2"/>
  <c r="D192" i="2"/>
  <c r="K191" i="2"/>
  <c r="D191" i="2"/>
  <c r="K190" i="2"/>
  <c r="D190" i="2"/>
  <c r="K189" i="2"/>
  <c r="D189" i="2"/>
  <c r="K188" i="2"/>
  <c r="D188" i="2"/>
  <c r="K187" i="2"/>
  <c r="D187" i="2"/>
  <c r="K186" i="2"/>
  <c r="D186" i="2"/>
  <c r="K185" i="2"/>
  <c r="D185" i="2"/>
  <c r="K184" i="2"/>
  <c r="D184" i="2"/>
  <c r="K183" i="2"/>
  <c r="D183" i="2"/>
  <c r="K182" i="2"/>
  <c r="D182" i="2"/>
  <c r="K181" i="2"/>
  <c r="D181" i="2"/>
  <c r="K180" i="2"/>
  <c r="D180" i="2"/>
  <c r="K179" i="2"/>
  <c r="D179" i="2"/>
  <c r="K178" i="2"/>
  <c r="D178" i="2"/>
  <c r="K177" i="2"/>
  <c r="D177" i="2"/>
  <c r="K176" i="2"/>
  <c r="D176" i="2"/>
  <c r="K175" i="2"/>
  <c r="D175" i="2"/>
  <c r="K174" i="2"/>
  <c r="D174" i="2"/>
  <c r="K173" i="2"/>
  <c r="D173" i="2"/>
  <c r="K172" i="2"/>
  <c r="D172" i="2"/>
  <c r="K171" i="2"/>
  <c r="D171" i="2"/>
  <c r="K170" i="2"/>
  <c r="D170" i="2"/>
  <c r="K169" i="2"/>
  <c r="D169" i="2"/>
  <c r="K168" i="2"/>
  <c r="D168" i="2"/>
  <c r="K167" i="2"/>
  <c r="D167" i="2"/>
  <c r="K166" i="2"/>
  <c r="D166" i="2"/>
  <c r="K165" i="2"/>
  <c r="D165" i="2"/>
  <c r="K164" i="2"/>
  <c r="D164" i="2"/>
  <c r="K163" i="2"/>
  <c r="D163" i="2"/>
  <c r="K162" i="2"/>
  <c r="D162" i="2"/>
  <c r="K161" i="2"/>
  <c r="D161" i="2"/>
  <c r="K160" i="2"/>
  <c r="D160" i="2"/>
  <c r="K159" i="2"/>
  <c r="D159" i="2"/>
  <c r="K158" i="2"/>
  <c r="D158" i="2"/>
  <c r="K157" i="2"/>
  <c r="D157" i="2"/>
  <c r="K156" i="2"/>
  <c r="D156" i="2"/>
  <c r="K155" i="2"/>
  <c r="D155" i="2"/>
  <c r="K154" i="2"/>
  <c r="D154" i="2"/>
  <c r="K153" i="2"/>
  <c r="D153" i="2"/>
  <c r="K152" i="2"/>
  <c r="D152" i="2"/>
  <c r="K151" i="2"/>
  <c r="D151" i="2"/>
  <c r="K150" i="2"/>
  <c r="D150" i="2"/>
  <c r="K149" i="2"/>
  <c r="D149" i="2"/>
  <c r="K148" i="2"/>
  <c r="D148" i="2"/>
  <c r="K147" i="2"/>
  <c r="D147" i="2"/>
  <c r="K146" i="2"/>
  <c r="D146" i="2"/>
  <c r="K145" i="2"/>
  <c r="D145" i="2"/>
  <c r="K144" i="2"/>
  <c r="D144" i="2"/>
  <c r="K143" i="2"/>
  <c r="D143" i="2"/>
  <c r="K142" i="2"/>
  <c r="D142" i="2"/>
  <c r="K141" i="2"/>
  <c r="D141" i="2"/>
  <c r="K140" i="2"/>
  <c r="D140" i="2"/>
  <c r="K139" i="2"/>
  <c r="D139" i="2"/>
  <c r="K138" i="2"/>
  <c r="D138" i="2"/>
  <c r="K137" i="2"/>
  <c r="D137" i="2"/>
  <c r="K136" i="2"/>
  <c r="D136" i="2"/>
  <c r="K135" i="2"/>
  <c r="D135" i="2"/>
  <c r="K134" i="2"/>
  <c r="D134" i="2"/>
  <c r="K133" i="2"/>
  <c r="D133" i="2"/>
  <c r="K132" i="2"/>
  <c r="D132" i="2"/>
  <c r="K131" i="2"/>
  <c r="D131" i="2"/>
  <c r="K130" i="2"/>
  <c r="D130" i="2"/>
  <c r="K129" i="2"/>
  <c r="D129" i="2"/>
  <c r="K128" i="2"/>
  <c r="D128" i="2"/>
  <c r="K127" i="2"/>
  <c r="D127" i="2"/>
  <c r="K126" i="2"/>
  <c r="D126" i="2"/>
  <c r="K125" i="2"/>
  <c r="D125" i="2"/>
  <c r="K124" i="2"/>
  <c r="D124" i="2"/>
  <c r="K123" i="2"/>
  <c r="D123" i="2"/>
  <c r="K122" i="2"/>
  <c r="D122" i="2"/>
  <c r="K121" i="2"/>
  <c r="D121" i="2"/>
  <c r="K120" i="2"/>
  <c r="D120" i="2"/>
  <c r="K119" i="2"/>
  <c r="D119" i="2"/>
  <c r="K118" i="2"/>
  <c r="D118" i="2"/>
  <c r="K117" i="2"/>
  <c r="D117" i="2"/>
  <c r="K116" i="2"/>
  <c r="D116" i="2"/>
  <c r="K115" i="2"/>
  <c r="D115" i="2"/>
  <c r="K114" i="2"/>
  <c r="D114" i="2"/>
  <c r="K113" i="2"/>
  <c r="D113" i="2"/>
  <c r="K112" i="2"/>
  <c r="D112" i="2"/>
  <c r="K111" i="2"/>
  <c r="D111" i="2"/>
  <c r="K110" i="2"/>
  <c r="D110" i="2"/>
  <c r="K109" i="2"/>
  <c r="D109" i="2"/>
  <c r="K108" i="2"/>
  <c r="D108" i="2"/>
  <c r="K107" i="2"/>
  <c r="D107" i="2"/>
  <c r="K106" i="2"/>
  <c r="D106" i="2"/>
  <c r="K105" i="2"/>
  <c r="D105" i="2"/>
  <c r="K104" i="2"/>
  <c r="D104" i="2"/>
  <c r="K103" i="2"/>
  <c r="D103" i="2"/>
  <c r="K102" i="2"/>
  <c r="D102" i="2"/>
  <c r="K101" i="2"/>
  <c r="D101" i="2"/>
  <c r="K100" i="2"/>
  <c r="D100" i="2"/>
  <c r="K99" i="2"/>
  <c r="D99" i="2"/>
  <c r="K98" i="2"/>
  <c r="D98" i="2"/>
  <c r="K97" i="2"/>
  <c r="D97" i="2"/>
  <c r="K96" i="2"/>
  <c r="D96" i="2"/>
  <c r="K95" i="2"/>
  <c r="D95" i="2"/>
  <c r="K94" i="2"/>
  <c r="D94" i="2"/>
  <c r="K93" i="2"/>
  <c r="D93" i="2"/>
  <c r="K92" i="2"/>
  <c r="D92" i="2"/>
  <c r="K91" i="2"/>
  <c r="D91" i="2"/>
  <c r="K90" i="2"/>
  <c r="D90" i="2"/>
  <c r="K89" i="2"/>
  <c r="D89" i="2"/>
  <c r="K88" i="2"/>
  <c r="D88" i="2"/>
  <c r="K87" i="2"/>
  <c r="D87" i="2"/>
  <c r="K86" i="2"/>
  <c r="D86" i="2"/>
  <c r="K85" i="2"/>
  <c r="D85" i="2"/>
  <c r="K84" i="2"/>
  <c r="D84" i="2"/>
  <c r="K83" i="2"/>
  <c r="D83" i="2"/>
  <c r="K82" i="2"/>
  <c r="D82" i="2"/>
  <c r="K81" i="2"/>
  <c r="D81" i="2"/>
  <c r="K80" i="2"/>
  <c r="D80" i="2"/>
  <c r="K79" i="2"/>
  <c r="D79" i="2"/>
  <c r="K78" i="2"/>
  <c r="D78" i="2"/>
  <c r="K77" i="2"/>
  <c r="D77" i="2"/>
  <c r="K76" i="2"/>
  <c r="D76" i="2"/>
  <c r="K75" i="2"/>
  <c r="D75" i="2"/>
  <c r="K74" i="2"/>
  <c r="D74" i="2"/>
  <c r="K73" i="2"/>
  <c r="D73" i="2"/>
  <c r="K72" i="2"/>
  <c r="D72" i="2"/>
  <c r="K71" i="2"/>
  <c r="D71" i="2"/>
  <c r="K70" i="2"/>
  <c r="D70" i="2"/>
  <c r="K69" i="2"/>
  <c r="D69" i="2"/>
  <c r="K68" i="2"/>
  <c r="D68" i="2"/>
  <c r="K67" i="2"/>
  <c r="D67" i="2"/>
  <c r="K66" i="2"/>
  <c r="D66" i="2"/>
  <c r="K65" i="2"/>
  <c r="D65" i="2"/>
  <c r="K64" i="2"/>
  <c r="D64" i="2"/>
  <c r="K63" i="2"/>
  <c r="D63" i="2"/>
  <c r="K62" i="2"/>
  <c r="D62" i="2"/>
  <c r="K61" i="2"/>
  <c r="D61" i="2"/>
  <c r="K60" i="2"/>
  <c r="D60" i="2"/>
  <c r="K59" i="2"/>
  <c r="D59" i="2"/>
  <c r="K58" i="2"/>
  <c r="D58" i="2"/>
  <c r="K57" i="2"/>
  <c r="D57" i="2"/>
  <c r="K56" i="2"/>
  <c r="D56" i="2"/>
  <c r="K55" i="2"/>
  <c r="D55" i="2"/>
  <c r="K54" i="2"/>
  <c r="D54" i="2"/>
  <c r="K53" i="2"/>
  <c r="D53" i="2"/>
  <c r="K52" i="2"/>
  <c r="D52" i="2"/>
  <c r="K51" i="2"/>
  <c r="D51" i="2"/>
  <c r="K50" i="2"/>
  <c r="D50" i="2"/>
  <c r="K49" i="2"/>
  <c r="D49" i="2"/>
  <c r="K48" i="2"/>
  <c r="D48" i="2"/>
  <c r="K47" i="2"/>
  <c r="D47" i="2"/>
  <c r="K46" i="2"/>
  <c r="D46" i="2"/>
  <c r="K45" i="2"/>
  <c r="D45" i="2"/>
  <c r="K44" i="2"/>
  <c r="D44" i="2"/>
  <c r="K43" i="2"/>
  <c r="D43" i="2"/>
  <c r="K42" i="2"/>
  <c r="D42" i="2"/>
  <c r="K41" i="2"/>
  <c r="D41" i="2"/>
  <c r="K40" i="2"/>
  <c r="D40" i="2"/>
  <c r="K39" i="2"/>
  <c r="D39" i="2"/>
  <c r="K38" i="2"/>
  <c r="D38" i="2"/>
  <c r="K37" i="2"/>
  <c r="D37" i="2"/>
  <c r="K36" i="2"/>
  <c r="D36" i="2"/>
  <c r="K35" i="2"/>
  <c r="D35" i="2"/>
  <c r="K34" i="2"/>
  <c r="D34" i="2"/>
  <c r="K33" i="2"/>
  <c r="D33" i="2"/>
  <c r="K32" i="2"/>
  <c r="D32" i="2"/>
  <c r="K31" i="2"/>
  <c r="D31" i="2"/>
  <c r="K30" i="2"/>
  <c r="D30" i="2"/>
  <c r="K29" i="2"/>
  <c r="D29" i="2"/>
  <c r="K28" i="2"/>
  <c r="D28" i="2"/>
  <c r="K27" i="2"/>
  <c r="D27" i="2"/>
  <c r="K26" i="2"/>
  <c r="D26" i="2"/>
  <c r="K25" i="2"/>
  <c r="D25" i="2"/>
  <c r="K24" i="2"/>
  <c r="D24" i="2"/>
  <c r="K23" i="2"/>
  <c r="D23" i="2"/>
  <c r="K22" i="2"/>
  <c r="D22" i="2"/>
  <c r="K21" i="2"/>
  <c r="D21" i="2"/>
  <c r="K20" i="2"/>
  <c r="D20" i="2"/>
  <c r="K19" i="2"/>
  <c r="D19" i="2"/>
  <c r="K18" i="2"/>
  <c r="D18" i="2"/>
  <c r="K17" i="2"/>
  <c r="D17" i="2"/>
  <c r="K16" i="2"/>
  <c r="D16" i="2"/>
  <c r="K15" i="2"/>
  <c r="D15" i="2"/>
  <c r="K14" i="2"/>
  <c r="D14" i="2"/>
  <c r="K13" i="2"/>
  <c r="D13" i="2"/>
  <c r="K12" i="2"/>
  <c r="D12" i="2"/>
  <c r="K11" i="2"/>
  <c r="D11" i="2"/>
  <c r="K10" i="2"/>
  <c r="D10" i="2"/>
  <c r="K9" i="2"/>
  <c r="D9" i="2"/>
  <c r="K8" i="2"/>
  <c r="D8" i="2"/>
  <c r="K7" i="2"/>
  <c r="D7" i="2"/>
  <c r="K6" i="2"/>
  <c r="D6" i="2"/>
  <c r="K5" i="2"/>
  <c r="D5" i="2"/>
</calcChain>
</file>

<file path=xl/sharedStrings.xml><?xml version="1.0" encoding="utf-8"?>
<sst xmlns="http://schemas.openxmlformats.org/spreadsheetml/2006/main" count="1573" uniqueCount="474">
  <si>
    <t>ID</t>
  </si>
  <si>
    <t>chrom</t>
  </si>
  <si>
    <t>loc.start</t>
  </si>
  <si>
    <t>loc.end</t>
  </si>
  <si>
    <t>num.mark</t>
  </si>
  <si>
    <t>pval</t>
  </si>
  <si>
    <t>mean LRR</t>
  </si>
  <si>
    <t>M23</t>
  </si>
  <si>
    <t>M22</t>
  </si>
  <si>
    <t>NO.</t>
  </si>
  <si>
    <t>chr region</t>
  </si>
  <si>
    <t>Amplification</t>
  </si>
  <si>
    <t>Deletions</t>
  </si>
  <si>
    <t>Genes</t>
  </si>
  <si>
    <t>chr3</t>
  </si>
  <si>
    <t>qF2.1</t>
  </si>
  <si>
    <t>Pi4kb, Zfp687</t>
  </si>
  <si>
    <t>chr11</t>
  </si>
  <si>
    <t>qB3</t>
  </si>
  <si>
    <t>Tmem107, Vamp2</t>
  </si>
  <si>
    <t>chr13</t>
  </si>
  <si>
    <t>qA3.1</t>
  </si>
  <si>
    <t>Hist1h2bl, Hist1h2ai, Hist1h3h, Hist1h2bm, Hist1h4j, Hist1h4k, Hist1h2ak, Hist1h2bn, Hist1h1b, Hist1h3i, Hist1h2an, Hist1h2bp, LOC665622, OTTMUSG00000013203, Hist1h2ao, Hist1h4m</t>
  </si>
  <si>
    <t>Hist1h1d, Hist1h3e</t>
  </si>
  <si>
    <t>chr14</t>
  </si>
  <si>
    <t>qC1 - qC2</t>
  </si>
  <si>
    <t>Gm7247, Vmn2r89</t>
  </si>
  <si>
    <t>chr1</t>
  </si>
  <si>
    <t>qD</t>
  </si>
  <si>
    <t>Mterfd2, Pask, Ppp1r7, Ano7, Hdlbp, Sept2, Farp2</t>
  </si>
  <si>
    <t>qE4</t>
  </si>
  <si>
    <t>Btg2</t>
  </si>
  <si>
    <t>chr2</t>
  </si>
  <si>
    <t>qA3</t>
  </si>
  <si>
    <t>Arrdc1, Zmynd19, Wdr85, Mrpl41, Pnpla7, Nelf, Entpd8, Noxa1, Nrarp, A830007P12Rik, Cobra1, 4933433C11Rik, Fam166a, Tubb2c, Slc34a3, Gm757, 2310002J15Rik, Rnf208, Ndor1, C730025P13Rik, C430004E15Rik, Ssna1, Anapc2, Lrrc26, Grin1, AA543186, Man1b1, Dpp7, Uap1l1, 2010317E24Rik, Entpd2, Npdc1, Fut7, Abca2, Clic3, BC029214, Ptgds, Lcn12, C8g, Fbxw5, Traf2, Edf1, Mamdc4, Phpt1, Gm996, B230208H17Rik, 4921530D09Rik, Tmem141, Fcna, Lcn8</t>
  </si>
  <si>
    <t>qE5</t>
  </si>
  <si>
    <t>D2Ertd750e, Ivd, Bahd1</t>
  </si>
  <si>
    <t>Mtap1a, Hisppd2a, Ckmt1, Strc, Catsper2, Pdia3, Ell3</t>
  </si>
  <si>
    <t>qF1</t>
  </si>
  <si>
    <t>Mavs</t>
  </si>
  <si>
    <t>qH1</t>
  </si>
  <si>
    <t>E2f1, Pxmp4, Zfp341</t>
  </si>
  <si>
    <t>qH3</t>
  </si>
  <si>
    <t>Gm14316, Wfdc3, Dnttip1, Ube2c, Tnnc2, Snx21, Acot8, Zswim3, Zswim1, 1700020C07Rik, Neurl2, Ctsa, Pltp</t>
  </si>
  <si>
    <t>Lenep, Flad1, Cks1b, Shc1, Pygo2</t>
  </si>
  <si>
    <t>Psmb4, Selenbp1, Rfx5, Pi4kb, Zfp687, Psmd4, Pip5k1a, Vps72, Tmod4, Scnm1, Lysmd1, Tnfaip8l2, Sema6c, Gabpb2, Mllt11, Cdc42se1, Gm128, Bnipl, Prune, Fam63a, Anxa9, Lass2, Setdb1, 4930558C23Rik, Arnt, Ctsk, Ctss, Hormad1, Golph3l, Ensa, Mcl1, Adamtsl4, Ecm1, Tars2, Rprd2, Prpf3, Mrps21, Gm129, BC028528, Aph1a, Car14, Anp32e, Plekho1, Vps45, Otud7b, Mtmr11, Sf3b4, Sv2a, Bola1, Hist2h2ab, Hist2h2ac, Hist2h2be, Hist2h3c2, Hist2h3c1, Hist2h2aa1, Hist2h2aa2, Hist2h4, Hist2h3b, Hist2h2bb, Fcgr1, Rnu1b2, Terc, Hfe2, Txnip, Polr3gl, Ankrd34a, Lix1l, 6330549D23Rik</t>
  </si>
  <si>
    <t>Rfx5, Pi4kb, Zfp687, Psmd4</t>
  </si>
  <si>
    <t>Hist2h2ab, Hist2h2ac, Hist2h2be, Hist2h3c2, Hist2h3c1, Hist2h2aa1, Hist2h2aa2, Hist2h4</t>
  </si>
  <si>
    <t>chr4</t>
  </si>
  <si>
    <t>qC7</t>
  </si>
  <si>
    <t>Rab3b, Nrd1, Osbpl9</t>
  </si>
  <si>
    <t>qD2.1</t>
  </si>
  <si>
    <t>Slc2a1, Zfp691, Ermap, Ccdc23, 4930538K18Rik, AU022252, Lepre1, Cldn19, Ybx1, Ppih, Ccdc30</t>
  </si>
  <si>
    <t>qD3</t>
  </si>
  <si>
    <t>E2f2, Asap3, Tcea3, Zfp46, Hnrnpr</t>
  </si>
  <si>
    <t>chr5</t>
  </si>
  <si>
    <t>qC3.3</t>
  </si>
  <si>
    <t>qF</t>
  </si>
  <si>
    <t>Anapc5, Rnf34</t>
  </si>
  <si>
    <t>2810006K23Rik, Cdk2ap1, Sbno1, Setd8, Rilpl2, Snrnp35, Rilpl1, Tmed2, Ddx55, Eif2b1, Gtf2h3, Tctn2</t>
  </si>
  <si>
    <t>qG2</t>
  </si>
  <si>
    <t>Fbxo24, Lrch4, Sap25, Irs3, Agfg2</t>
  </si>
  <si>
    <t>chr6</t>
  </si>
  <si>
    <t>qC3</t>
  </si>
  <si>
    <t>Rab11fip5, Noto, Smyd5, 1700040I03Rik, Cct7</t>
  </si>
  <si>
    <t>qE3</t>
  </si>
  <si>
    <t>Thumpd3, Gt(ROSA)26Sor, Setd5, Lhfpl4, Mtmr14, Cpne9, Brpf1, Ogg1, Camk1, Tada3l, Arpc4</t>
  </si>
  <si>
    <t>chr7</t>
  </si>
  <si>
    <t>qA1</t>
  </si>
  <si>
    <t>Oscar, Ndufa3, Tfpt, Prpf31, Cnot3, Leng1, Tmc4, Mboat7, Tsen34</t>
  </si>
  <si>
    <t>Suv420h2, Cox6b2, 4930401F20Rik, Il11, Tmem190, 2210411K11Rik, Rpl28, Ube2s, D430041B17Rik, Isoc2b</t>
  </si>
  <si>
    <t>Zfp110, Zfp128, Zscan22, Rps5, 2310014L17Rik, Zfp324, Zfp446, Slc27a5, Zbtb45, Trim28, Chmp2a, Ube2m</t>
  </si>
  <si>
    <t>Rshl1, Dmwd, Dmpk, Six5, Fbxo46, Qpctl, Snrpd2, Gipr, Eml2, Gpr4, Opa3, Vasp, C79127, Rtn2, Fosb, Ercc1, Cd3eap, Ppp1r13l, Ercc2, Klc3, Ckm, Mark4, Bloc1s3, Trappc6a, Nkpd1, Lrrc68, Gemin7, Zfp296, Sfrs16, Relb, Clptm1, Apoc2, Apoc4, Apoc1, Apoe, Tomm40, Pvrl2</t>
  </si>
  <si>
    <t>Zfp526, Gsk3a, Erf, Cic</t>
  </si>
  <si>
    <t>Tgfb1, Ccdc97, Hnrnpul1</t>
  </si>
  <si>
    <t>Rab4b, Mia1, Snrpa, Itpkc, Adck4, Numbl, Ltbp4, Shkbp1, Spnb4, Blvrb, Sertad3, Sertad1, Prx, Hipk4, Pld3, 2310022A10Rik</t>
  </si>
  <si>
    <t>Rps16, Gm10079, LOC100302567, Plekhg2, Zfp36, Med29, Paf1, Samd4b, Gmfg, Lrfn1, Il28a, Il28b, Sycn, Nccrp1, Pak4, C330005M16Rik, Fbxo27, Fbxo17, Mrps12, Sars2, Nfkbib, Sirt2, Rinl, Hnrnpl</t>
  </si>
  <si>
    <t>qB1</t>
  </si>
  <si>
    <t>Wdr62, Clip3, Alkbh6, AI428936, Sdhaf1</t>
  </si>
  <si>
    <t>Snx26, BC053749, Hspb6, Lin37, Psenen, U2af1l4, Tmem149, Wbp7, Zbtb32, Upk1a, Cox6b1, Etv2, Rbm42</t>
  </si>
  <si>
    <t>qF5</t>
  </si>
  <si>
    <t>Kcnq1, Kcnq1ot1, Cdkn1c, Slc22a18, Phlda2, Nap1l4, Cars, Tnfrsf26, Tnfrsf22</t>
  </si>
  <si>
    <t>chr8</t>
  </si>
  <si>
    <t>qB3.3</t>
  </si>
  <si>
    <t>Zfp869, D330038O06Rik, Atp13a1, Gmip, Lpar2, Pbx4</t>
  </si>
  <si>
    <t>Pgpep1, Lsm4, Jund, Pde4c, Rab3a, Mpv17l2, Ifi30, Pik3r2, Il12rb1, Arrdc2, Kcnn1</t>
  </si>
  <si>
    <t>qC2 - qC3</t>
  </si>
  <si>
    <t>Olfr370, Ndufb7, Tecr, Dnajb1, Gipc1, Ptger1, Pkn1, Ddx39, Cd97, Lphn1, Asf1b, Prkaca, Samd1, 1700067K01Rik, 4432412L15Rik, Il27ra, Rln3, Rfx1, Dcaf15, Podnl1, Cc2d1a, 4930432K21Rik, Nanos3, Zswim4, D8Ertd738e, Mri1, Ccdc130</t>
  </si>
  <si>
    <t>chr9</t>
  </si>
  <si>
    <t>Glp1, Fdx1l, Raver1, Tyk2, Cdc37, Pde4a, Keap1, S1pr5, Atg4d, Kri1, Cdkn2d, Ap1m2, Slc44a2, Ilf3, Qtrt1, Dnm2</t>
  </si>
  <si>
    <t>qA5.2</t>
  </si>
  <si>
    <t>Hinfp, C2cd2l, Dpagt1, H2afx, Hmbs, Vps11</t>
  </si>
  <si>
    <t>qB</t>
  </si>
  <si>
    <t>Snupn, Ptpn9, Sin3a</t>
  </si>
  <si>
    <t>chr10</t>
  </si>
  <si>
    <t>qC1</t>
  </si>
  <si>
    <t>Cabin1, Ddt, Gstt3, Gstt1, Gstt4, Gstt2, Mif, Derl3, Smarcb1, Mmp11, Chchd10, Vpreb3, Gm5134, Zfp280b, Slc5a4b</t>
  </si>
  <si>
    <t>Ptbp1, BC005764, Prtn3, Ela2, Cfd, Med16, C030046I01Rik, Kiss1r, Arid3a, Wdr18, Grin3b, ORF61, Cnn2, Abca7, Hmha1, Polr2e, Gpx4, Sbno2, Stk11, Dos, Atp5d, Midn, Cirbp, 1600002K03Rik, Efna2, Mum1, Ndufs7, Gamt, Dazap1, Rps15, Apc2, 2310011J03Rik, Pcsk4, Reep6, Adamtsl5, Plk5, Mex3d, Mbd3, Uqcr, Tcfe2a, Onecut3, Atp8b3, Rexo1, Klf16, Fam108a, Adat3, Scamp4, Csnk1g2, Btbd2, Mknk2, Mobkl2a, 9030607L17Rik, Ap3d1, Dot1l, Plekhj1, Sf3a2, Amh, Jsrp1, Oaz1, Gm9786, Lingo3, Lsm7, 3110056O03Rik, Tmprss9, Timm13, Lmnb2, Gadd45b, Gng7, Diras1, Slc39a3, Sgta, Thop1, Creb3l3, Map2k2, Zbtb7a, Pias4, Eef2, Dapk3, Itgb1bp3, Atcay, Zfr2, Matk, Mrpl54, Apba3, Tjp3, Pip5k1c, 2510012J08Rik, Tbxa2r, Gipc3, Hmg20b, F630110N24Rik, 4930404N11Rik, Fzr1, Dohh, 2210404O07Rik, Nfic, Brunol5, Ncln, S1pr4, Gna15, Gna11, Aes, Tle2, Tle6, Sirt6, Ankrd24, Gm10778, Zfp781, Zfp873, AU041133, B230315N10Rik</t>
  </si>
  <si>
    <t>Cnn2, Abca7, Hmha1, Polr2e, Gpx4, Sbno2, Stk11, Dos, Atp5d, Midn, Cirbp, 1600002K03Rik, Efna2</t>
  </si>
  <si>
    <t>Timeless, Apon, Apof, Stat2, Il23a, Usp52, Cnpy2, Cs, Coq10a, Ankrd52, Slc39a5, Obfc2b, Rnf41, Smarcc2, Myl6, Myl6b, Esyt1, Zc3h10, Rpl41, Pa2g4, Erbb3, Rps26, Ikzf4, Suox, Rab5b, Cdk2, Si, Dgka, Wibg, Mmp19, 1110012D08Rik, Dnajc14, Ormdl2, Sarnp, Gdf11</t>
  </si>
  <si>
    <t>Rnf215, Ccdc157, Sf3a1, Tbc1d10a</t>
  </si>
  <si>
    <t>qB1.3</t>
  </si>
  <si>
    <t>Maml1, Canx, Hnrnph1</t>
  </si>
  <si>
    <t>2810021J22Rik, Zfp39, Butr1, Hist3h2ba</t>
  </si>
  <si>
    <t>Arhgef15, Slc25a35, Rangrf, Gm4535, Pfas, 1500010J02Rik, Aurkb, 2310047M10Rik, Tmem107, Vamp2, Per1</t>
  </si>
  <si>
    <t>Polr2a, Amac1, Zbtb4, Chrnb1, Fgf11, Tmem102, G630025P09Rik, 4933402P03Rik, Spem1, Nlgn2, 1810027O10Rik, Plscr3, Tnk1, Kctd11, Centb1, 2810408A11Rik, Neurl4, Gps2, Eif5a, Ybx2, Slc2a4, Cldn7, Rai12, Dullard, Gabarap</t>
  </si>
  <si>
    <t>qB4</t>
  </si>
  <si>
    <t>Rabep1, Nup88, Rpain, C1qbp, Dhx33, Derl2, Mis12, 6330403K07Rik, Nlrp1a</t>
  </si>
  <si>
    <t>qB5</t>
  </si>
  <si>
    <t>Rpa1, Smyd4, Serpinf1, Serpinf2, Wdr81, Tlcd2, Prpf8, Rilp, Scarf1, Slc43a2</t>
  </si>
  <si>
    <t>Myst2, Fam117a, Slc35b1</t>
  </si>
  <si>
    <t>Cbx1, Nfe2l1, Copz2, Cdk5rap3, Atad4, Pnpo, D030028A08Rik, Sp2</t>
  </si>
  <si>
    <t>Stat3, Ptrf, Atp6v0a1, Naglu, Hsd17b1, Coasy, Mlx, Psmc3ip, Fam134c, Tubg1</t>
  </si>
  <si>
    <t>qE1</t>
  </si>
  <si>
    <t>Kif18b, C1ql1, Dcakd, Nmt1, Plcd3, Acbd4, Hexim1, Hexim2</t>
  </si>
  <si>
    <t>Dcaf7, Ccdc44, Map3k3, Limd2, Strada, Ccdc47, Ddx42</t>
  </si>
  <si>
    <t>qE2</t>
  </si>
  <si>
    <t>Tnrc6c</t>
  </si>
  <si>
    <t>Cbx4</t>
  </si>
  <si>
    <t>Baiap2, Aatk, Azi1, 2410002I01Rik, 1810043H04Rik, Slc38a10, Bahcc1, Actg1, Fscn2, 2310003H01Rik, Nploc4, Tspan10, Pde6g, 1810049H13Rik, Ccdc137, Arl16, Hgs, Mrpl12, Slc25a10, Gcgr, BC003940, Dysfip1, P4hb, Arhgdia, Thoc4, Anapc11, Npb, Pcyt2, Sirt7, Mafg, Pycr1, Myadml2, Notum, Aspscr1, Stra13, Lrrc45, Rac3, Dcxr, Cbr2</t>
  </si>
  <si>
    <t>chr12</t>
  </si>
  <si>
    <t>Psma3, Arid4a</t>
  </si>
  <si>
    <t>qD2</t>
  </si>
  <si>
    <t>0610007P14Rik, Ttll5</t>
  </si>
  <si>
    <t>Hist1h2bm, Hist1h4j, Hist1h4k, Hist1h2ak, Hist1h2bn, Hist1h1b, Hist1h3i, Hist1h2an, Hist1h2bp, LOC665622, OTTMUSG00000013203, Hist1h2ao, Hist1h4m</t>
  </si>
  <si>
    <t>Hist1h1d, Hist1h3e, Hist1h2ae, Hist1h2bg, Hist1h2bf, Hist1h2ad, Hist1h3d, Hist1h4d, Hist1h2be, Hist1h1e, Hist1h2ac, Hist1h2bc, Hist1h1t, Hist1h4c, Hfe, Hist1h1c, Hist1h3c, Hist1h2bb, Hist1h2ab, Hist1h3b</t>
  </si>
  <si>
    <t>Txndc16, Gpr137c, Ero1l, Psmc6, Styx</t>
  </si>
  <si>
    <t>Pck2, Dcaf11, Fitm1, Psme1, Fam158a, Psme2, Rnf31</t>
  </si>
  <si>
    <t>chr15</t>
  </si>
  <si>
    <t>Nfkbil2, Cyhr1, Kifc2, Foxh1, Ppp1r16a, Gpt, Mfsd3, Recql4</t>
  </si>
  <si>
    <t>Josd1, Gtpbp1, Unc84b</t>
  </si>
  <si>
    <t>Ep300, L3mbtl2, Rangap1, Zc3h7b, Tef, Tob2, Phf5a, Aco2, Polr3h, Csdc2, Pmm1, 1700029P11Rik, Pppde2, Xrcc6, Nhp2l1, Ccdc134, Srebf2, Tnfrsf13c, Cenpm, Sept3, Wbp2nl, Naga, Fam109b, 1500032L24Rik, Ndufa6, Cyp2d22, Cyp2d11</t>
  </si>
  <si>
    <t>Rhebl1, Dhh, Lmbr1l, Tuba1b, Tuba1a, Tuba1c, Prph</t>
  </si>
  <si>
    <t>qF3</t>
  </si>
  <si>
    <t>Sp1, Amhr2, Prr13, Pcbp2, Map3k12, Tarbp2, Npff, Atf7</t>
  </si>
  <si>
    <t>Cbx5, Hnrnpa1, Gm10052, Gm5643, Nfe2, Copz1</t>
  </si>
  <si>
    <t>chr16</t>
  </si>
  <si>
    <t>Dnajc28, Gart, Son, Donson, Cryzl1</t>
  </si>
  <si>
    <t>chr17</t>
  </si>
  <si>
    <t>qA3.3</t>
  </si>
  <si>
    <t>E4f1, Pgp, Mlst8, 9930021D14Rik, Caskin1, Traf7, Rab26, Pkd1</t>
  </si>
  <si>
    <t>4930528F23Rik, Fahd1, Hagh, Igfals, Nubp2, Spsb3, Eme2, Mrps34, Nme3, Mapk8ip3, Hn1l, Cramp1l</t>
  </si>
  <si>
    <t>Gng13, Chtf18, Rpusd1, Mslnl, Msln, Narfl, Haghl, Fam173a, Metrn, Wdr24, Jmjd8, Stub1, Rhbdl1, Rhot2, Wdr90, 9530058B02Rik, 0610011F06Rik, Wfikkn1, Rab40c, Gm10012, Pigq</t>
  </si>
  <si>
    <t>Kifc1, Phf1, Cuta, Zbtb9</t>
  </si>
  <si>
    <t>Agpat1, Egfl8, Ppt2, Prrt1</t>
  </si>
  <si>
    <t>qC</t>
  </si>
  <si>
    <t>Ppp2r5d, Pex6, Gnmt, Cnpy3, Ptcra, 2310039H08Rik, Rpl7l1</t>
  </si>
  <si>
    <t>BC011426, BC031441, Ebi3, Ccdc94, Shd, Fsd1, Stap2, Mpnd, Sh3gl1, Chaf1a, Ubxn6, Hdgfrp2, S3-12, 2310076L09Rik, Lrg1, Sema6b, Tnfaip8l1, D17Wsu104e, Dpp9, Fem1a, Ticam1, M6prbp1, Arrdc5, Uhrf1, Kdm4b, Ptprs, Znrf4, Safb2, Safb, 2410015M20Rik, Rpl36, Lonp1, Ranbp3, AI662250, Ndufa11, Nrtn, Dus3l, Rfx2, Acsbg2, 1700061G19Rik, Mllt1, Acer1, Clpp, Alkbh7, Pspn, Gtf2f1, Khsrp, Slc25a41, Slc25a23</t>
  </si>
  <si>
    <t>chr18</t>
  </si>
  <si>
    <t>Brd8, Kif20a, Cdc23, Gfra3, Cdc25c, Fam53c, Kdm3b, Reep2, Egr1, Etf1, Hspa9</t>
  </si>
  <si>
    <t>chr19</t>
  </si>
  <si>
    <t>qA</t>
  </si>
  <si>
    <t>Suv420h1, Chka, Tcirg1, Ndufs8, Aldh3b1, Unc93b1, Acy3, Tbx10, Nudt8, Doc2g, Ndufv1, Gstp1, Gstp2, BC021614, Cabp2, Cdk2ap2, Pitpnm1, Aip, Tmem134, Cabp4, Gpr152, Coro1b, Ptprcap, Rps6kb2, Tbc1d10c, Ppp1ca, Rad9, Clcf1, Pold4, Ssh3, Ankrd13d, Adrbk1, Kdm2a, Rhod, Syt12, 2010003K11Rik, Pcx, Lrfn4, Rce1, Spnb3, Rbm4b, Rbm4, Rbm14, Ccs, Ccdc87, Ctsf, Actn3, Zdhhc24, Bbs1, Dpp3, Peli3, Mrpl11</t>
  </si>
  <si>
    <t>Capn1, Syvn1, Mrpl49, Fau, Znhit2, Tm7sf2, 1110014N23Rik, BC048609, Zfpl1, Cdca5, Naaladl1, Sac3d1, Snx15, Arl2, Batf2, Gpha2, Ppp2r5b, Atg2a, Ehd1, Cdc42bpg, Men1, Map4k2, Sf1, Pygm, Rasgrp2</t>
  </si>
  <si>
    <t>Plcb3, Ppp1r14b, Fkbp2, Vegfb, Dnajc4, Nudt22, Trpt1, Fermt3, Stip1</t>
  </si>
  <si>
    <t>Stx5a, Nxf1, Tmem223, Tmem179b, Gm2518, Taf6l, Polr2g, Zbtb3, Ttc9c, Hnrnpul2, Gng3, Bscl2, Lrrn4cl, Ubxn1, AI462493, 5730408K05Rik, 1810009A15Rik, Ints5, Ganab, B3gat3, Rom1, Eml3, Mta2, Tut1</t>
  </si>
  <si>
    <t>Frat2, Rrp12, Pgam1, Exosc1, Zdhhc16, Mms19, Ubtd1, Ankrd2, Dhdpsl, 4933411K16Rik, Morn4, Pi4k2a, Avpi1</t>
  </si>
  <si>
    <t>Nolc1, Elovl3, Pitx3, Gbf1, Nfkb2, Psd, Fbxl15, Cuedc2, Tmem180, Actr1a, Sufu, Trim8, Arl3, Sfxn2, D19Wsu162e, Cyp17a1, 2010012O05Rik, As3mt, Cnnm2</t>
  </si>
  <si>
    <t>chrX</t>
  </si>
  <si>
    <t>qA1.1</t>
  </si>
  <si>
    <t>Ppp1r3f, Foxp3, Ccdc22, Cacna1f, Syp, Prickle3, Plp2, Magix, Gpkow, Wdr45, Praf2, Ccdc120, Tcfe3, Gripap1, Kcnd1, Otud5, Pim2, Slc35a2, Pqbp1, Timm17b, Pcsk1n, Eras, Hdac6, Gata1, Glod5, Suv39h1, Was, EG627782, Wdr13, Rbm3, Tbc1d25, Ebp</t>
  </si>
  <si>
    <t>qA1.3</t>
  </si>
  <si>
    <t>Uba1, Pctk1, Usp11, Araf, Syn1, Timp1, Cfp, Elk1, Uxt, A230072C01Rik</t>
  </si>
  <si>
    <t>qA4</t>
  </si>
  <si>
    <t>Xpnpep2, Sash3, Zdhhc9, Utp14a, Bcorl1</t>
  </si>
  <si>
    <t>Nlgn3, Gjb1, Zmym3, Nono, Itgb1bp2, Taf1</t>
  </si>
  <si>
    <t>Morf4l2, Glra4, Plp1</t>
  </si>
  <si>
    <t>Tspyl2, Gpr173</t>
  </si>
  <si>
    <t>M25</t>
  </si>
  <si>
    <t>Cnnm4, Cnnm3, Ankrd23, Ankrd39, Sema4c</t>
  </si>
  <si>
    <t>qC2</t>
  </si>
  <si>
    <t>Klf7</t>
  </si>
  <si>
    <t>qC3 - qC4</t>
  </si>
  <si>
    <t>Zfand2b, Abcb6, Atg9a, Ankzf1, Glb1l, Stk16, Tuba4a, Dnajb2, Ptprn, Resp18, Dnpep</t>
  </si>
  <si>
    <t>Ncl, Snord82, Nmur1, 1700019O17Rik, Ptma, Pde6d, Cops7b</t>
  </si>
  <si>
    <t>Ube2f, Scly, Espnl, Klhl30, Fam132b, Ilkap, 1700020N18Rik, Hes6, Per2</t>
  </si>
  <si>
    <t>Srgap2, Fam72a</t>
  </si>
  <si>
    <t>Btg2, Chit1</t>
  </si>
  <si>
    <t>qG3</t>
  </si>
  <si>
    <t>Ier5, Mr1</t>
  </si>
  <si>
    <t>qH2.3</t>
  </si>
  <si>
    <t>Mpzl1, Rcsd1</t>
  </si>
  <si>
    <t>Hsd17b7, Ddr2</t>
  </si>
  <si>
    <t>Apoa2, Fcer1g, Ndufs2, Adamts4, B4galt3, Ppox, Usp21, Ufc1, Dedd, Nit1, Pfdn2, Klhdc9, Pvrl4</t>
  </si>
  <si>
    <t>qH6</t>
  </si>
  <si>
    <t>Tmem206, Ppp2r5a, Dtl, Ints7, Lpgat1, Nek2, Slc30a1</t>
  </si>
  <si>
    <t>Meig1, Dclre1c, Suv39h2, Hspa14, Cdnf</t>
  </si>
  <si>
    <t>Cercam, Odf2, Gle1, Spna2, Wdr34, Set, Pkn3, Zdhhc12, Zer1, Tbc1d13, Endog, D2Wsu81e, Ccbl1, 1700084E18Rik, Lrrc8a, Phyhd1, Dolk, Nup188, Sh3glb2, Fam73b, Dolpp1, Crat, Ppp2r4, Ier5l</t>
  </si>
  <si>
    <t>Fam73b, Dolpp1, Crat, Ppp2r4</t>
  </si>
  <si>
    <t>Slc25a25, Naif1</t>
  </si>
  <si>
    <t>Gapvd1, Hspa5, Rabepk</t>
  </si>
  <si>
    <t>qC1.1</t>
  </si>
  <si>
    <t>Fmnl2, Prpf40a, Arl6ip6</t>
  </si>
  <si>
    <t>Hnrnpa3, Nfe2l2</t>
  </si>
  <si>
    <t>Ctnnd1, Gm13718, 2700094K13Rik, Txndc14, Med19, Zdhhc5, Clp1, Ypel4, Serping1</t>
  </si>
  <si>
    <t>Gyltl1b, Pex16, 1700029I15Rik, Mapk8ip1, Cry2</t>
  </si>
  <si>
    <t>Cat, Abtb2</t>
  </si>
  <si>
    <t>Elp4, Immp1l</t>
  </si>
  <si>
    <t>Exd1, 1500003O03Rik, 1700020I14Rik, Oip5, Nusap1</t>
  </si>
  <si>
    <t>Trp53bp1, Mtap1a, Hisppd2a, Ckmt1, Strc, Catsper2, Pdia3, Ell3, Serf2, Serinc4</t>
  </si>
  <si>
    <t>Snrnp200, Ciao1, Tmem127, Stard7</t>
  </si>
  <si>
    <t>Acoxl, Bcl2l11</t>
  </si>
  <si>
    <t>Spef1, Cenpb, Cdc25b, 2310035K24Rik, Mavs, Pank2, Rnf24</t>
  </si>
  <si>
    <t>Tpx2</t>
  </si>
  <si>
    <t>Cbfa2t2, Necab3, 1700003F12Rik, E2f1</t>
  </si>
  <si>
    <t>Pxmp4, Zfp341</t>
  </si>
  <si>
    <t>Spint4, Gm14316, Wfdc3, Dnttip1, Ube2c, Tnnc2, Snx21, Acot8, Zswim3, Zswim1, 1700020C07Rik, Neurl2, Ctsa, Pltp, Pcif1</t>
  </si>
  <si>
    <t>Tnnc2, Snx21, Acot8, Zswim3</t>
  </si>
  <si>
    <t>qH4</t>
  </si>
  <si>
    <t>Lsm14b, Psma7, Ss18l1, Gtpbp5, Hrh3, Osbpl2, Adrm1, Lama5, Rps21, Cables2, BC066135, Gata5</t>
  </si>
  <si>
    <t>qA2</t>
  </si>
  <si>
    <t>Mtfr1</t>
  </si>
  <si>
    <t>Ect2</t>
  </si>
  <si>
    <t>Actl6a</t>
  </si>
  <si>
    <t>Ttc24, Iqgap3, Mef2d, Rhbg, 1700021C14Rik, Cct3, 0610031J06Rik, Tmem79, Smg5, Paqr6, Bglap-rs1, Bglap2, Bglap1, Pmf1, Slc25a44, Sema4a, Lmna</t>
  </si>
  <si>
    <t>Ash1l, Rusc1, Fdps, Pklr, Hcn3</t>
  </si>
  <si>
    <t>Dennd4b, Gatad2b, Slc27a3, Ints3, Npr1, Ilf2, Snapin, 2500003M10Rik</t>
  </si>
  <si>
    <t>Pogz, Psmb4, Selenbp1, Rfx5, Pi4kb, Zfp687, Psmd4, Pip5k1a, Vps72, Tmod4, Scnm1, Lysmd1, Tnfaip8l2, Sema6c, Gabpb2, Mllt11, Cdc42se1, Gm128, Bnipl, Prune, Fam63a, Anxa9, Lass2, Setdb1, 4930558C23Rik, Arnt, Ctsk, Ctss, Hormad1, Golph3l, Ensa, Mcl1, Adamtsl4, Ecm1, Tars2, Rprd2, Prpf3, Mrps21, Gm129, BC028528, Aph1a, Car14, Anp32e, Plekho1, Vps45, Otud7b, Mtmr11, Sf3b4, Sv2a, Bola1, Hist2h2ab, Hist2h2ac, Hist2h2be, Hist2h3c2, Hist2h3c1, Hist2h2aa1, Hist2h2aa2, Hist2h4, Hist2h3b, Hist2h2bb, Fcgr1, Rnu1b2, Terc, Hfe2, Txnip, Polr3gl</t>
  </si>
  <si>
    <t>Gm129, BC028528, Aph1a, Car14, Anp32e</t>
  </si>
  <si>
    <t>qF2.2</t>
  </si>
  <si>
    <t>Vtcn1, Trim45, Ttf2</t>
  </si>
  <si>
    <t>Cisd2</t>
  </si>
  <si>
    <t>qA5</t>
  </si>
  <si>
    <t>Ubap1, Kif24, Nudt2, AI464131, 1110017D15Rik</t>
  </si>
  <si>
    <t>Dnajb5, 1700022I11Rik, Vcp, Fancg, Pigo, Stoml2, B230312A22Rik</t>
  </si>
  <si>
    <t>Grhpr, Zbtb5, Polr1e, Fbxo10</t>
  </si>
  <si>
    <t>Anp32b, Nans, Trim14, Coro2a</t>
  </si>
  <si>
    <t>Nrd1, Osbpl9</t>
  </si>
  <si>
    <t>qD1</t>
  </si>
  <si>
    <t>Cmpk1, Stil</t>
  </si>
  <si>
    <t>Prdx1, Mmachc, 0610037D15Rik, Tesk2</t>
  </si>
  <si>
    <t>Kdm4a</t>
  </si>
  <si>
    <t>qD2.2</t>
  </si>
  <si>
    <t>Nfyc</t>
  </si>
  <si>
    <t>Psmb2, Tcfap2e, Ncdn, AU040320</t>
  </si>
  <si>
    <t>Zbtb8os, Zbtb8a, Zbtb8b, Bsdc1, Tssk3, 1700125D06Rik, Marcksl1, Hdac1, Lck, Fam167b, Eif3i, 2510006D16Rik, Iqcc, Ccdc28b</t>
  </si>
  <si>
    <t>Ldlrap1, Tmem57, Rhd, Tmem50a, D4Wsu53e, Syf2, Runx3, Clic4, Srrm1, A330049M08Rik, Rcan3, Nipal3</t>
  </si>
  <si>
    <t>Hp1bp3, Sh2d5, Kif17, Ddost, Pink1</t>
  </si>
  <si>
    <t>Iffo2, Aldh4a1, Tas1r2</t>
  </si>
  <si>
    <t>Mtor, Angptl7, Exosc10</t>
  </si>
  <si>
    <t>Camta1</t>
  </si>
  <si>
    <t>Phtf2, Tmem60, Rsbn1l, Ptpn12</t>
  </si>
  <si>
    <t>Dpysl5, Mapre3, Tmem214, Agbl5, 2310016E02Rik, Emilin1, Khk, Cgref1, Abhd1, Preb, Tcf23, Slc5a6, 0610007C21Rik, Cad, Slc30a3, Dnajc5g, Trim54, Ucn, Mpv17, Gtf3c2, Eif2b4, Snx17, Zfp513, Ppm1g, Nrbp1, Krtcap3, Ift172, Fndc4, Gckr, Zfp512, 4930548H24Rik, Gpn1, Supt7l</t>
  </si>
  <si>
    <t>qB1 - qB2</t>
  </si>
  <si>
    <t>Maea, 4933407H18Rik, Fam53a, Slbp, Tmem129, Tacc3, Fgfr3, Letm1, Whsc1, Whsc2, Gm1673, Nat8l, Poln, BC023882, Mxd4, Zfyve28, Rnf4, BC037112, Tnip2, Sh3bp2, Add1, Mfsd10, Nop14</t>
  </si>
  <si>
    <t>Grpel1, Ccdc96, Tbc1d14</t>
  </si>
  <si>
    <t>qC3.2 - qC3.3</t>
  </si>
  <si>
    <t>Fryl, Ociad1, Ociad2, C130090K23Rik, Dcun1d4</t>
  </si>
  <si>
    <t>Usp46</t>
  </si>
  <si>
    <t>Cdkl2, G3bp2</t>
  </si>
  <si>
    <t>Gm10416, Plcxd1, Gtpbp6, A830023I12Rik, Chfr, Golga3, Ankle2, Pgam5, Pxmp2</t>
  </si>
  <si>
    <t>Ulk1, Hscb, Chek2</t>
  </si>
  <si>
    <t>Tpcn1, Iqcd, 1110008J03Rik, Ddx54, Rasal1, Dtx1</t>
  </si>
  <si>
    <t>Anapc5, Rnf34, Kdm2b</t>
  </si>
  <si>
    <t>Kdm2b, Orai1, Morn3, Tmem120b, Rhof</t>
  </si>
  <si>
    <t>qG1.1</t>
  </si>
  <si>
    <t>Dhx37, Bri3bp</t>
  </si>
  <si>
    <t>qG1.3</t>
  </si>
  <si>
    <t>Cct6a, Snora15, Sumf2, Phkg1, Chchd2, Scand3, 4930579G22Rik, Vkorc1l1, Gusb, Asl, Crcp, Tpst1, Kctd7, Rabgef1, 0610007L01Rik</t>
  </si>
  <si>
    <t>Wbscr27, Cldn4, Cldn3, Wbscr25, Abhd11, 2010001M06Rik, Stx1a, Wbscr22, Dnajc30, Vps37d, Mlxipl, Tbl2, Bcl7b, Baz1b</t>
  </si>
  <si>
    <t>Pcolce, Fbxo24, Lrch4, Sap25, Irs3, Agfg2</t>
  </si>
  <si>
    <t>Zkscan1, Zscan21, Zfp113, Cops6, Mcm7, Ap4m1, Taf6, Cnpy4, Mblac1, BC055004, 0910001L09Rik, BC037034, Gal3st4, Gpc2, Stag3, Zfp157, 1700123K08Rik, Zfp68, A430033K04Rik</t>
  </si>
  <si>
    <t>Heatr2, Unc84a</t>
  </si>
  <si>
    <t>Lfng, Ttyh3, Iqce, AA881470, Amz1, Gna12, Card11</t>
  </si>
  <si>
    <t>Eif2ak1, 4921520G13Rik, Aimp2, Pms2</t>
  </si>
  <si>
    <t>B630005N14Rik</t>
  </si>
  <si>
    <t>Ube2h, Zc3hc1, Klhdc10, Tmem209, 1700025E21Rik, Cpa2, Cpa4</t>
  </si>
  <si>
    <t>Akr1b3, Gm6644, Akr1b8, Akr1b10, Akr1b7, Bpgm</t>
  </si>
  <si>
    <t>Ubn2, Fmc1, Luc7l2, Klrg2</t>
  </si>
  <si>
    <t>qB2.3</t>
  </si>
  <si>
    <t>Ezh2, Rn4.5s, Pdia4, Zfp786, Zfp398, Zfp282, Zfp212, Zfp783, AI894139</t>
  </si>
  <si>
    <t>Lrrc61, Rarres2, Gm5111, Repin1, Zfp775, AI854703, Gimap8, Gimap9, Gimap4</t>
  </si>
  <si>
    <t>Rpia, Eif2ak3, 1700011F03Rik, Foxi3, Thnsl2, Fabp1, Smyd1, Krcc1, Cd8b1, Cd8a, Rmnd5a, Rnf103, Vps24, Kdm3a, Reep1, Mrpl35, Immt, Ptcd3, Polr1a, St3gal5, Atoh8, Sftpb, Usp39, 0610030E20Rik, Tmem150, Rnf181, Vamp5, Vamp8, Ggcx</t>
  </si>
  <si>
    <t>D6Mm5e, Dok1, Loxl3, Htra2, Aup1, Dqx1, Tlx2, Pcgf1, Lbx2, Ccdc142, Mrpl53, Mogs, Wbp1, Ino80b, Rtkn, Wdr54, 1700003E16Rik, Dctn1, Mthfd2, Mobkl1b, Bola3</t>
  </si>
  <si>
    <t>Pcyox1, Tia1, C87436, Pcbp1, Asprv1, Mxd1, Snrnp27, Gmcl1, Anxa4</t>
  </si>
  <si>
    <t>Thumpd3, Gt(ROSA)26Sor, Setd5, Lhfpl4, Mtmr14, Cpne9, Brpf1, Ogg1, Camk1, Tada3l, Arpc4, Ttll3, Rpusd3, Cidec, Jagn1, Il17re, Il17rc</t>
  </si>
  <si>
    <t>qF2 - qF3</t>
  </si>
  <si>
    <t>Lpcat3, Emg1, Phb2, Ptpn6, Grcc10, Rnu7, Atn1, Eno2, Lrrc23, Spsb2, Tpi1, Usp5, Cdca3, Gnb3, Leprel2, Gpr162, Cd4, Lag3, Ptms, Mlf2, Cops7a, C530028O21Rik, Zfp384, Ing4, Acrbp, Lpar5, Chd4, Nop2, Iffo1, Gapdh, Ncapd2, Mrpl51, Vamp1, Tapbpl, Cd27</t>
  </si>
  <si>
    <t>Recql, Golt1b</t>
  </si>
  <si>
    <t>Oscar, Ndufa3, Tfpt, Prpf31, Cnot3, Leng1, Tmc4, Mboat7, Tsen34, Rps9</t>
  </si>
  <si>
    <t>Tmem224, Suv420h2, Cox6b2, 4930401F20Rik, Il11, Tmem190, 2210411K11Rik, Rpl28, Ube2s, D430041B17Rik, Isoc2b, Isoc2a, Zfp628, Nat14, A430110N23Rik, Sbk2, Zfp579, Fiz1, Zfp524, 6430526N21Rik</t>
  </si>
  <si>
    <t>4930401F20Rik, Il11, Tmem190, 2210411K11Rik, Rpl28, Ube2s, D430041B17Rik, Isoc2b</t>
  </si>
  <si>
    <t>Zfp128, Zscan22, Rps5, 2310014L17Rik, Zfp324, Zfp446, Slc27a5, Zbtb45, Trim28, Chmp2a</t>
  </si>
  <si>
    <t>Zfp541, Napa, Kptn</t>
  </si>
  <si>
    <t>Dmpk, Six5, Fbxo46, Qpctl, Snrpd2, Gipr, Eml2, Gpr4, Opa3, Vasp, C79127, Rtn2, Fosb, Ercc1, Cd3eap, Ppp1r13l, Ercc2, Klc3, Ckm, Mark4, Bloc1s3, Trappc6a, Nkpd1, Lrrc68, Gemin7, Zfp296, Sfrs16, Relb, Clptm1, Apoc2, Apoc4, Apoc1, Apoe, Tomm40, Pvrl2</t>
  </si>
  <si>
    <t>Zfp526, Gsk3a, Erf</t>
  </si>
  <si>
    <t>Snrpa, Itpkc, Adck4, Numbl, Ltbp4, Shkbp1, Spnb4, Blvrb, Sertad3, Sertad1, Prx, Hipk4, Pld3, 2310022A10Rik</t>
  </si>
  <si>
    <t>Paf1, Samd4b</t>
  </si>
  <si>
    <t>Fbxo17, Mrps12, Sars2, Nfkbib, Sirt2, Rinl</t>
  </si>
  <si>
    <t>Wdr62, Clip3, Alkbh6, AI428936, Sdhaf1, Lrfn3, Tyrobp, Hcst, Nfkbid, Aplp1, Kirrel2, Nphs1, Nphs1as, Prodh2, Snx26, BC053749, Hspb6, Lin37, Psenen, U2af1l4, Tmem149, Wbp7, Zbtb32, Upk1a, Cox6b1, Etv2, Rbm42</t>
  </si>
  <si>
    <t>Atf5, Nup62, Il4i1, Tbc1d17, Akt1s1, Pnkp, Ptov1, Med25, Fuz, Ap2a1, Tsks, Cpt1c, Prmt1, Bcl2l12, Irf3, Scaf1, Rras, Prr12, Prrg2, Nosip, Rcn3, Fcgrt, Rps11, Snord35b, Rpl13a, Snord35a, Snord34, Snord33, Snord32a, Flt3l, Aldh16a1, Pih1d1, Slc17a7, Pth2, Ccdc155, Dkkl1, Tead2, Cd37, 1700039E15Rik, Trpm4, Hrc, Ppfia3, Mtag2, Lin7b, Snrnp70, Kcna7, Ntf5, Lhb, Ruvbl2, Gys1, Ftl1, Bax, Dhdh, Nucb1, Tulp2, Myd116, Plekha4, Hsd17b14, Bcat2, Fgf21, Fut1, Izumo1, Rasip1, Mamstr, Fut2, Sec1, Ntn5, Car11, Dbp, Sphk2, Rpl18, Fam83e, Spaca4, Sult2b1, Gm5897, Lmtk3, Cyth2, Kcnj14, Grwd1, Grin2d, Kdelr1, Syngr4, Tmem143</t>
  </si>
  <si>
    <t>Ap2a1, Tsks, Cpt1c, Prmt1, Bcl2l12, Irf3, Scaf1</t>
  </si>
  <si>
    <t>Ntn5, Car11, Dbp, Sphk2, Rpl18, Fam83e, Spaca4, Sult2b1, Gm5897, Lmtk3</t>
  </si>
  <si>
    <t>Asb7, Lins2, Lass3</t>
  </si>
  <si>
    <t>Chd2</t>
  </si>
  <si>
    <t>D330012F22Rik, Ttll13, Ngrn, Vps33b, Prc1, Rccd1, Unc45a, Hddc3, Man2a2, Fes, Furin, Blm</t>
  </si>
  <si>
    <t>Uvrag, Dgat2</t>
  </si>
  <si>
    <t>Dnajb13, Chchd8, Mrpl48</t>
  </si>
  <si>
    <t>Ipo7, Zfp143</t>
  </si>
  <si>
    <t>Ctr9, Eif4g2</t>
  </si>
  <si>
    <t>Nucb2</t>
  </si>
  <si>
    <t>qF2</t>
  </si>
  <si>
    <t>Rps15a, Arl6ip1, Smg1, 4930583K01Rik</t>
  </si>
  <si>
    <t>Polr3e, Cdr2, Mettl9</t>
  </si>
  <si>
    <t>Cd2bp2, Tbc1d10b, Mylpf, Sept1, Zfp553, Zfp771, Dctpp1, Sephs2, Itgal, Zfp768, Zfp747, 9130019O22Rik, E430018J23Rik, Zfp764, Zfp688, Zfp689, Prr14, Fbrs, 1700008J07Rik, Phkg2, Gm166</t>
  </si>
  <si>
    <t>qF4</t>
  </si>
  <si>
    <t>9430038I01Rik</t>
  </si>
  <si>
    <t>Sigirr, Ano9, Ptdss2, Rnh1, Hras1, Lrrc56, 1600016N20Rik, Rassf7, Phrf1, Irf7, Mupcdh, Sct, Drd4, Deaf1, Tmem80, Eps8l2, B230206H07Rik, Taldo1, Gm4535, Pddc1, Cend1, Slc25a22, Lrdd, Rplp2</t>
  </si>
  <si>
    <t>Evi5l, BC068157, Lrrc8e, Map2k7, Snapc2, Ctxn1, Timm44, Elavl1</t>
  </si>
  <si>
    <t>Plat, Ap3m2</t>
  </si>
  <si>
    <t>Whsc1l1, Ppapdc1b, Ddhd2, Bag4, Lsm1, Star, Ash2l</t>
  </si>
  <si>
    <t>qB2</t>
  </si>
  <si>
    <t>Scrg1, Sap30, Hmgb2, Galnt7</t>
  </si>
  <si>
    <t>qB3.1</t>
  </si>
  <si>
    <t>Sc4mol, Klhl2</t>
  </si>
  <si>
    <t>Zfp869, D330038O06Rik, Atp13a1, Gmip, Lpar2, Pbx4, Cilp2, Ndufa13, Tssk6, Gatad2a, 9130404D08Rik, Sf4, Tm6sf2, Hapln4, Ncan, Rfxank, Nr2c2ap, 2310045N01Rik, Mef2b, Tmem161a, Slc25a42, Armc6, Sfrs14, Homer3, Ddx49, Cope, Gdf1, Lass1, Upf1, Comp, Crtc1, Klhl26, Tmem59l, Crlf1, 2810428I15Rik, Uba52, Gm11808, 2810422J05Rik, Fkbp8, Ell, Isyna1, Ssbp4, Lrrc25, Gdf15, Pgpep1, Lsm4, Jund, Pde4c, Rab3a, Mpv17l2, Ifi30, Pik3r2, Il12rb1, Arrdc2, Kcnn1, Ccdc124, Slc5a5, Rpl18a, Gm15427, Snora68, Mtap1s, Haus8, Myo9b, Use1, Ocel1, Nr2f6, Ushbp1, 5430437P03Rik, Ankle1, Abhd8, Mrpl34, Dda1, Gtpbp3, Plvap, Bst2, Fam125a, Tmem221, Nxnl1, Slc27a1, Pgls, Glt25d1, Unc13a, Jak3, Insl3, B3gnt3, Fcho1, Zfp709, Zfp617, Cyp4f18, Olfr372, Olfr373, Olfr374, Tpm4, Rab8a, Hsh2d, 2510049I19Rik, Ap1m1, Klf2, Eps15l1, Calr3, 1700030K09Rik, Cherp, Slc35e1, Med26, 9130011J15Rik, Tmem38a</t>
  </si>
  <si>
    <t>Zfp869, D330038O06Rik, Atp13a1, Gmip, Lpar2</t>
  </si>
  <si>
    <t>Lsm4, Jund, Pde4c, Rab3a, Mpv17l2, Ifi30, Pik3r2, Il12rb1, Arrdc2, Kcnn1</t>
  </si>
  <si>
    <t>Use1, Ocel1, Nr2f6, Ushbp1, 5430437P03Rik, Ankle1, Abhd8, Mrpl34, Dda1, Gtpbp3</t>
  </si>
  <si>
    <t>Hmgxb4, Tom1, Hmox1</t>
  </si>
  <si>
    <t>Tecr, Dnajb1, Gipc1, Ptger1, Pkn1, Ddx39, Cd97, Lphn1, Asf1b, Prkaca, Samd1, 1700067K01Rik, 4432412L15Rik, Il27ra, Rln3, Rfx1, Dcaf15, Podnl1, Cc2d1a, 4930432K21Rik, Nanos3, Zswim4, D8Ertd738e, Mri1, Ccdc130</t>
  </si>
  <si>
    <t>Pkn1, Ddx39, Cd97, Lphn1</t>
  </si>
  <si>
    <t>Snx20, Nod2, Cyld</t>
  </si>
  <si>
    <t>qC5</t>
  </si>
  <si>
    <t>Chd9, Rbl2, Aktip</t>
  </si>
  <si>
    <t>2310065K24Rik, Rspry1</t>
  </si>
  <si>
    <t>Dhx38, Txnl4b, Hp, Dhodh, Pkd1l3, 2400003C14Rik</t>
  </si>
  <si>
    <t>Cenpn, Atmin, 1700030J22Rik, Gcsh, Pkd1l2</t>
  </si>
  <si>
    <t>Ankrd11, Spg7</t>
  </si>
  <si>
    <t>Zfp846, 5730577I03Rik, Fbxl12, Ubl5, Pin1, Olfm2</t>
  </si>
  <si>
    <t>Mrpl4, Icam1, Icam4, Icam5, Glp1, Fdx1l, Raver1, Tyk2, Cdc37, Pde4a, Keap1, S1pr5, Atg4d, Kri1, Cdkn2d, Ap1m2, Slc44a2, Ilf3, Qtrt1, Dnm2, Tmed1, AB124611, Carm1, Yipf2, 1810026J23Rik, Gm7904, Smarca4, Ldlr, Spc24, Kank2, Dock6, Gm6484, Rab3d, Tmem205, 2510048L02Rik, BC018242, 2310047B19Rik, Epor, Rgl3, Ccdc151, Prkcsh, Elavl3, Zfp653, Ecsit, Cnn1, Elof1, Acp5, Pigyl, Zfp872, 1810064F22Rik, Zfp809, BC050092, Zfp810, Anln</t>
  </si>
  <si>
    <t>Pde4a, Keap1, S1pr5, Atg4d, Kri1, Cdkn2d, Ap1m2, Slc44a2, Ilf3, Qtrt1</t>
  </si>
  <si>
    <t>Aplp2, Gm7244</t>
  </si>
  <si>
    <t>Tmem218, Slc37a2</t>
  </si>
  <si>
    <t>qA5.1 - qA5.2</t>
  </si>
  <si>
    <t>Thy1, Usp2, Mfrp, C1qtnf5, Rnf26, Mcam, Cbl, Ccdc153, Pdzd3, Nlrx1, Abcg4, Hinfp</t>
  </si>
  <si>
    <t>C2cd2l, Dpagt1, H2afx, Hmbs, Vps11, Hyou1</t>
  </si>
  <si>
    <t>Imp3, Snupn, Ptpn9, Sin3a, Man2c1, Neil1</t>
  </si>
  <si>
    <t>Parp6</t>
  </si>
  <si>
    <t>qE3.3 - qE4</t>
  </si>
  <si>
    <t>Nck1, Tmem22</t>
  </si>
  <si>
    <t>Vprbp, Rbm15b, Manf, Dock3</t>
  </si>
  <si>
    <t>qF1 - qF2</t>
  </si>
  <si>
    <t>Rassf1, Tusc2, Hyal2, Hyal1, Nat6, Hyal3, Ifrd2, BY080835, Sema3b, Gnai2, Slc38a3, Gnat1, Sema3f, Rbm5, Rbm6, Mon1a, Mst1r, 4921517D21Rik, Camkv, Traip, Ube1l, D330022A01Rik, 6230427J02Rik, 1700021K14Rik, Ip6k1, Gmppb, Rnf123, Amigo3, Mst1, Apeh, Bsn, Dag1, Nicn1, Amt, Tcta, Rhoa, Gpx1, Usp4, 1700102P08Rik, Ccdc36, BC048562, Klhdc8b, Ccdc71, Lamb2, Usp19, Qars, Qrich1, Impdh2, Ndufaf3, Dalrd3, Wdr6, P4htm, Arih2</t>
  </si>
  <si>
    <t>Cdc25a</t>
  </si>
  <si>
    <t>Vipr1, Sec22c, Deb1, Nktr, Kbtbd5, Hhatl, Ccdc13, Higd1a, Gm9790</t>
  </si>
  <si>
    <t>2510003E04Rik, Ddx21, Ddx50, Stox1</t>
  </si>
  <si>
    <t>Ptbp1, BC005764, Prtn3, Ela2, Cfd, Med16, C030046I01Rik, Kiss1r, Arid3a, Wdr18, Grin3b, ORF61, Cnn2, Abca7, Hmha1, Polr2e, Gpx4, Sbno2, Stk11, Dos, Atp5d, Midn, Cirbp, 1600002K03Rik, Efna2, Mum1, Ndufs7, Gamt, Dazap1, Rps15, Apc2, 2310011J03Rik, Pcsk4, Reep6, Adamtsl5, Plk5, Mex3d, Mbd3, Uqcr, Tcfe2a, Onecut3, Atp8b3, Rexo1, Klf16, Fam108a, Adat3, Scamp4, Csnk1g2, Btbd2, Mknk2, Mobkl2a, 9030607L17Rik, Ap3d1, Dot1l, Plekhj1, Sf3a2, Amh, Jsrp1, Oaz1, Gm9786, Lingo3, Lsm7, 3110056O03Rik, Tmprss9, Timm13, Lmnb2, Gadd45b, Gng7, Diras1, Slc39a3, Sgta, Thop1, Creb3l3, Map2k2, Zbtb7a, Pias4, Eef2, Dapk3, Itgb1bp3, Atcay, Zfr2, Matk, Mrpl54, Apba3, Tjp3, Pip5k1c, 2510012J08Rik, Tbxa2r, Gipc3, Hmg20b, F630110N24Rik, 4930404N11Rik, Fzr1, Dohh, 2210404O07Rik, Nfic, Brunol5, Ncln, S1pr4, Gna15, Gna11, Aes, Tle2, Tle6, Sirt6, Ankrd24, Gm10778, Zfp781</t>
  </si>
  <si>
    <t>AI597468, Mterfd3, Cry1</t>
  </si>
  <si>
    <t>1810014B01Rik, Hsp90b1, BC030307, Nt5dc3</t>
  </si>
  <si>
    <t>Ptges3, Atp5b, Baz2a, Rbms2, Gls2, Spryd4, Mip, Timeless, Apon, Apof, Stat2, Il23a, Usp52, Cnpy2, Cs, Coq10a, Ankrd52, Slc39a5, Obfc2b, Rnf41, Smarcc2, Myl6, Myl6b, Esyt1, Zc3h10, Rpl41, Pa2g4, Erbb3, Rps26, Ikzf4, Suox, Rab5b, Cdk2, Si, Dgka, Wibg, Mmp19, 1110012D08Rik, Dnajc14, Ormdl2, Sarnp</t>
  </si>
  <si>
    <t>Ccdc157, Sf3a1, Tbc1d10a, Gatsl3, Osm</t>
  </si>
  <si>
    <t>Ogdh, Zmiz2, Ppia, Purb, Myo1g</t>
  </si>
  <si>
    <t>qA3.2</t>
  </si>
  <si>
    <t>Xpo1</t>
  </si>
  <si>
    <t>Ubtd2, Efcab9, Stk10, Fbxw11</t>
  </si>
  <si>
    <t>Hmmr, Nudcd2, Ccng1</t>
  </si>
  <si>
    <t>Mgat4b, Ltc4s, Maml1, Canx</t>
  </si>
  <si>
    <t>Lyrm7, Hint1, Gpx3, Tnip1, Anxa6, Ccdc69</t>
  </si>
  <si>
    <t>qB1.3 - qB2</t>
  </si>
  <si>
    <t>Olfr312, Olfr311, 2810021J22Rik, Zfp39, Butr1, Hist3h2ba, Hist3h2bb, Hist3h2a, Trim17, Trim11, A230051G13Rik, Gjc2, Guk1, Mrpl55, 2310033P09Rik, Arf1, Wnt3a, Wnt9a, Gm249, Snap47, Jmjd4, Zfp867, Zkscan17, Nlrp3, Olfr222, Olfr223, Olfr225, Mprip, Pld6, Flcn, Cops3, Nt5m, Med9, Rasd1, Pemt, Rai1, Srebf1, Tom1l2, Lrrc48, Atpaf2, 4933439F18Rik, Drg2, Myo15, Alkbh5, Llgl1, Flii, Smcr7, Top3a, Smcr8, Shmt1, Dhrs7b, Tmem11, Gtlf3b, Gtlf3a, Map2k3, Kcnj12, Tnfrsf13b, Usp22, Aldh3a1, Aldh3a2, Slc47a2, Slc47a1, Rnf112, Mfap4, Mapk7, B9d1, Epn2</t>
  </si>
  <si>
    <t>2810021J22Rik, Zfp39, Butr1, Hist3h2ba, Hist3h2bb, Hist3h2a</t>
  </si>
  <si>
    <t>Tom1l2, Lrrc48, Atpaf2, 4933439F18Rik</t>
  </si>
  <si>
    <t>Aldh3a1, Aldh3a2</t>
  </si>
  <si>
    <t>Hs3st3b1</t>
  </si>
  <si>
    <t>Arhgef15, Slc25a35, Rangrf, Gm4535, Pfas, 1500010J02Rik, Aurkb, 2310047M10Rik, Tmem107, Vamp2</t>
  </si>
  <si>
    <t>C1qbp, Dhx33, Derl2, Mis12, 6330403K07Rik</t>
  </si>
  <si>
    <t>Atp2a3, P2rx1, Camkk1, 1200014J11Rik, Itgae, Gsg2, P2rx5, Tmem93, Tax1bp3, Ctns, Shpk</t>
  </si>
  <si>
    <t>Sarm1, Vtn, Sebox, Tmem199, Poldip2, Tnfaip1, Ift20, Tmem97, Nlk</t>
  </si>
  <si>
    <t>Utp6, Suz12</t>
  </si>
  <si>
    <t>Slfn1, Slfn4, Slfn3, AI662270, Pex12, Ap2b1</t>
  </si>
  <si>
    <t>Ypel2, Gdpd1, 1200011M11Rik, Prr11, Fam33a, Trim37, Ppm1e, Rad51c, Tex14, Sept4, Mtmr4, Hsf5, Rnf43, Supt4h1, Gm3258</t>
  </si>
  <si>
    <t>Gdpd1, 1200011M11Rik, Prr11, Fam33a</t>
  </si>
  <si>
    <t>Tob1, Wfikkn2</t>
  </si>
  <si>
    <t>Snx11, Cbx1, Nfe2l1, Copz2, Cdk5rap3, Atad4, Pnpo, D030028A08Rik, Sp2, Sp6, Scrn2, Lrrc46, Mrpl10, Osbpl7, Tbx21, Tbkbp1, Kpnb1, Npepps</t>
  </si>
  <si>
    <t>Stat3, Ptrf, Atp6v0a1, Naglu, Hsd17b1, Coasy, Mlx, Psmc3ip, Fam134c, Tubg1, Tubg2, Plekhh3</t>
  </si>
  <si>
    <t>1700113i22rik, Rundc1, Rpl27, Gm6199, Ifi35, Vat1, Rnd2, Brca1, Nbr1, Tmem106a</t>
  </si>
  <si>
    <t>Kif18b, C1ql1, Dcakd, Nmt1, Plcd3, Acbd4, Hexim1, Hexim2, Fmnl1, 4933400C05Rik, Map3k14</t>
  </si>
  <si>
    <t>Rab37, Cd300lf, Slc9a3r1, Nat9, Tmem104, Grin2c, Fdxr, Fads6, Otop2, Ush1g, Otop3, C630004H02Rik, Cdr2l, Ict1, Atp5h, Kctd2, 4933422H20Rik, Slc16a5, Armc7, Nt5c, Hn1, Sumo2, Nup85, Gga3, Mrps7, Mif4gd, Slc25a19, Grb2, 2310067B10Rik, Caskin2, Tsen54, Llgl2, Recql5, 2210020M01Rik, 1110017F19Rik, Sap30bp, Itgb4, Galk1, H3f3b, Unk, Unc13d, Wbp2, Trim47, Trim65, Mrpl38, Fbf1, Acox1, 2310004N24Rik, Cdk3, Evpl, Srp68, Galr2, Exoc7, Foxj1, Rnf157, Fam100b, Gm7367, Qrich2, Prpsap1</t>
  </si>
  <si>
    <t>Slc9a3r1, Nat9, Tmem104</t>
  </si>
  <si>
    <t>Rnf157</t>
  </si>
  <si>
    <t>C1qtnf1, Engase, D11Bwg0517e</t>
  </si>
  <si>
    <t>Cbx2, Cbx8, Cbx4</t>
  </si>
  <si>
    <t>Baiap2, Aatk, Azi1</t>
  </si>
  <si>
    <t>Bahcc1</t>
  </si>
  <si>
    <t>Adam17, Ywhaq, Taf1b, Grhl1, Klf11, Cys1</t>
  </si>
  <si>
    <t>Arl4a, Scin, Gm889, Ifrd1, Zfp277, Dock4</t>
  </si>
  <si>
    <t>Sip1, Trappc6b, Pnn</t>
  </si>
  <si>
    <t>Actr10, Psma3, Arid4a</t>
  </si>
  <si>
    <t>Hif1a, Snapc1</t>
  </si>
  <si>
    <t>Ppp2r5e, Wdr89</t>
  </si>
  <si>
    <t>Tex21, Mthfd1, Akap5, Zbtb25, Zbtb1</t>
  </si>
  <si>
    <t>Fam71d, Mpp5, Atp6v1d</t>
  </si>
  <si>
    <t>Zfp410, Fam161b, Coq6, Entpd5, 2900006K08Rik, Rnf113a2, Aldh6a1, Lin52</t>
  </si>
  <si>
    <t>Mfsd7c, 0610007P14Rik, Ttll5</t>
  </si>
  <si>
    <t>Sptlc2, Alkbh1, Nrp, 1810035L17Rik, Snw1</t>
  </si>
  <si>
    <t>qE</t>
  </si>
  <si>
    <t>Calm1</t>
  </si>
  <si>
    <t>Eif5, Mark3, Ckb, Trmt61a, Bag5, 2810002N01Rik, Klc1, Xrcc3, Zfyve21, Ppp1r13b</t>
  </si>
  <si>
    <t>Brf1, Btbd6, Pacs2, Tex22, Mta1, Crip2, Crip1, 4930427A07Rik</t>
  </si>
  <si>
    <t>Klf6</t>
  </si>
  <si>
    <t>Idi1, Idi2, Gtpbp4, Larp5</t>
  </si>
  <si>
    <t>Zfp184, Pom121l2, Prss16, Hist1h2ah, Hist1h2bk, Hist1h4i, Hist1h2ag, Hist1h2bj</t>
  </si>
  <si>
    <t>Hist1h1d, Hist1h3e, Hist1h2ae, Hist1h2bg, Hist1h2bf, Hist1h2ad, Hist1h3d, Hist1h4d, Hist1h2be, Hist1h1e</t>
  </si>
  <si>
    <t>Zfp169, Ptpdc1</t>
  </si>
  <si>
    <t>Lman2, Rgs14, Slc34a1, Pfn3, F12, Grk6, Prr7, Dbn1, Pdlim7, Dok3, Ddx41</t>
  </si>
  <si>
    <t>Ptch1, 0610007P08Rik, Hsd17b3, Slc35d2, Zfp367, Habp4, Cdc14b</t>
  </si>
  <si>
    <t>Ptcd2, Mrps27, Mtap1b</t>
  </si>
  <si>
    <t>Vcl, Ap3m1, Adk</t>
  </si>
  <si>
    <t>Cdkn3, Cnih, Gmfb, Cgrrf1</t>
  </si>
  <si>
    <t>Osgep, Apex1, Tmem55b, Pnp1, Pnp2, Rnase10</t>
  </si>
  <si>
    <t>Olfr1514, Olfr221, Hnrnpc, Rpgrip1, Supt16h, Chd8, Rab2b</t>
  </si>
  <si>
    <t>Pck2, Dcaf11, Fitm1, Psme1, Fam158a, Psme2, Rnf31, Irf9</t>
  </si>
  <si>
    <t>Cenpj, Parp4, Mphosph8, Pspc1, Zmym5, Zmym2</t>
  </si>
  <si>
    <t>Ctsb, Fdft1, Neil2, Gata4</t>
  </si>
  <si>
    <t>Cdca2, Kctd9, Gnrh1, Dock5</t>
  </si>
  <si>
    <t>Dnajc3, Uggt2</t>
  </si>
  <si>
    <t>Mbnl2, Rap2a</t>
  </si>
  <si>
    <t>Tars</t>
  </si>
  <si>
    <t>Chrac1, Eif2c2</t>
  </si>
  <si>
    <t>Oplah, LOC100302626, Exosc4, Gpaa1, Cyc1, Sharpin, Maf1, Brp16, Tssk5, Heatr7a, Bop1, Scx, Hsf1, Dgat1, Scrt1, Fbxl6, Gpr172b, Adck5, Cpsf1, Slc39a4, Vps28, Nfkbil2, Cyhr1, Kifc2, Foxh1, Ppp1r16a, Gpt, Mfsd3, Recql4, Lrrc14, Lrrc24, C030006K11Rik, D15Wsu169e</t>
  </si>
  <si>
    <t>Myh9, Txn2, Foxred2</t>
  </si>
  <si>
    <t>Pdxp, Lgals1, Nol12, Triobp, H1f0, Gcat, Galr3, Ankrd54, Eif3l</t>
  </si>
  <si>
    <t>Mkl1, 4930483J18Rik, Mchr1, Slc25a17, St13, Xpnpep3, Dnajb7, Rbx1, Ep300, L3mbtl2, Rangap1, Zc3h7b, Tef, Tob2, Phf5a, Aco2, Polr3h, Csdc2, Pmm1, 1700029P11Rik, Pppde2, Xrcc6, Nhp2l1, Ccdc134, Srebf2, Tnfrsf13c, Cenpm, Sept3, Wbp2nl, Naga, Fam109b, 1500032L24Rik, Ndufa6</t>
  </si>
  <si>
    <t>Ccdc134, Srebf2, Tnfrsf13c, Cenpm, Sept3, Wbp2nl, Naga</t>
  </si>
  <si>
    <t>Zbed4, Alg12, Creld2, Pim3</t>
  </si>
  <si>
    <t>2310037I24Rik, Ccnt1, Adcy6, Cacnb3, Ddx23, Rnd1, Ccdc65, Fkbp11, Arf3, 5830427D03Rik, Wnt10b, Wnt1, Ddn, Prkag1, Rhebl1, Dhh, Lmbr1l, Tuba1b, Tuba1a, Tuba1c, Prph, Troap, C1ql4, Dnajc22, Spats2, Kcnh3, Mcrs1, Fam186b, Prpf40b, Fmnl3, Tmbim6, C230021P08Rik, Bcdin3d</t>
  </si>
  <si>
    <t>Sp7, Sp1, Amhr2, Prr13, Pcbp2, Map3k12, Tarbp2, Npff, Atf7</t>
  </si>
  <si>
    <t>Mgrn1, Nudt16l1, Anks3, Sept12, Rogdi, 3930401K13Rik, Ubn1</t>
  </si>
  <si>
    <t>Snn, Txndc11, Zc3h7a, Rsl1d1, Gspt1</t>
  </si>
  <si>
    <t>Cdc45l, Ufd1l, 2510002D24Rik, Mrpl40</t>
  </si>
  <si>
    <t>Etv5, Dgkg, Crygs, Tbccd1, Dnajb11, Ahsg, Fetub</t>
  </si>
  <si>
    <t>Tmem50b, Dnajc28, Gart, Son, Donson, Cryzl1</t>
  </si>
  <si>
    <t>qC4</t>
  </si>
  <si>
    <t>Brwd1</t>
  </si>
  <si>
    <t>Mas1, Mrgprh, Pnldc1, Mrpl18, Tcp1, Acat3, Acat2, Wtap</t>
  </si>
  <si>
    <t>Amdhd2, Atp6v0c, Tbc1d24, Ntn3, 1600002H07Rik, Ccnf, Abca17, Abca3, Rnps1, Dci, Dnase1l2, E4f1, Pgp, Mlst8, 9930021D14Rik, Caskin1, Traf7, Rab26, Pkd1, Tsc2, Nthl1, Slc9a3r2, Npw, Zfp598, Syngr3, Gfer, Noxo1, Tbl3, Rnf151, Snhg9, Rps2, Snora64, Ndufb10, Rpl3l, Sepx1, Hs3st6, 4930528F23Rik, Fahd1, Hagh, Igfals, Nubp2, Spsb3, Eme2, Mrps34, Nme3, Mapk8ip3, Hn1l, Cramp1l, Ift140, Tmem204</t>
  </si>
  <si>
    <t>E4f1, Pgp, Mlst8, 9930021D14Rik, Caskin1, Traf7, Rab26</t>
  </si>
  <si>
    <t>Hagh, Igfals, Nubp2, Spsb3, Eme2, Mrps34, Nme3, Mapk8ip3, Hn1l, Cramp1l</t>
  </si>
  <si>
    <t>Chtf18, Rpusd1, Mslnl, Msln, Narfl, Haghl, Fam173a, Metrn, Wdr24, Jmjd8, Stub1, Rhbdl1, Rhot2, Wdr90, 9530058B02Rik, 0610011F06Rik, Wfikkn1, Rab40c, Gm10012, Pigq, F430201B04Rik</t>
  </si>
  <si>
    <t>Ergic1, Atp6v0e, A930001N09Rik, Bnip1, Nkx2-5, Kifc1, Phf1, Cuta, Zbtb9</t>
  </si>
  <si>
    <t>Pim1, 4933413N12Rik, Tbc1d22b</t>
  </si>
  <si>
    <t>C920016K16Rik, Zfp763, 4921501E09Rik</t>
  </si>
  <si>
    <t>Mdc1, Nrm, 2310014H01Rik, Dhx16, 2310061I04Rik, 2610110G12Rik, Mrps18b</t>
  </si>
  <si>
    <t>Enpp5, Enpp4</t>
  </si>
  <si>
    <t>Srf, Ptk7, Klc4, Mrpl2, Cul7, BC011248, Klhdc3, Mea1, Ppp2r5d, Pex6, Gnmt, Cnpy3, Ptcra, 2310039H08Rik, Rpl7l1, BC032203, Tbcc, Prph2</t>
  </si>
  <si>
    <t>Acer1, Clpp, Alkbh7, Pspn, Gtf2f1, Khsrp, Slc25a41, Slc25a23</t>
  </si>
  <si>
    <t>1110020A21Rik, Ppm1b, Slc3a1</t>
  </si>
  <si>
    <t>Epcam, Msh2, Kcnk12, Msh6, Fbxo11</t>
  </si>
  <si>
    <t>Cdc23, Gfra3, Cdc25c, Fam53c, Kdm3b, Reep2, Egr1, Etf1, Hspa9</t>
  </si>
  <si>
    <t>Hbegf, Slc4a9, Ankhd1, Eif4ebp3, Sra1, Apbb3, Slc35a4, E230025N22Rik, Cd14, Tmco6, Ndufa2, Ik, Wdr55, Dnd1, Hars, Hars2, Zmat2, Vaultrc5</t>
  </si>
  <si>
    <t>Lars, Rbm27, Pou4f3, Tcerg1, Gpr151</t>
  </si>
  <si>
    <t>Cndp1, Cndp2, B230399E16Rik, Cyb5</t>
  </si>
  <si>
    <t>Suv420h1, Chka, Tcirg1, Ndufs8, Aldh3b1, Unc93b1, Acy3, Tbx10, Nudt8, Doc2g, Ndufv1, Gstp1, Gstp2, BC021614, Cabp2, Cdk2ap2, Pitpnm1, Aip, Tmem134, Cabp4, Gpr152, Coro1b, Ptprcap, Rps6kb2, Tbc1d10c, Ppp1ca, Rad9</t>
  </si>
  <si>
    <t>Rbm4, Rbm14, Ccs, Ccdc87, Ctsf, Actn3, Zdhhc24, Bbs1, Dpp3</t>
  </si>
  <si>
    <t>Men1, Map4k2, Sf1, Pygm, Rasgrp2</t>
  </si>
  <si>
    <t>Wdr74, Stx5a, Nxf1, Tmem223, Tmem179b, Gm2518, Taf6l, Polr2g, Zbtb3, Ttc9c, Hnrnpul2, Gng3, Bscl2, Lrrn4cl, Ubxn1, AI462493, 5730408K05Rik, 1810009A15Rik, Ints5, Ganab, B3gat3, Rom1, Eml3, Mta2</t>
  </si>
  <si>
    <t>Keg1, Cntf, Zfp91-Cntf, Zfp91, Lpxn</t>
  </si>
  <si>
    <t>Tle4</t>
  </si>
  <si>
    <t>1110059E24Rik, Fam108b</t>
  </si>
  <si>
    <t>Cdc37l1, Gm10136, Ak3, Rcl1, Jak2, Insl6, Rln1, 5033414D02Rik, Cd274, Pdcd1lg2</t>
  </si>
  <si>
    <t>Lipa, Ifit2</t>
  </si>
  <si>
    <t>Sorbs1, Aldh18a1, Tctn3, Entpd1, Ccnj</t>
  </si>
  <si>
    <t>Frat1, Frat2, Rrp12, Pgam1, Exosc1, Zdhhc16, Mms19, Ubtd1, Ankrd2, Dhdpsl, 4933411K16Rik, Morn4, Pi4k2a, Avpi1</t>
  </si>
  <si>
    <t>Cnnm1, Got1, Nkx2-3, Slc25a28</t>
  </si>
  <si>
    <t>Scd3, Scd2, Scd4, Scd1</t>
  </si>
  <si>
    <t>Gbf1, Nfkb2, Psd, Fbxl15, Cuedc2</t>
  </si>
  <si>
    <t>Pdcd4, 2310002J21Rik</t>
  </si>
  <si>
    <t>Ppp1r3f, Foxp3, Ccdc22, Cacna1f, Syp, Prickle3, Plp2, Magix, Gpkow, Wdr45, Praf2, Ccdc120, Tcfe3, Gripap1, Kcnd1, Otud5, Pim2, Slc35a2, Pqbp1, Timm17b, Pcsk1n, Eras, Hdac6, Gata1, Glod5, Suv39h1, Was, EG627782, Wdr13, Rbm3, Tbc1d25, Ebp, Porcn, Ftsj1</t>
  </si>
  <si>
    <t>Xpnpep2, Sash3, Zdhhc9, Utp14a</t>
  </si>
  <si>
    <t>Gjb1, Zmym3, Nono, Itgb1bp2</t>
  </si>
  <si>
    <t>Magt1, Cox7b, Atp7a, Tlr13, Pgk1, Taf9b, Fnd3c2</t>
  </si>
  <si>
    <t>Kdm5c, Tspyl2, Gpr173</t>
  </si>
  <si>
    <t># List of CNAs in the CD4+ lymphocytes from PNL of the six animals in which all cells were memory, CD62Lneg, CD44+ (M20-M25). M23 and M25 had the largest number of CNAs indicating an unstable genome.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</si>
</sst>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3" fontId="3" fillId="0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11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1" fontId="3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0" fillId="0" borderId="0" xfId="0" applyFill="1"/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7" fillId="0" borderId="0" xfId="0" applyFont="1" applyFill="1" applyAlignment="1">
      <alignment horizontal="center"/>
    </xf>
    <xf numFmtId="0" fontId="0" fillId="0" borderId="0" xfId="0" applyAlignment="1">
      <alignment horizontal="left" vertical="center" wrapText="1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95"/>
  <sheetViews>
    <sheetView tabSelected="1" workbookViewId="0">
      <selection sqref="A1:L1"/>
    </sheetView>
  </sheetViews>
  <sheetFormatPr baseColWidth="10" defaultRowHeight="16" x14ac:dyDescent="0.2"/>
  <cols>
    <col min="1" max="1" width="11.1640625" bestFit="1" customWidth="1"/>
    <col min="3" max="3" width="17.5" customWidth="1"/>
    <col min="6" max="6" width="11.33203125" bestFit="1" customWidth="1"/>
    <col min="7" max="8" width="11.5" bestFit="1" customWidth="1"/>
    <col min="9" max="12" width="11.1640625" bestFit="1" customWidth="1"/>
    <col min="13" max="13" width="94.6640625" customWidth="1"/>
    <col min="14" max="14" width="11.1640625" bestFit="1" customWidth="1"/>
    <col min="15" max="15" width="11.33203125" bestFit="1" customWidth="1"/>
    <col min="16" max="20" width="11.1640625" bestFit="1" customWidth="1"/>
    <col min="21" max="21" width="11" bestFit="1" customWidth="1"/>
  </cols>
  <sheetData>
    <row r="1" spans="1:13" ht="32" customHeight="1" x14ac:dyDescent="0.2">
      <c r="A1" s="14" t="s">
        <v>473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4" spans="1:13" x14ac:dyDescent="0.2">
      <c r="A4" s="2" t="s">
        <v>9</v>
      </c>
      <c r="B4" s="2" t="s">
        <v>0</v>
      </c>
      <c r="C4" s="2" t="s">
        <v>1</v>
      </c>
      <c r="D4" s="2" t="s">
        <v>1</v>
      </c>
      <c r="E4" s="2" t="s">
        <v>10</v>
      </c>
      <c r="F4" s="2" t="s">
        <v>2</v>
      </c>
      <c r="G4" s="2" t="s">
        <v>3</v>
      </c>
      <c r="H4" s="2" t="s">
        <v>4</v>
      </c>
      <c r="I4" s="2" t="s">
        <v>11</v>
      </c>
      <c r="J4" s="2" t="s">
        <v>12</v>
      </c>
      <c r="K4" s="2" t="s">
        <v>6</v>
      </c>
      <c r="L4" s="2" t="s">
        <v>5</v>
      </c>
      <c r="M4" s="2" t="s">
        <v>13</v>
      </c>
    </row>
    <row r="5" spans="1:13" x14ac:dyDescent="0.2">
      <c r="A5" s="3">
        <v>5931</v>
      </c>
      <c r="B5" s="3" t="s">
        <v>8</v>
      </c>
      <c r="C5" s="3" t="s">
        <v>14</v>
      </c>
      <c r="D5" s="3" t="str">
        <f t="shared" ref="D5:D9" si="0">MID(C5,4,2)</f>
        <v>3</v>
      </c>
      <c r="E5" s="3" t="s">
        <v>15</v>
      </c>
      <c r="F5" s="4">
        <v>94767165</v>
      </c>
      <c r="G5" s="4">
        <v>94821010</v>
      </c>
      <c r="H5" s="3">
        <v>7</v>
      </c>
      <c r="I5" s="3">
        <v>0.485703</v>
      </c>
      <c r="J5" s="3">
        <v>0</v>
      </c>
      <c r="K5" s="3">
        <f t="shared" ref="K5:K9" si="1">I5+J5</f>
        <v>0.485703</v>
      </c>
      <c r="L5" s="5">
        <v>6.816E-10</v>
      </c>
      <c r="M5" s="3" t="s">
        <v>16</v>
      </c>
    </row>
    <row r="6" spans="1:13" x14ac:dyDescent="0.2">
      <c r="A6" s="3">
        <v>5938</v>
      </c>
      <c r="B6" s="3" t="s">
        <v>8</v>
      </c>
      <c r="C6" s="3" t="s">
        <v>17</v>
      </c>
      <c r="D6" s="3" t="str">
        <f t="shared" si="0"/>
        <v>11</v>
      </c>
      <c r="E6" s="3" t="s">
        <v>18</v>
      </c>
      <c r="F6" s="4">
        <v>68880665</v>
      </c>
      <c r="G6" s="4">
        <v>68909840</v>
      </c>
      <c r="H6" s="3">
        <v>4</v>
      </c>
      <c r="I6" s="3">
        <v>0.79081500000000005</v>
      </c>
      <c r="J6" s="3">
        <v>0</v>
      </c>
      <c r="K6" s="3">
        <f t="shared" si="1"/>
        <v>0.79081500000000005</v>
      </c>
      <c r="L6" s="5">
        <v>2.0089999999999999E-14</v>
      </c>
      <c r="M6" s="3" t="s">
        <v>19</v>
      </c>
    </row>
    <row r="7" spans="1:13" x14ac:dyDescent="0.2">
      <c r="A7" s="3">
        <v>5941</v>
      </c>
      <c r="B7" s="3" t="s">
        <v>8</v>
      </c>
      <c r="C7" s="3" t="s">
        <v>20</v>
      </c>
      <c r="D7" s="3" t="str">
        <f t="shared" si="0"/>
        <v>13</v>
      </c>
      <c r="E7" s="3" t="s">
        <v>21</v>
      </c>
      <c r="F7" s="4">
        <v>21798640</v>
      </c>
      <c r="G7" s="4">
        <v>21921804</v>
      </c>
      <c r="H7" s="3">
        <v>13</v>
      </c>
      <c r="I7" s="3">
        <v>0.39552300000000001</v>
      </c>
      <c r="J7" s="3">
        <v>0</v>
      </c>
      <c r="K7" s="3">
        <f t="shared" si="1"/>
        <v>0.39552300000000001</v>
      </c>
      <c r="L7" s="5">
        <v>7.9200000000000002E-12</v>
      </c>
      <c r="M7" s="3" t="s">
        <v>22</v>
      </c>
    </row>
    <row r="8" spans="1:13" x14ac:dyDescent="0.2">
      <c r="A8" s="3">
        <v>5942</v>
      </c>
      <c r="B8" s="3" t="s">
        <v>8</v>
      </c>
      <c r="C8" s="3" t="s">
        <v>20</v>
      </c>
      <c r="D8" s="3" t="str">
        <f t="shared" si="0"/>
        <v>13</v>
      </c>
      <c r="E8" s="3" t="s">
        <v>21</v>
      </c>
      <c r="F8" s="4">
        <v>23648864</v>
      </c>
      <c r="G8" s="4">
        <v>23661397</v>
      </c>
      <c r="H8" s="3">
        <v>3</v>
      </c>
      <c r="I8" s="3">
        <v>0.86091200000000001</v>
      </c>
      <c r="J8" s="3">
        <v>0</v>
      </c>
      <c r="K8" s="3">
        <f t="shared" si="1"/>
        <v>0.86091200000000001</v>
      </c>
      <c r="L8" s="5">
        <v>1.1090000000000001E-11</v>
      </c>
      <c r="M8" s="3" t="s">
        <v>23</v>
      </c>
    </row>
    <row r="9" spans="1:13" x14ac:dyDescent="0.2">
      <c r="A9" s="3">
        <v>5943</v>
      </c>
      <c r="B9" s="3" t="s">
        <v>8</v>
      </c>
      <c r="C9" s="3" t="s">
        <v>24</v>
      </c>
      <c r="D9" s="3" t="str">
        <f t="shared" si="0"/>
        <v>14</v>
      </c>
      <c r="E9" s="3" t="s">
        <v>25</v>
      </c>
      <c r="F9" s="4">
        <v>52061318</v>
      </c>
      <c r="G9" s="4">
        <v>52145237</v>
      </c>
      <c r="H9" s="3">
        <v>7</v>
      </c>
      <c r="I9" s="3">
        <v>0</v>
      </c>
      <c r="J9" s="3">
        <v>-0.56705399999999995</v>
      </c>
      <c r="K9" s="3">
        <f t="shared" si="1"/>
        <v>-0.56705399999999995</v>
      </c>
      <c r="L9" s="5">
        <v>6.9180000000000004E-13</v>
      </c>
      <c r="M9" s="3" t="s">
        <v>26</v>
      </c>
    </row>
    <row r="10" spans="1:13" x14ac:dyDescent="0.2">
      <c r="A10" s="3">
        <v>171</v>
      </c>
      <c r="B10" s="11" t="s">
        <v>7</v>
      </c>
      <c r="C10" s="3" t="s">
        <v>27</v>
      </c>
      <c r="D10" s="3" t="str">
        <f t="shared" ref="D10:D73" si="2">MID(C10,4,2)</f>
        <v>1</v>
      </c>
      <c r="E10" s="3" t="s">
        <v>92</v>
      </c>
      <c r="F10" s="4">
        <v>36503701</v>
      </c>
      <c r="G10" s="4">
        <v>36617344</v>
      </c>
      <c r="H10" s="3">
        <v>12</v>
      </c>
      <c r="I10" s="3">
        <v>1.3482719999999999</v>
      </c>
      <c r="J10" s="3">
        <v>0</v>
      </c>
      <c r="K10" s="3">
        <f t="shared" ref="K10:K73" si="3">I10+J10</f>
        <v>1.3482719999999999</v>
      </c>
      <c r="L10" s="5">
        <v>1.502E-65</v>
      </c>
      <c r="M10" s="3" t="s">
        <v>169</v>
      </c>
    </row>
    <row r="11" spans="1:13" x14ac:dyDescent="0.2">
      <c r="A11" s="3">
        <v>172</v>
      </c>
      <c r="B11" s="11" t="s">
        <v>7</v>
      </c>
      <c r="C11" s="3" t="s">
        <v>27</v>
      </c>
      <c r="D11" s="3" t="str">
        <f t="shared" si="2"/>
        <v>1</v>
      </c>
      <c r="E11" s="3" t="s">
        <v>170</v>
      </c>
      <c r="F11" s="4">
        <v>64163925</v>
      </c>
      <c r="G11" s="4">
        <v>64184658</v>
      </c>
      <c r="H11" s="3">
        <v>3</v>
      </c>
      <c r="I11" s="3">
        <v>0.99694499999999997</v>
      </c>
      <c r="J11" s="3">
        <v>0</v>
      </c>
      <c r="K11" s="3">
        <f t="shared" si="3"/>
        <v>0.99694499999999997</v>
      </c>
      <c r="L11" s="5">
        <v>1.457E-10</v>
      </c>
      <c r="M11" s="3" t="s">
        <v>171</v>
      </c>
    </row>
    <row r="12" spans="1:13" x14ac:dyDescent="0.2">
      <c r="A12" s="3">
        <v>174</v>
      </c>
      <c r="B12" s="11" t="s">
        <v>7</v>
      </c>
      <c r="C12" s="3" t="s">
        <v>27</v>
      </c>
      <c r="D12" s="3" t="str">
        <f t="shared" si="2"/>
        <v>1</v>
      </c>
      <c r="E12" s="3" t="s">
        <v>172</v>
      </c>
      <c r="F12" s="4">
        <v>75145560</v>
      </c>
      <c r="G12" s="4">
        <v>75336820</v>
      </c>
      <c r="H12" s="3">
        <v>21</v>
      </c>
      <c r="I12" s="3">
        <v>0.50237399999999999</v>
      </c>
      <c r="J12" s="3">
        <v>0</v>
      </c>
      <c r="K12" s="3">
        <f t="shared" si="3"/>
        <v>0.50237399999999999</v>
      </c>
      <c r="L12" s="5">
        <v>2.103E-17</v>
      </c>
      <c r="M12" s="3" t="s">
        <v>173</v>
      </c>
    </row>
    <row r="13" spans="1:13" x14ac:dyDescent="0.2">
      <c r="A13" s="3">
        <v>175</v>
      </c>
      <c r="B13" s="11" t="s">
        <v>7</v>
      </c>
      <c r="C13" s="3" t="s">
        <v>27</v>
      </c>
      <c r="D13" s="3" t="str">
        <f t="shared" si="2"/>
        <v>1</v>
      </c>
      <c r="E13" s="3" t="s">
        <v>28</v>
      </c>
      <c r="F13" s="4">
        <v>88220343</v>
      </c>
      <c r="G13" s="4">
        <v>88486976</v>
      </c>
      <c r="H13" s="3">
        <v>23</v>
      </c>
      <c r="I13" s="3">
        <v>0.66680300000000003</v>
      </c>
      <c r="J13" s="3">
        <v>0</v>
      </c>
      <c r="K13" s="3">
        <f t="shared" si="3"/>
        <v>0.66680300000000003</v>
      </c>
      <c r="L13" s="5">
        <v>8.1099999999999998E-32</v>
      </c>
      <c r="M13" s="3" t="s">
        <v>174</v>
      </c>
    </row>
    <row r="14" spans="1:13" x14ac:dyDescent="0.2">
      <c r="A14" s="3">
        <v>176</v>
      </c>
      <c r="B14" s="11" t="s">
        <v>7</v>
      </c>
      <c r="C14" s="3" t="s">
        <v>27</v>
      </c>
      <c r="D14" s="3" t="str">
        <f t="shared" si="2"/>
        <v>1</v>
      </c>
      <c r="E14" s="3" t="s">
        <v>28</v>
      </c>
      <c r="F14" s="4">
        <v>93127340</v>
      </c>
      <c r="G14" s="4">
        <v>93347023</v>
      </c>
      <c r="H14" s="3">
        <v>23</v>
      </c>
      <c r="I14" s="3">
        <v>0.98548199999999997</v>
      </c>
      <c r="J14" s="3">
        <v>0</v>
      </c>
      <c r="K14" s="3">
        <f t="shared" si="3"/>
        <v>0.98548199999999997</v>
      </c>
      <c r="L14" s="5">
        <v>8.503E-65</v>
      </c>
      <c r="M14" s="3" t="s">
        <v>175</v>
      </c>
    </row>
    <row r="15" spans="1:13" x14ac:dyDescent="0.2">
      <c r="A15" s="3">
        <v>177</v>
      </c>
      <c r="B15" s="11" t="s">
        <v>7</v>
      </c>
      <c r="C15" s="3" t="s">
        <v>27</v>
      </c>
      <c r="D15" s="3" t="str">
        <f t="shared" si="2"/>
        <v>1</v>
      </c>
      <c r="E15" s="3" t="s">
        <v>28</v>
      </c>
      <c r="F15" s="4">
        <v>95194949</v>
      </c>
      <c r="G15" s="4">
        <v>95466157</v>
      </c>
      <c r="H15" s="3">
        <v>32</v>
      </c>
      <c r="I15" s="3">
        <v>0.69144399999999995</v>
      </c>
      <c r="J15" s="3">
        <v>0</v>
      </c>
      <c r="K15" s="3">
        <f t="shared" si="3"/>
        <v>0.69144399999999995</v>
      </c>
      <c r="L15" s="5">
        <v>1.3390000000000001E-46</v>
      </c>
      <c r="M15" s="3" t="s">
        <v>29</v>
      </c>
    </row>
    <row r="16" spans="1:13" x14ac:dyDescent="0.2">
      <c r="A16" s="3">
        <v>178</v>
      </c>
      <c r="B16" s="11" t="s">
        <v>7</v>
      </c>
      <c r="C16" s="3" t="s">
        <v>27</v>
      </c>
      <c r="D16" s="3" t="str">
        <f t="shared" si="2"/>
        <v>1</v>
      </c>
      <c r="E16" s="3" t="s">
        <v>30</v>
      </c>
      <c r="F16" s="4">
        <v>133405674</v>
      </c>
      <c r="G16" s="4">
        <v>133461744</v>
      </c>
      <c r="H16" s="3">
        <v>6</v>
      </c>
      <c r="I16" s="3">
        <v>0.81417300000000004</v>
      </c>
      <c r="J16" s="3">
        <v>0</v>
      </c>
      <c r="K16" s="3">
        <f t="shared" si="3"/>
        <v>0.81417300000000004</v>
      </c>
      <c r="L16" s="5">
        <v>1.6479999999999999E-13</v>
      </c>
      <c r="M16" s="3" t="s">
        <v>176</v>
      </c>
    </row>
    <row r="17" spans="1:13" x14ac:dyDescent="0.2">
      <c r="A17" s="3">
        <v>179</v>
      </c>
      <c r="B17" s="11" t="s">
        <v>7</v>
      </c>
      <c r="C17" s="3" t="s">
        <v>27</v>
      </c>
      <c r="D17" s="3" t="str">
        <f t="shared" si="2"/>
        <v>1</v>
      </c>
      <c r="E17" s="3" t="s">
        <v>30</v>
      </c>
      <c r="F17" s="4">
        <v>135961313</v>
      </c>
      <c r="G17" s="4">
        <v>136028652</v>
      </c>
      <c r="H17" s="3">
        <v>8</v>
      </c>
      <c r="I17" s="3">
        <v>0.95812900000000001</v>
      </c>
      <c r="J17" s="3">
        <v>0</v>
      </c>
      <c r="K17" s="3">
        <f t="shared" si="3"/>
        <v>0.95812900000000001</v>
      </c>
      <c r="L17" s="5">
        <v>2.1410000000000001E-23</v>
      </c>
      <c r="M17" s="3" t="s">
        <v>177</v>
      </c>
    </row>
    <row r="18" spans="1:13" x14ac:dyDescent="0.2">
      <c r="A18" s="3">
        <v>180</v>
      </c>
      <c r="B18" s="11" t="s">
        <v>7</v>
      </c>
      <c r="C18" s="3" t="s">
        <v>27</v>
      </c>
      <c r="D18" s="3" t="str">
        <f t="shared" si="2"/>
        <v>1</v>
      </c>
      <c r="E18" s="3" t="s">
        <v>178</v>
      </c>
      <c r="F18" s="4">
        <v>156935025</v>
      </c>
      <c r="G18" s="4">
        <v>156998380</v>
      </c>
      <c r="H18" s="3">
        <v>9</v>
      </c>
      <c r="I18" s="3">
        <v>0.89220900000000003</v>
      </c>
      <c r="J18" s="3">
        <v>0</v>
      </c>
      <c r="K18" s="3">
        <f t="shared" si="3"/>
        <v>0.89220900000000003</v>
      </c>
      <c r="L18" s="5">
        <v>7.9700000000000001E-23</v>
      </c>
      <c r="M18" s="3" t="s">
        <v>179</v>
      </c>
    </row>
    <row r="19" spans="1:13" x14ac:dyDescent="0.2">
      <c r="A19" s="3">
        <v>181</v>
      </c>
      <c r="B19" s="11" t="s">
        <v>7</v>
      </c>
      <c r="C19" s="3" t="s">
        <v>27</v>
      </c>
      <c r="D19" s="3" t="str">
        <f t="shared" si="2"/>
        <v>1</v>
      </c>
      <c r="E19" s="3" t="s">
        <v>180</v>
      </c>
      <c r="F19" s="4">
        <v>167515575</v>
      </c>
      <c r="G19" s="4">
        <v>167634731</v>
      </c>
      <c r="H19" s="3">
        <v>13</v>
      </c>
      <c r="I19" s="3">
        <v>0.58542799999999995</v>
      </c>
      <c r="J19" s="3">
        <v>0</v>
      </c>
      <c r="K19" s="3">
        <f t="shared" si="3"/>
        <v>0.58542799999999995</v>
      </c>
      <c r="L19" s="5">
        <v>6.4129999999999999E-15</v>
      </c>
      <c r="M19" s="3" t="s">
        <v>181</v>
      </c>
    </row>
    <row r="20" spans="1:13" x14ac:dyDescent="0.2">
      <c r="A20" s="3">
        <v>182</v>
      </c>
      <c r="B20" s="11" t="s">
        <v>7</v>
      </c>
      <c r="C20" s="3" t="s">
        <v>27</v>
      </c>
      <c r="D20" s="3" t="str">
        <f t="shared" si="2"/>
        <v>1</v>
      </c>
      <c r="E20" s="3" t="s">
        <v>42</v>
      </c>
      <c r="F20" s="4">
        <v>171879998</v>
      </c>
      <c r="G20" s="4">
        <v>172067400</v>
      </c>
      <c r="H20" s="3">
        <v>18</v>
      </c>
      <c r="I20" s="3">
        <v>0.41260999999999998</v>
      </c>
      <c r="J20" s="3">
        <v>0</v>
      </c>
      <c r="K20" s="3">
        <f t="shared" si="3"/>
        <v>0.41260999999999998</v>
      </c>
      <c r="L20" s="5">
        <v>8.2770000000000002E-11</v>
      </c>
      <c r="M20" s="3" t="s">
        <v>182</v>
      </c>
    </row>
    <row r="21" spans="1:13" x14ac:dyDescent="0.2">
      <c r="A21" s="3">
        <v>183</v>
      </c>
      <c r="B21" s="11" t="s">
        <v>7</v>
      </c>
      <c r="C21" s="3" t="s">
        <v>27</v>
      </c>
      <c r="D21" s="3" t="str">
        <f t="shared" si="2"/>
        <v>1</v>
      </c>
      <c r="E21" s="3" t="s">
        <v>42</v>
      </c>
      <c r="F21" s="4">
        <v>173156460</v>
      </c>
      <c r="G21" s="4">
        <v>173313303</v>
      </c>
      <c r="H21" s="3">
        <v>16</v>
      </c>
      <c r="I21" s="3">
        <v>0.75467200000000001</v>
      </c>
      <c r="J21" s="3">
        <v>0</v>
      </c>
      <c r="K21" s="3">
        <f t="shared" si="3"/>
        <v>0.75467200000000001</v>
      </c>
      <c r="L21" s="5">
        <v>1.4479999999999999E-28</v>
      </c>
      <c r="M21" s="3" t="s">
        <v>183</v>
      </c>
    </row>
    <row r="22" spans="1:13" x14ac:dyDescent="0.2">
      <c r="A22" s="3">
        <v>185</v>
      </c>
      <c r="B22" s="11" t="s">
        <v>7</v>
      </c>
      <c r="C22" s="3" t="s">
        <v>27</v>
      </c>
      <c r="D22" s="3" t="str">
        <f t="shared" si="2"/>
        <v>1</v>
      </c>
      <c r="E22" s="3" t="s">
        <v>184</v>
      </c>
      <c r="F22" s="4">
        <v>193146204</v>
      </c>
      <c r="G22" s="4">
        <v>193769254</v>
      </c>
      <c r="H22" s="3">
        <v>56</v>
      </c>
      <c r="I22" s="3">
        <v>0.40512799999999999</v>
      </c>
      <c r="J22" s="3">
        <v>0</v>
      </c>
      <c r="K22" s="3">
        <f t="shared" si="3"/>
        <v>0.40512799999999999</v>
      </c>
      <c r="L22" s="5">
        <v>1.2160000000000001E-28</v>
      </c>
      <c r="M22" s="3" t="s">
        <v>185</v>
      </c>
    </row>
    <row r="23" spans="1:13" x14ac:dyDescent="0.2">
      <c r="A23" s="3">
        <v>186</v>
      </c>
      <c r="B23" s="11" t="s">
        <v>7</v>
      </c>
      <c r="C23" s="3" t="s">
        <v>32</v>
      </c>
      <c r="D23" s="3" t="str">
        <f t="shared" si="2"/>
        <v>2</v>
      </c>
      <c r="E23" s="3" t="s">
        <v>68</v>
      </c>
      <c r="F23" s="4">
        <v>3326658</v>
      </c>
      <c r="G23" s="4">
        <v>3460492</v>
      </c>
      <c r="H23" s="3">
        <v>14</v>
      </c>
      <c r="I23" s="3">
        <v>0.59553500000000004</v>
      </c>
      <c r="J23" s="3">
        <v>0</v>
      </c>
      <c r="K23" s="3">
        <f t="shared" si="3"/>
        <v>0.59553500000000004</v>
      </c>
      <c r="L23" s="5">
        <v>2.026E-16</v>
      </c>
      <c r="M23" s="3" t="s">
        <v>186</v>
      </c>
    </row>
    <row r="24" spans="1:13" x14ac:dyDescent="0.2">
      <c r="A24" s="3">
        <v>190</v>
      </c>
      <c r="B24" s="11" t="s">
        <v>7</v>
      </c>
      <c r="C24" s="3" t="s">
        <v>32</v>
      </c>
      <c r="D24" s="3" t="str">
        <f t="shared" si="2"/>
        <v>2</v>
      </c>
      <c r="E24" s="3" t="s">
        <v>92</v>
      </c>
      <c r="F24" s="4">
        <v>29706837</v>
      </c>
      <c r="G24" s="4">
        <v>30335662</v>
      </c>
      <c r="H24" s="3">
        <v>64</v>
      </c>
      <c r="I24" s="3">
        <v>0.59936100000000003</v>
      </c>
      <c r="J24" s="3">
        <v>0</v>
      </c>
      <c r="K24" s="3">
        <f t="shared" si="3"/>
        <v>0.59936100000000003</v>
      </c>
      <c r="L24" s="5">
        <v>6.2460000000000001E-69</v>
      </c>
      <c r="M24" s="3" t="s">
        <v>187</v>
      </c>
    </row>
    <row r="25" spans="1:13" x14ac:dyDescent="0.2">
      <c r="A25" s="3">
        <v>191</v>
      </c>
      <c r="B25" s="11" t="s">
        <v>7</v>
      </c>
      <c r="C25" s="3" t="s">
        <v>32</v>
      </c>
      <c r="D25" s="3" t="str">
        <f t="shared" si="2"/>
        <v>2</v>
      </c>
      <c r="E25" s="3" t="s">
        <v>92</v>
      </c>
      <c r="F25" s="4">
        <v>30231835</v>
      </c>
      <c r="G25" s="4">
        <v>30304849</v>
      </c>
      <c r="H25" s="3">
        <v>8</v>
      </c>
      <c r="I25" s="3">
        <v>1.2893779999999999</v>
      </c>
      <c r="J25" s="3">
        <v>0</v>
      </c>
      <c r="K25" s="3">
        <f t="shared" si="3"/>
        <v>1.2893779999999999</v>
      </c>
      <c r="L25" s="5">
        <v>5.8530000000000004E-13</v>
      </c>
      <c r="M25" s="3" t="s">
        <v>188</v>
      </c>
    </row>
    <row r="26" spans="1:13" x14ac:dyDescent="0.2">
      <c r="A26" s="3">
        <v>193</v>
      </c>
      <c r="B26" s="11" t="s">
        <v>7</v>
      </c>
      <c r="C26" s="3" t="s">
        <v>32</v>
      </c>
      <c r="D26" s="3" t="str">
        <f t="shared" si="2"/>
        <v>2</v>
      </c>
      <c r="E26" s="3" t="s">
        <v>92</v>
      </c>
      <c r="F26" s="4">
        <v>32275427</v>
      </c>
      <c r="G26" s="4">
        <v>32382803</v>
      </c>
      <c r="H26" s="3">
        <v>10</v>
      </c>
      <c r="I26" s="3">
        <v>1.0048459999999999</v>
      </c>
      <c r="J26" s="3">
        <v>0</v>
      </c>
      <c r="K26" s="3">
        <f t="shared" si="3"/>
        <v>1.0048459999999999</v>
      </c>
      <c r="L26" s="5">
        <v>7.9639999999999996E-10</v>
      </c>
      <c r="M26" s="3" t="s">
        <v>189</v>
      </c>
    </row>
    <row r="27" spans="1:13" x14ac:dyDescent="0.2">
      <c r="A27" s="3">
        <v>194</v>
      </c>
      <c r="B27" s="11" t="s">
        <v>7</v>
      </c>
      <c r="C27" s="3" t="s">
        <v>32</v>
      </c>
      <c r="D27" s="3" t="str">
        <f t="shared" si="2"/>
        <v>2</v>
      </c>
      <c r="E27" s="3" t="s">
        <v>92</v>
      </c>
      <c r="F27" s="4">
        <v>34605928</v>
      </c>
      <c r="G27" s="4">
        <v>34652887</v>
      </c>
      <c r="H27" s="3">
        <v>5</v>
      </c>
      <c r="I27" s="3">
        <v>1.032654</v>
      </c>
      <c r="J27" s="3">
        <v>0</v>
      </c>
      <c r="K27" s="3">
        <f t="shared" si="3"/>
        <v>1.032654</v>
      </c>
      <c r="L27" s="5">
        <v>1.695E-17</v>
      </c>
      <c r="M27" s="3" t="s">
        <v>190</v>
      </c>
    </row>
    <row r="28" spans="1:13" x14ac:dyDescent="0.2">
      <c r="A28" s="3">
        <v>196</v>
      </c>
      <c r="B28" s="11" t="s">
        <v>7</v>
      </c>
      <c r="C28" s="3" t="s">
        <v>32</v>
      </c>
      <c r="D28" s="3" t="str">
        <f t="shared" si="2"/>
        <v>2</v>
      </c>
      <c r="E28" s="3" t="s">
        <v>191</v>
      </c>
      <c r="F28" s="4">
        <v>52918437</v>
      </c>
      <c r="G28" s="4">
        <v>53167467</v>
      </c>
      <c r="H28" s="3">
        <v>24</v>
      </c>
      <c r="I28" s="3">
        <v>0.37251000000000001</v>
      </c>
      <c r="J28" s="3">
        <v>0</v>
      </c>
      <c r="K28" s="3">
        <f t="shared" si="3"/>
        <v>0.37251000000000001</v>
      </c>
      <c r="L28" s="5">
        <v>1.348E-11</v>
      </c>
      <c r="M28" s="3" t="s">
        <v>192</v>
      </c>
    </row>
    <row r="29" spans="1:13" x14ac:dyDescent="0.2">
      <c r="A29" s="3">
        <v>197</v>
      </c>
      <c r="B29" s="11" t="s">
        <v>7</v>
      </c>
      <c r="C29" s="3" t="s">
        <v>32</v>
      </c>
      <c r="D29" s="3" t="str">
        <f t="shared" si="2"/>
        <v>2</v>
      </c>
      <c r="E29" s="3" t="s">
        <v>63</v>
      </c>
      <c r="F29" s="4">
        <v>75395873</v>
      </c>
      <c r="G29" s="4">
        <v>75544907</v>
      </c>
      <c r="H29" s="3">
        <v>12</v>
      </c>
      <c r="I29" s="3">
        <v>0.49061500000000002</v>
      </c>
      <c r="J29" s="3">
        <v>0</v>
      </c>
      <c r="K29" s="3">
        <f t="shared" si="3"/>
        <v>0.49061500000000002</v>
      </c>
      <c r="L29" s="5">
        <v>2.7580000000000002E-10</v>
      </c>
      <c r="M29" s="3" t="s">
        <v>193</v>
      </c>
    </row>
    <row r="30" spans="1:13" x14ac:dyDescent="0.2">
      <c r="A30" s="3">
        <v>198</v>
      </c>
      <c r="B30" s="11" t="s">
        <v>7</v>
      </c>
      <c r="C30" s="3" t="s">
        <v>32</v>
      </c>
      <c r="D30" s="3" t="str">
        <f t="shared" si="2"/>
        <v>2</v>
      </c>
      <c r="E30" s="3" t="s">
        <v>28</v>
      </c>
      <c r="F30" s="4">
        <v>84479654</v>
      </c>
      <c r="G30" s="4">
        <v>84612390</v>
      </c>
      <c r="H30" s="3">
        <v>13</v>
      </c>
      <c r="I30" s="3">
        <v>0.73020300000000005</v>
      </c>
      <c r="J30" s="3">
        <v>0</v>
      </c>
      <c r="K30" s="3">
        <f t="shared" si="3"/>
        <v>0.73020300000000005</v>
      </c>
      <c r="L30" s="5">
        <v>3.4529999999999999E-22</v>
      </c>
      <c r="M30" s="3" t="s">
        <v>194</v>
      </c>
    </row>
    <row r="31" spans="1:13" x14ac:dyDescent="0.2">
      <c r="A31" s="3">
        <v>200</v>
      </c>
      <c r="B31" s="11" t="s">
        <v>7</v>
      </c>
      <c r="C31" s="3" t="s">
        <v>32</v>
      </c>
      <c r="D31" s="3" t="str">
        <f t="shared" si="2"/>
        <v>2</v>
      </c>
      <c r="E31" s="3" t="s">
        <v>113</v>
      </c>
      <c r="F31" s="4">
        <v>92209084</v>
      </c>
      <c r="G31" s="4">
        <v>92288997</v>
      </c>
      <c r="H31" s="3">
        <v>9</v>
      </c>
      <c r="I31" s="3">
        <v>0.71718899999999997</v>
      </c>
      <c r="J31" s="3">
        <v>0</v>
      </c>
      <c r="K31" s="3">
        <f t="shared" si="3"/>
        <v>0.71718899999999997</v>
      </c>
      <c r="L31" s="5">
        <v>1.9740000000000001E-15</v>
      </c>
      <c r="M31" s="3" t="s">
        <v>195</v>
      </c>
    </row>
    <row r="32" spans="1:13" x14ac:dyDescent="0.2">
      <c r="A32" s="3">
        <v>201</v>
      </c>
      <c r="B32" s="11" t="s">
        <v>7</v>
      </c>
      <c r="C32" s="3" t="s">
        <v>32</v>
      </c>
      <c r="D32" s="3" t="str">
        <f t="shared" si="2"/>
        <v>2</v>
      </c>
      <c r="E32" s="3" t="s">
        <v>116</v>
      </c>
      <c r="F32" s="4">
        <v>103298789</v>
      </c>
      <c r="G32" s="4">
        <v>103417743</v>
      </c>
      <c r="H32" s="3">
        <v>8</v>
      </c>
      <c r="I32" s="3">
        <v>0.770814</v>
      </c>
      <c r="J32" s="3">
        <v>0</v>
      </c>
      <c r="K32" s="3">
        <f t="shared" si="3"/>
        <v>0.770814</v>
      </c>
      <c r="L32" s="5">
        <v>8.519E-16</v>
      </c>
      <c r="M32" s="3" t="s">
        <v>196</v>
      </c>
    </row>
    <row r="33" spans="1:13" x14ac:dyDescent="0.2">
      <c r="A33" s="3">
        <v>202</v>
      </c>
      <c r="B33" s="11" t="s">
        <v>7</v>
      </c>
      <c r="C33" s="3" t="s">
        <v>32</v>
      </c>
      <c r="D33" s="3" t="str">
        <f t="shared" si="2"/>
        <v>2</v>
      </c>
      <c r="E33" s="3" t="s">
        <v>65</v>
      </c>
      <c r="F33" s="4">
        <v>105670148</v>
      </c>
      <c r="G33" s="4">
        <v>105755474</v>
      </c>
      <c r="H33" s="3">
        <v>9</v>
      </c>
      <c r="I33" s="3">
        <v>0.583789</v>
      </c>
      <c r="J33" s="3">
        <v>0</v>
      </c>
      <c r="K33" s="3">
        <f t="shared" si="3"/>
        <v>0.583789</v>
      </c>
      <c r="L33" s="5">
        <v>8.1179999999999998E-11</v>
      </c>
      <c r="M33" s="3" t="s">
        <v>197</v>
      </c>
    </row>
    <row r="34" spans="1:13" x14ac:dyDescent="0.2">
      <c r="A34" s="3">
        <v>204</v>
      </c>
      <c r="B34" s="11" t="s">
        <v>7</v>
      </c>
      <c r="C34" s="3" t="s">
        <v>32</v>
      </c>
      <c r="D34" s="3" t="str">
        <f t="shared" si="2"/>
        <v>2</v>
      </c>
      <c r="E34" s="3" t="s">
        <v>35</v>
      </c>
      <c r="F34" s="4">
        <v>119365664</v>
      </c>
      <c r="G34" s="4">
        <v>119455924</v>
      </c>
      <c r="H34" s="3">
        <v>12</v>
      </c>
      <c r="I34" s="3">
        <v>1.111103</v>
      </c>
      <c r="J34" s="3">
        <v>0</v>
      </c>
      <c r="K34" s="3">
        <f t="shared" si="3"/>
        <v>1.111103</v>
      </c>
      <c r="L34" s="5">
        <v>3.4449999999999997E-45</v>
      </c>
      <c r="M34" s="3" t="s">
        <v>198</v>
      </c>
    </row>
    <row r="35" spans="1:13" x14ac:dyDescent="0.2">
      <c r="A35" s="3">
        <v>205</v>
      </c>
      <c r="B35" s="11" t="s">
        <v>7</v>
      </c>
      <c r="C35" s="3" t="s">
        <v>32</v>
      </c>
      <c r="D35" s="3" t="str">
        <f t="shared" si="2"/>
        <v>2</v>
      </c>
      <c r="E35" s="3" t="s">
        <v>35</v>
      </c>
      <c r="F35" s="4">
        <v>121096018</v>
      </c>
      <c r="G35" s="4">
        <v>121281283</v>
      </c>
      <c r="H35" s="3">
        <v>21</v>
      </c>
      <c r="I35" s="3">
        <v>1.0641430000000001</v>
      </c>
      <c r="J35" s="3">
        <v>0</v>
      </c>
      <c r="K35" s="3">
        <f t="shared" si="3"/>
        <v>1.0641430000000001</v>
      </c>
      <c r="L35" s="5">
        <v>3.3880000000000001E-71</v>
      </c>
      <c r="M35" s="3" t="s">
        <v>199</v>
      </c>
    </row>
    <row r="36" spans="1:13" x14ac:dyDescent="0.2">
      <c r="A36" s="3">
        <v>206</v>
      </c>
      <c r="B36" s="11" t="s">
        <v>7</v>
      </c>
      <c r="C36" s="3" t="s">
        <v>32</v>
      </c>
      <c r="D36" s="3" t="str">
        <f t="shared" si="2"/>
        <v>2</v>
      </c>
      <c r="E36" s="3" t="s">
        <v>38</v>
      </c>
      <c r="F36" s="4">
        <v>127004358</v>
      </c>
      <c r="G36" s="4">
        <v>127124309</v>
      </c>
      <c r="H36" s="3">
        <v>12</v>
      </c>
      <c r="I36" s="3">
        <v>0.64376100000000003</v>
      </c>
      <c r="J36" s="3">
        <v>0</v>
      </c>
      <c r="K36" s="3">
        <f t="shared" si="3"/>
        <v>0.64376100000000003</v>
      </c>
      <c r="L36" s="5">
        <v>1.9210000000000001E-16</v>
      </c>
      <c r="M36" s="3" t="s">
        <v>200</v>
      </c>
    </row>
    <row r="37" spans="1:13" x14ac:dyDescent="0.2">
      <c r="A37" s="3">
        <v>207</v>
      </c>
      <c r="B37" s="11" t="s">
        <v>7</v>
      </c>
      <c r="C37" s="3" t="s">
        <v>32</v>
      </c>
      <c r="D37" s="3" t="str">
        <f t="shared" si="2"/>
        <v>2</v>
      </c>
      <c r="E37" s="3" t="s">
        <v>38</v>
      </c>
      <c r="F37" s="4">
        <v>127904068</v>
      </c>
      <c r="G37" s="4">
        <v>127975791</v>
      </c>
      <c r="H37" s="3">
        <v>7</v>
      </c>
      <c r="I37" s="3">
        <v>0.70125800000000005</v>
      </c>
      <c r="J37" s="3">
        <v>0</v>
      </c>
      <c r="K37" s="3">
        <f t="shared" si="3"/>
        <v>0.70125800000000005</v>
      </c>
      <c r="L37" s="5">
        <v>6.2790000000000002E-12</v>
      </c>
      <c r="M37" s="3" t="s">
        <v>201</v>
      </c>
    </row>
    <row r="38" spans="1:13" x14ac:dyDescent="0.2">
      <c r="A38" s="3">
        <v>208</v>
      </c>
      <c r="B38" s="11" t="s">
        <v>7</v>
      </c>
      <c r="C38" s="3" t="s">
        <v>32</v>
      </c>
      <c r="D38" s="3" t="str">
        <f t="shared" si="2"/>
        <v>2</v>
      </c>
      <c r="E38" s="3" t="s">
        <v>38</v>
      </c>
      <c r="F38" s="4">
        <v>130991074</v>
      </c>
      <c r="G38" s="4">
        <v>131126299</v>
      </c>
      <c r="H38" s="3">
        <v>14</v>
      </c>
      <c r="I38" s="3">
        <v>0.88171699999999997</v>
      </c>
      <c r="J38" s="3">
        <v>0</v>
      </c>
      <c r="K38" s="3">
        <f t="shared" si="3"/>
        <v>0.88171699999999997</v>
      </c>
      <c r="L38" s="5">
        <v>9.7859999999999993E-34</v>
      </c>
      <c r="M38" s="3" t="s">
        <v>202</v>
      </c>
    </row>
    <row r="39" spans="1:13" x14ac:dyDescent="0.2">
      <c r="A39" s="3">
        <v>210</v>
      </c>
      <c r="B39" s="11" t="s">
        <v>7</v>
      </c>
      <c r="C39" s="3" t="s">
        <v>32</v>
      </c>
      <c r="D39" s="3" t="str">
        <f t="shared" si="2"/>
        <v>2</v>
      </c>
      <c r="E39" s="3" t="s">
        <v>40</v>
      </c>
      <c r="F39" s="4">
        <v>152657878</v>
      </c>
      <c r="G39" s="4">
        <v>152699043</v>
      </c>
      <c r="H39" s="3">
        <v>4</v>
      </c>
      <c r="I39" s="3">
        <v>0.83929100000000001</v>
      </c>
      <c r="J39" s="3">
        <v>0</v>
      </c>
      <c r="K39" s="3">
        <f t="shared" si="3"/>
        <v>0.83929100000000001</v>
      </c>
      <c r="L39" s="5">
        <v>4.4779999999999999E-10</v>
      </c>
      <c r="M39" s="3" t="s">
        <v>203</v>
      </c>
    </row>
    <row r="40" spans="1:13" x14ac:dyDescent="0.2">
      <c r="A40" s="3">
        <v>211</v>
      </c>
      <c r="B40" s="11" t="s">
        <v>7</v>
      </c>
      <c r="C40" s="3" t="s">
        <v>32</v>
      </c>
      <c r="D40" s="3" t="str">
        <f t="shared" si="2"/>
        <v>2</v>
      </c>
      <c r="E40" s="3" t="s">
        <v>40</v>
      </c>
      <c r="F40" s="4">
        <v>154271883</v>
      </c>
      <c r="G40" s="4">
        <v>154387627</v>
      </c>
      <c r="H40" s="3">
        <v>13</v>
      </c>
      <c r="I40" s="3">
        <v>0.49030800000000002</v>
      </c>
      <c r="J40" s="3">
        <v>0</v>
      </c>
      <c r="K40" s="3">
        <f t="shared" si="3"/>
        <v>0.49030800000000002</v>
      </c>
      <c r="L40" s="5">
        <v>5.4639999999999998E-11</v>
      </c>
      <c r="M40" s="3" t="s">
        <v>204</v>
      </c>
    </row>
    <row r="41" spans="1:13" x14ac:dyDescent="0.2">
      <c r="A41" s="3">
        <v>212</v>
      </c>
      <c r="B41" s="11" t="s">
        <v>7</v>
      </c>
      <c r="C41" s="3" t="s">
        <v>32</v>
      </c>
      <c r="D41" s="3" t="str">
        <f t="shared" si="2"/>
        <v>2</v>
      </c>
      <c r="E41" s="3" t="s">
        <v>40</v>
      </c>
      <c r="F41" s="4">
        <v>154396040</v>
      </c>
      <c r="G41" s="4">
        <v>154442189</v>
      </c>
      <c r="H41" s="3">
        <v>5</v>
      </c>
      <c r="I41" s="3">
        <v>1.8869549999999999</v>
      </c>
      <c r="J41" s="3">
        <v>0</v>
      </c>
      <c r="K41" s="3">
        <f t="shared" si="3"/>
        <v>1.8869549999999999</v>
      </c>
      <c r="L41" s="5">
        <v>2.0269999999999999E-46</v>
      </c>
      <c r="M41" s="3" t="s">
        <v>205</v>
      </c>
    </row>
    <row r="42" spans="1:13" x14ac:dyDescent="0.2">
      <c r="A42" s="3">
        <v>213</v>
      </c>
      <c r="B42" s="11" t="s">
        <v>7</v>
      </c>
      <c r="C42" s="3" t="s">
        <v>32</v>
      </c>
      <c r="D42" s="3" t="str">
        <f t="shared" si="2"/>
        <v>2</v>
      </c>
      <c r="E42" s="3" t="s">
        <v>42</v>
      </c>
      <c r="F42" s="4">
        <v>164527709</v>
      </c>
      <c r="G42" s="4">
        <v>164708702</v>
      </c>
      <c r="H42" s="3">
        <v>20</v>
      </c>
      <c r="I42" s="3">
        <v>0.97628199999999998</v>
      </c>
      <c r="J42" s="3">
        <v>0</v>
      </c>
      <c r="K42" s="3">
        <f t="shared" si="3"/>
        <v>0.97628199999999998</v>
      </c>
      <c r="L42" s="5">
        <v>1.5020000000000001E-57</v>
      </c>
      <c r="M42" s="3" t="s">
        <v>206</v>
      </c>
    </row>
    <row r="43" spans="1:13" x14ac:dyDescent="0.2">
      <c r="A43" s="3">
        <v>214</v>
      </c>
      <c r="B43" s="11" t="s">
        <v>7</v>
      </c>
      <c r="C43" s="3" t="s">
        <v>32</v>
      </c>
      <c r="D43" s="3" t="str">
        <f t="shared" si="2"/>
        <v>2</v>
      </c>
      <c r="E43" s="3" t="s">
        <v>42</v>
      </c>
      <c r="F43" s="4">
        <v>164600494</v>
      </c>
      <c r="G43" s="4">
        <v>164641540</v>
      </c>
      <c r="H43" s="3">
        <v>5</v>
      </c>
      <c r="I43" s="3">
        <v>1.7845200000000001</v>
      </c>
      <c r="J43" s="3">
        <v>0</v>
      </c>
      <c r="K43" s="3">
        <f t="shared" si="3"/>
        <v>1.7845200000000001</v>
      </c>
      <c r="L43" s="5">
        <v>2.0870000000000001E-11</v>
      </c>
      <c r="M43" s="3" t="s">
        <v>207</v>
      </c>
    </row>
    <row r="44" spans="1:13" x14ac:dyDescent="0.2">
      <c r="A44" s="3">
        <v>216</v>
      </c>
      <c r="B44" s="11" t="s">
        <v>7</v>
      </c>
      <c r="C44" s="3" t="s">
        <v>32</v>
      </c>
      <c r="D44" s="3" t="str">
        <f t="shared" si="2"/>
        <v>2</v>
      </c>
      <c r="E44" s="3" t="s">
        <v>208</v>
      </c>
      <c r="F44" s="4">
        <v>179746352</v>
      </c>
      <c r="G44" s="4">
        <v>180189103</v>
      </c>
      <c r="H44" s="3">
        <v>45</v>
      </c>
      <c r="I44" s="3">
        <v>0.57334099999999999</v>
      </c>
      <c r="J44" s="3">
        <v>0</v>
      </c>
      <c r="K44" s="3">
        <f t="shared" si="3"/>
        <v>0.57334099999999999</v>
      </c>
      <c r="L44" s="5">
        <v>9.0800000000000002E-45</v>
      </c>
      <c r="M44" s="3" t="s">
        <v>209</v>
      </c>
    </row>
    <row r="45" spans="1:13" x14ac:dyDescent="0.2">
      <c r="A45" s="3">
        <v>218</v>
      </c>
      <c r="B45" s="11" t="s">
        <v>7</v>
      </c>
      <c r="C45" s="3" t="s">
        <v>14</v>
      </c>
      <c r="D45" s="3" t="str">
        <f t="shared" si="2"/>
        <v>3</v>
      </c>
      <c r="E45" s="3" t="s">
        <v>210</v>
      </c>
      <c r="F45" s="4">
        <v>19064447</v>
      </c>
      <c r="G45" s="4">
        <v>19123792</v>
      </c>
      <c r="H45" s="3">
        <v>8</v>
      </c>
      <c r="I45" s="3">
        <v>0.95219399999999998</v>
      </c>
      <c r="J45" s="3">
        <v>0</v>
      </c>
      <c r="K45" s="3">
        <f t="shared" si="3"/>
        <v>0.95219399999999998</v>
      </c>
      <c r="L45" s="5">
        <v>3.9439999999999997E-23</v>
      </c>
      <c r="M45" s="3" t="s">
        <v>211</v>
      </c>
    </row>
    <row r="46" spans="1:13" x14ac:dyDescent="0.2">
      <c r="A46" s="3">
        <v>219</v>
      </c>
      <c r="B46" s="11" t="s">
        <v>7</v>
      </c>
      <c r="C46" s="3" t="s">
        <v>14</v>
      </c>
      <c r="D46" s="3" t="str">
        <f t="shared" si="2"/>
        <v>3</v>
      </c>
      <c r="E46" s="3" t="s">
        <v>33</v>
      </c>
      <c r="F46" s="4">
        <v>27026426</v>
      </c>
      <c r="G46" s="4">
        <v>27078912</v>
      </c>
      <c r="H46" s="3">
        <v>6</v>
      </c>
      <c r="I46" s="3">
        <v>0.71889000000000003</v>
      </c>
      <c r="J46" s="3">
        <v>0</v>
      </c>
      <c r="K46" s="3">
        <f t="shared" si="3"/>
        <v>0.71889000000000003</v>
      </c>
      <c r="L46" s="5">
        <v>5.3249999999999997E-10</v>
      </c>
      <c r="M46" s="3" t="s">
        <v>212</v>
      </c>
    </row>
    <row r="47" spans="1:13" x14ac:dyDescent="0.2">
      <c r="A47" s="3">
        <v>220</v>
      </c>
      <c r="B47" s="11" t="s">
        <v>7</v>
      </c>
      <c r="C47" s="3" t="s">
        <v>14</v>
      </c>
      <c r="D47" s="3" t="str">
        <f t="shared" si="2"/>
        <v>3</v>
      </c>
      <c r="E47" s="3" t="s">
        <v>33</v>
      </c>
      <c r="F47" s="4">
        <v>32578869</v>
      </c>
      <c r="G47" s="4">
        <v>32623867</v>
      </c>
      <c r="H47" s="3">
        <v>4</v>
      </c>
      <c r="I47" s="3">
        <v>0.91716699999999995</v>
      </c>
      <c r="J47" s="3">
        <v>0</v>
      </c>
      <c r="K47" s="3">
        <f t="shared" si="3"/>
        <v>0.91716699999999995</v>
      </c>
      <c r="L47" s="5">
        <v>6.4510000000000005E-11</v>
      </c>
      <c r="M47" s="3" t="s">
        <v>213</v>
      </c>
    </row>
    <row r="48" spans="1:13" x14ac:dyDescent="0.2">
      <c r="A48" s="3">
        <v>221</v>
      </c>
      <c r="B48" s="11" t="s">
        <v>7</v>
      </c>
      <c r="C48" s="3" t="s">
        <v>14</v>
      </c>
      <c r="D48" s="3" t="str">
        <f t="shared" si="2"/>
        <v>3</v>
      </c>
      <c r="E48" s="3" t="s">
        <v>38</v>
      </c>
      <c r="F48" s="4">
        <v>87875723</v>
      </c>
      <c r="G48" s="4">
        <v>88320684</v>
      </c>
      <c r="H48" s="3">
        <v>47</v>
      </c>
      <c r="I48" s="3">
        <v>0.40236</v>
      </c>
      <c r="J48" s="3">
        <v>0</v>
      </c>
      <c r="K48" s="3">
        <f t="shared" si="3"/>
        <v>0.40236</v>
      </c>
      <c r="L48" s="5">
        <v>3.9469999999999997E-24</v>
      </c>
      <c r="M48" s="3" t="s">
        <v>214</v>
      </c>
    </row>
    <row r="49" spans="1:13" x14ac:dyDescent="0.2">
      <c r="A49" s="3">
        <v>222</v>
      </c>
      <c r="B49" s="11" t="s">
        <v>7</v>
      </c>
      <c r="C49" s="3" t="s">
        <v>14</v>
      </c>
      <c r="D49" s="3" t="str">
        <f t="shared" si="2"/>
        <v>3</v>
      </c>
      <c r="E49" s="3" t="s">
        <v>38</v>
      </c>
      <c r="F49" s="4">
        <v>88856521</v>
      </c>
      <c r="G49" s="4">
        <v>88964570</v>
      </c>
      <c r="H49" s="3">
        <v>12</v>
      </c>
      <c r="I49" s="3">
        <v>0.65997799999999995</v>
      </c>
      <c r="J49" s="3">
        <v>0</v>
      </c>
      <c r="K49" s="3">
        <f t="shared" si="3"/>
        <v>0.65997799999999995</v>
      </c>
      <c r="L49" s="5">
        <v>3.4490000000000001E-17</v>
      </c>
      <c r="M49" s="3" t="s">
        <v>215</v>
      </c>
    </row>
    <row r="50" spans="1:13" x14ac:dyDescent="0.2">
      <c r="A50" s="3">
        <v>223</v>
      </c>
      <c r="B50" s="11" t="s">
        <v>7</v>
      </c>
      <c r="C50" s="3" t="s">
        <v>14</v>
      </c>
      <c r="D50" s="3" t="str">
        <f t="shared" si="2"/>
        <v>3</v>
      </c>
      <c r="E50" s="3" t="s">
        <v>38</v>
      </c>
      <c r="F50" s="4">
        <v>89199720</v>
      </c>
      <c r="G50" s="4">
        <v>89234878</v>
      </c>
      <c r="H50" s="3">
        <v>5</v>
      </c>
      <c r="I50" s="3">
        <v>1.421394</v>
      </c>
      <c r="J50" s="3">
        <v>0</v>
      </c>
      <c r="K50" s="3">
        <f t="shared" si="3"/>
        <v>1.421394</v>
      </c>
      <c r="L50" s="5">
        <v>1.873E-31</v>
      </c>
      <c r="M50" s="3" t="s">
        <v>44</v>
      </c>
    </row>
    <row r="51" spans="1:13" x14ac:dyDescent="0.2">
      <c r="A51" s="3">
        <v>224</v>
      </c>
      <c r="B51" s="11" t="s">
        <v>7</v>
      </c>
      <c r="C51" s="3" t="s">
        <v>14</v>
      </c>
      <c r="D51" s="3" t="str">
        <f t="shared" si="2"/>
        <v>3</v>
      </c>
      <c r="E51" s="3" t="s">
        <v>38</v>
      </c>
      <c r="F51" s="4">
        <v>90072599</v>
      </c>
      <c r="G51" s="4">
        <v>90314045</v>
      </c>
      <c r="H51" s="3">
        <v>27</v>
      </c>
      <c r="I51" s="3">
        <v>0.79896599999999995</v>
      </c>
      <c r="J51" s="3">
        <v>0</v>
      </c>
      <c r="K51" s="3">
        <f t="shared" si="3"/>
        <v>0.79896599999999995</v>
      </c>
      <c r="L51" s="5">
        <v>3.1019999999999998E-52</v>
      </c>
      <c r="M51" s="3" t="s">
        <v>216</v>
      </c>
    </row>
    <row r="52" spans="1:13" x14ac:dyDescent="0.2">
      <c r="A52" s="3">
        <v>225</v>
      </c>
      <c r="B52" s="11" t="s">
        <v>7</v>
      </c>
      <c r="C52" s="3" t="s">
        <v>14</v>
      </c>
      <c r="D52" s="3" t="str">
        <f t="shared" si="2"/>
        <v>3</v>
      </c>
      <c r="E52" s="3" t="s">
        <v>15</v>
      </c>
      <c r="F52" s="4">
        <v>94667476</v>
      </c>
      <c r="G52" s="4">
        <v>96399306</v>
      </c>
      <c r="H52" s="3">
        <v>174</v>
      </c>
      <c r="I52" s="3">
        <v>0.635965</v>
      </c>
      <c r="J52" s="3">
        <v>0</v>
      </c>
      <c r="K52" s="3">
        <f t="shared" si="3"/>
        <v>0.635965</v>
      </c>
      <c r="L52" s="5">
        <v>3.8669999999999998E-206</v>
      </c>
      <c r="M52" s="5" t="s">
        <v>217</v>
      </c>
    </row>
    <row r="53" spans="1:13" x14ac:dyDescent="0.2">
      <c r="A53" s="3">
        <v>226</v>
      </c>
      <c r="B53" s="11" t="s">
        <v>7</v>
      </c>
      <c r="C53" s="3" t="s">
        <v>14</v>
      </c>
      <c r="D53" s="3" t="str">
        <f t="shared" si="2"/>
        <v>3</v>
      </c>
      <c r="E53" s="3" t="s">
        <v>15</v>
      </c>
      <c r="F53" s="4">
        <v>94759757</v>
      </c>
      <c r="G53" s="4">
        <v>94857185</v>
      </c>
      <c r="H53" s="3">
        <v>12</v>
      </c>
      <c r="I53" s="3">
        <v>1.4683729999999999</v>
      </c>
      <c r="J53" s="3">
        <v>0</v>
      </c>
      <c r="K53" s="3">
        <f t="shared" si="3"/>
        <v>1.4683729999999999</v>
      </c>
      <c r="L53" s="5">
        <v>3.0999999999999998E-26</v>
      </c>
      <c r="M53" s="3" t="s">
        <v>46</v>
      </c>
    </row>
    <row r="54" spans="1:13" x14ac:dyDescent="0.2">
      <c r="A54" s="3">
        <v>228</v>
      </c>
      <c r="B54" s="11" t="s">
        <v>7</v>
      </c>
      <c r="C54" s="3" t="s">
        <v>14</v>
      </c>
      <c r="D54" s="3" t="str">
        <f t="shared" si="2"/>
        <v>3</v>
      </c>
      <c r="E54" s="3" t="s">
        <v>15</v>
      </c>
      <c r="F54" s="4">
        <v>95679706</v>
      </c>
      <c r="G54" s="4">
        <v>95744139</v>
      </c>
      <c r="H54" s="3">
        <v>9</v>
      </c>
      <c r="I54" s="3">
        <v>1.291426</v>
      </c>
      <c r="J54" s="3">
        <v>0</v>
      </c>
      <c r="K54" s="3">
        <f t="shared" si="3"/>
        <v>1.291426</v>
      </c>
      <c r="L54" s="5">
        <v>3.4949999999999997E-13</v>
      </c>
      <c r="M54" s="3" t="s">
        <v>218</v>
      </c>
    </row>
    <row r="55" spans="1:13" x14ac:dyDescent="0.2">
      <c r="A55" s="3">
        <v>229</v>
      </c>
      <c r="B55" s="11" t="s">
        <v>7</v>
      </c>
      <c r="C55" s="3" t="s">
        <v>14</v>
      </c>
      <c r="D55" s="3" t="str">
        <f t="shared" si="2"/>
        <v>3</v>
      </c>
      <c r="E55" s="3" t="s">
        <v>15</v>
      </c>
      <c r="F55" s="4">
        <v>96012726</v>
      </c>
      <c r="G55" s="4">
        <v>96069190</v>
      </c>
      <c r="H55" s="3">
        <v>6</v>
      </c>
      <c r="I55" s="3">
        <v>1.7274959999999999</v>
      </c>
      <c r="J55" s="3">
        <v>0</v>
      </c>
      <c r="K55" s="3">
        <f t="shared" si="3"/>
        <v>1.7274959999999999</v>
      </c>
      <c r="L55" s="5">
        <v>1.193E-22</v>
      </c>
      <c r="M55" s="3" t="s">
        <v>47</v>
      </c>
    </row>
    <row r="56" spans="1:13" x14ac:dyDescent="0.2">
      <c r="A56" s="3">
        <v>230</v>
      </c>
      <c r="B56" s="11" t="s">
        <v>7</v>
      </c>
      <c r="C56" s="3" t="s">
        <v>14</v>
      </c>
      <c r="D56" s="3" t="str">
        <f t="shared" si="2"/>
        <v>3</v>
      </c>
      <c r="E56" s="3" t="s">
        <v>219</v>
      </c>
      <c r="F56" s="4">
        <v>100648887</v>
      </c>
      <c r="G56" s="4">
        <v>100779147</v>
      </c>
      <c r="H56" s="3">
        <v>13</v>
      </c>
      <c r="I56" s="3">
        <v>0.52480499999999997</v>
      </c>
      <c r="J56" s="3">
        <v>0</v>
      </c>
      <c r="K56" s="3">
        <f t="shared" si="3"/>
        <v>0.52480499999999997</v>
      </c>
      <c r="L56" s="5">
        <v>2.4499999999999999E-12</v>
      </c>
      <c r="M56" s="3" t="s">
        <v>220</v>
      </c>
    </row>
    <row r="57" spans="1:13" ht="19" customHeight="1" x14ac:dyDescent="0.2">
      <c r="A57" s="3">
        <v>231</v>
      </c>
      <c r="B57" s="11" t="s">
        <v>7</v>
      </c>
      <c r="C57" s="3" t="s">
        <v>14</v>
      </c>
      <c r="D57" s="3" t="str">
        <f t="shared" si="2"/>
        <v>3</v>
      </c>
      <c r="E57" s="3" t="s">
        <v>178</v>
      </c>
      <c r="F57" s="4">
        <v>135060963</v>
      </c>
      <c r="G57" s="4">
        <v>135090752</v>
      </c>
      <c r="H57" s="3">
        <v>5</v>
      </c>
      <c r="I57" s="3">
        <v>0.83826500000000004</v>
      </c>
      <c r="J57" s="3">
        <v>0</v>
      </c>
      <c r="K57" s="3">
        <f t="shared" si="3"/>
        <v>0.83826500000000004</v>
      </c>
      <c r="L57" s="5">
        <v>3.8680000000000001E-12</v>
      </c>
      <c r="M57" s="3" t="s">
        <v>221</v>
      </c>
    </row>
    <row r="58" spans="1:13" x14ac:dyDescent="0.2">
      <c r="A58" s="3">
        <v>233</v>
      </c>
      <c r="B58" s="11" t="s">
        <v>7</v>
      </c>
      <c r="C58" s="3" t="s">
        <v>48</v>
      </c>
      <c r="D58" s="3" t="str">
        <f t="shared" si="2"/>
        <v>4</v>
      </c>
      <c r="E58" s="3" t="s">
        <v>222</v>
      </c>
      <c r="F58" s="4">
        <v>41303485</v>
      </c>
      <c r="G58" s="4">
        <v>41454957</v>
      </c>
      <c r="H58" s="3">
        <v>17</v>
      </c>
      <c r="I58" s="3">
        <v>0.55737400000000004</v>
      </c>
      <c r="J58" s="3">
        <v>0</v>
      </c>
      <c r="K58" s="3">
        <f t="shared" si="3"/>
        <v>0.55737400000000004</v>
      </c>
      <c r="L58" s="5">
        <v>2.3860000000000001E-17</v>
      </c>
      <c r="M58" s="3" t="s">
        <v>223</v>
      </c>
    </row>
    <row r="59" spans="1:13" x14ac:dyDescent="0.2">
      <c r="A59" s="3">
        <v>234</v>
      </c>
      <c r="B59" s="11" t="s">
        <v>7</v>
      </c>
      <c r="C59" s="3" t="s">
        <v>48</v>
      </c>
      <c r="D59" s="3" t="str">
        <f t="shared" si="2"/>
        <v>4</v>
      </c>
      <c r="E59" s="3" t="s">
        <v>222</v>
      </c>
      <c r="F59" s="4">
        <v>42960366</v>
      </c>
      <c r="G59" s="4">
        <v>43071029</v>
      </c>
      <c r="H59" s="3">
        <v>12</v>
      </c>
      <c r="I59" s="3">
        <v>1.076454</v>
      </c>
      <c r="J59" s="3">
        <v>0</v>
      </c>
      <c r="K59" s="3">
        <f t="shared" si="3"/>
        <v>1.076454</v>
      </c>
      <c r="L59" s="5">
        <v>1.534E-42</v>
      </c>
      <c r="M59" s="3" t="s">
        <v>224</v>
      </c>
    </row>
    <row r="60" spans="1:13" x14ac:dyDescent="0.2">
      <c r="A60" s="3">
        <v>235</v>
      </c>
      <c r="B60" s="11" t="s">
        <v>7</v>
      </c>
      <c r="C60" s="3" t="s">
        <v>48</v>
      </c>
      <c r="D60" s="3" t="str">
        <f t="shared" si="2"/>
        <v>4</v>
      </c>
      <c r="E60" s="3" t="s">
        <v>77</v>
      </c>
      <c r="F60" s="4">
        <v>44956141</v>
      </c>
      <c r="G60" s="4">
        <v>45056026</v>
      </c>
      <c r="H60" s="3">
        <v>11</v>
      </c>
      <c r="I60" s="3">
        <v>0.59103799999999995</v>
      </c>
      <c r="J60" s="3">
        <v>0</v>
      </c>
      <c r="K60" s="3">
        <f t="shared" si="3"/>
        <v>0.59103799999999995</v>
      </c>
      <c r="L60" s="5">
        <v>4.117E-13</v>
      </c>
      <c r="M60" s="3" t="s">
        <v>225</v>
      </c>
    </row>
    <row r="61" spans="1:13" x14ac:dyDescent="0.2">
      <c r="A61" s="3">
        <v>236</v>
      </c>
      <c r="B61" s="11" t="s">
        <v>7</v>
      </c>
      <c r="C61" s="3" t="s">
        <v>48</v>
      </c>
      <c r="D61" s="3" t="str">
        <f t="shared" si="2"/>
        <v>4</v>
      </c>
      <c r="E61" s="3" t="s">
        <v>77</v>
      </c>
      <c r="F61" s="4">
        <v>46466992</v>
      </c>
      <c r="G61" s="4">
        <v>46553140</v>
      </c>
      <c r="H61" s="3">
        <v>9</v>
      </c>
      <c r="I61" s="3">
        <v>0.636181</v>
      </c>
      <c r="J61" s="3">
        <v>0</v>
      </c>
      <c r="K61" s="3">
        <f t="shared" si="3"/>
        <v>0.636181</v>
      </c>
      <c r="L61" s="5">
        <v>1.606E-12</v>
      </c>
      <c r="M61" s="3" t="s">
        <v>226</v>
      </c>
    </row>
    <row r="62" spans="1:13" x14ac:dyDescent="0.2">
      <c r="A62" s="3">
        <v>238</v>
      </c>
      <c r="B62" s="11" t="s">
        <v>7</v>
      </c>
      <c r="C62" s="3" t="s">
        <v>48</v>
      </c>
      <c r="D62" s="3" t="str">
        <f t="shared" si="2"/>
        <v>4</v>
      </c>
      <c r="E62" s="3" t="s">
        <v>49</v>
      </c>
      <c r="F62" s="4">
        <v>108672012</v>
      </c>
      <c r="G62" s="4">
        <v>108798956</v>
      </c>
      <c r="H62" s="3">
        <v>14</v>
      </c>
      <c r="I62" s="3">
        <v>1.245611</v>
      </c>
      <c r="J62" s="3">
        <v>0</v>
      </c>
      <c r="K62" s="3">
        <f t="shared" si="3"/>
        <v>1.245611</v>
      </c>
      <c r="L62" s="5">
        <v>2.788E-65</v>
      </c>
      <c r="M62" s="3" t="s">
        <v>227</v>
      </c>
    </row>
    <row r="63" spans="1:13" x14ac:dyDescent="0.2">
      <c r="A63" s="3">
        <v>240</v>
      </c>
      <c r="B63" s="11" t="s">
        <v>7</v>
      </c>
      <c r="C63" s="3" t="s">
        <v>48</v>
      </c>
      <c r="D63" s="3" t="str">
        <f t="shared" si="2"/>
        <v>4</v>
      </c>
      <c r="E63" s="3" t="s">
        <v>228</v>
      </c>
      <c r="F63" s="4">
        <v>114615652</v>
      </c>
      <c r="G63" s="4">
        <v>114709283</v>
      </c>
      <c r="H63" s="3">
        <v>11</v>
      </c>
      <c r="I63" s="3">
        <v>0.56203000000000003</v>
      </c>
      <c r="J63" s="3">
        <v>0</v>
      </c>
      <c r="K63" s="3">
        <f t="shared" si="3"/>
        <v>0.56203000000000003</v>
      </c>
      <c r="L63" s="5">
        <v>5.0380000000000001E-12</v>
      </c>
      <c r="M63" s="3" t="s">
        <v>229</v>
      </c>
    </row>
    <row r="64" spans="1:13" x14ac:dyDescent="0.2">
      <c r="A64" s="3">
        <v>241</v>
      </c>
      <c r="B64" s="11" t="s">
        <v>7</v>
      </c>
      <c r="C64" s="3" t="s">
        <v>48</v>
      </c>
      <c r="D64" s="3" t="str">
        <f t="shared" si="2"/>
        <v>4</v>
      </c>
      <c r="E64" s="3" t="s">
        <v>228</v>
      </c>
      <c r="F64" s="4">
        <v>116364137</v>
      </c>
      <c r="G64" s="4">
        <v>116466983</v>
      </c>
      <c r="H64" s="3">
        <v>13</v>
      </c>
      <c r="I64" s="3">
        <v>0.78857699999999997</v>
      </c>
      <c r="J64" s="3">
        <v>0</v>
      </c>
      <c r="K64" s="3">
        <f t="shared" si="3"/>
        <v>0.78857699999999997</v>
      </c>
      <c r="L64" s="5">
        <v>1.158E-17</v>
      </c>
      <c r="M64" s="3" t="s">
        <v>230</v>
      </c>
    </row>
    <row r="65" spans="1:13" x14ac:dyDescent="0.2">
      <c r="A65" s="3">
        <v>242</v>
      </c>
      <c r="B65" s="11" t="s">
        <v>7</v>
      </c>
      <c r="C65" s="3" t="s">
        <v>48</v>
      </c>
      <c r="D65" s="3" t="str">
        <f t="shared" si="2"/>
        <v>4</v>
      </c>
      <c r="E65" s="3" t="s">
        <v>51</v>
      </c>
      <c r="F65" s="4">
        <v>117813491</v>
      </c>
      <c r="G65" s="4">
        <v>117876094</v>
      </c>
      <c r="H65" s="3">
        <v>7</v>
      </c>
      <c r="I65" s="3">
        <v>1.159713</v>
      </c>
      <c r="J65" s="3">
        <v>0</v>
      </c>
      <c r="K65" s="3">
        <f t="shared" si="3"/>
        <v>1.159713</v>
      </c>
      <c r="L65" s="5">
        <v>5.262E-23</v>
      </c>
      <c r="M65" s="3" t="s">
        <v>231</v>
      </c>
    </row>
    <row r="66" spans="1:13" x14ac:dyDescent="0.2">
      <c r="A66" s="3">
        <v>243</v>
      </c>
      <c r="B66" s="11" t="s">
        <v>7</v>
      </c>
      <c r="C66" s="3" t="s">
        <v>48</v>
      </c>
      <c r="D66" s="3" t="str">
        <f t="shared" si="2"/>
        <v>4</v>
      </c>
      <c r="E66" s="3" t="s">
        <v>51</v>
      </c>
      <c r="F66" s="4">
        <v>118759284</v>
      </c>
      <c r="G66" s="4">
        <v>119076632</v>
      </c>
      <c r="H66" s="3">
        <v>31</v>
      </c>
      <c r="I66" s="3">
        <v>0.726074</v>
      </c>
      <c r="J66" s="3">
        <v>0</v>
      </c>
      <c r="K66" s="3">
        <f t="shared" si="3"/>
        <v>0.726074</v>
      </c>
      <c r="L66" s="5">
        <v>1.527E-32</v>
      </c>
      <c r="M66" s="3" t="s">
        <v>52</v>
      </c>
    </row>
    <row r="67" spans="1:13" x14ac:dyDescent="0.2">
      <c r="A67" s="3">
        <v>244</v>
      </c>
      <c r="B67" s="11" t="s">
        <v>7</v>
      </c>
      <c r="C67" s="3" t="s">
        <v>48</v>
      </c>
      <c r="D67" s="3" t="str">
        <f t="shared" si="2"/>
        <v>4</v>
      </c>
      <c r="E67" s="3" t="s">
        <v>232</v>
      </c>
      <c r="F67" s="4">
        <v>120450783</v>
      </c>
      <c r="G67" s="4">
        <v>120526655</v>
      </c>
      <c r="H67" s="3">
        <v>10</v>
      </c>
      <c r="I67" s="3">
        <v>0.73151200000000005</v>
      </c>
      <c r="J67" s="3">
        <v>0</v>
      </c>
      <c r="K67" s="3">
        <f t="shared" si="3"/>
        <v>0.73151200000000005</v>
      </c>
      <c r="L67" s="5">
        <v>6.2710000000000002E-12</v>
      </c>
      <c r="M67" s="3" t="s">
        <v>233</v>
      </c>
    </row>
    <row r="68" spans="1:13" x14ac:dyDescent="0.2">
      <c r="A68" s="3">
        <v>246</v>
      </c>
      <c r="B68" s="11" t="s">
        <v>7</v>
      </c>
      <c r="C68" s="3" t="s">
        <v>48</v>
      </c>
      <c r="D68" s="3" t="str">
        <f t="shared" si="2"/>
        <v>4</v>
      </c>
      <c r="E68" s="3" t="s">
        <v>232</v>
      </c>
      <c r="F68" s="4">
        <v>126350864</v>
      </c>
      <c r="G68" s="4">
        <v>126471171</v>
      </c>
      <c r="H68" s="3">
        <v>14</v>
      </c>
      <c r="I68" s="3">
        <v>0.59613400000000005</v>
      </c>
      <c r="J68" s="3">
        <v>0</v>
      </c>
      <c r="K68" s="3">
        <f t="shared" si="3"/>
        <v>0.59613400000000005</v>
      </c>
      <c r="L68" s="5">
        <v>3.5369999999999998E-10</v>
      </c>
      <c r="M68" s="3" t="s">
        <v>234</v>
      </c>
    </row>
    <row r="69" spans="1:13" x14ac:dyDescent="0.2">
      <c r="A69" s="3">
        <v>248</v>
      </c>
      <c r="B69" s="11" t="s">
        <v>7</v>
      </c>
      <c r="C69" s="3" t="s">
        <v>48</v>
      </c>
      <c r="D69" s="3" t="str">
        <f t="shared" si="2"/>
        <v>4</v>
      </c>
      <c r="E69" s="3" t="s">
        <v>232</v>
      </c>
      <c r="F69" s="4">
        <v>129019114</v>
      </c>
      <c r="G69" s="4">
        <v>129299035</v>
      </c>
      <c r="H69" s="3">
        <v>30</v>
      </c>
      <c r="I69" s="3">
        <v>0.85802999999999996</v>
      </c>
      <c r="J69" s="3">
        <v>0</v>
      </c>
      <c r="K69" s="3">
        <f t="shared" si="3"/>
        <v>0.85802999999999996</v>
      </c>
      <c r="L69" s="5">
        <v>1.7190000000000001E-46</v>
      </c>
      <c r="M69" s="3" t="s">
        <v>235</v>
      </c>
    </row>
    <row r="70" spans="1:13" x14ac:dyDescent="0.2">
      <c r="A70" s="3">
        <v>251</v>
      </c>
      <c r="B70" s="11" t="s">
        <v>7</v>
      </c>
      <c r="C70" s="3" t="s">
        <v>48</v>
      </c>
      <c r="D70" s="3" t="str">
        <f t="shared" si="2"/>
        <v>4</v>
      </c>
      <c r="E70" s="3" t="s">
        <v>53</v>
      </c>
      <c r="F70" s="4">
        <v>134322506</v>
      </c>
      <c r="G70" s="4">
        <v>135004897</v>
      </c>
      <c r="H70" s="3">
        <v>55</v>
      </c>
      <c r="I70" s="3">
        <v>0.42646499999999998</v>
      </c>
      <c r="J70" s="3">
        <v>0</v>
      </c>
      <c r="K70" s="3">
        <f t="shared" si="3"/>
        <v>0.42646499999999998</v>
      </c>
      <c r="L70" s="5">
        <v>1.192E-14</v>
      </c>
      <c r="M70" s="3" t="s">
        <v>236</v>
      </c>
    </row>
    <row r="71" spans="1:13" x14ac:dyDescent="0.2">
      <c r="A71" s="3">
        <v>253</v>
      </c>
      <c r="B71" s="11" t="s">
        <v>7</v>
      </c>
      <c r="C71" s="3" t="s">
        <v>48</v>
      </c>
      <c r="D71" s="3" t="str">
        <f t="shared" si="2"/>
        <v>4</v>
      </c>
      <c r="E71" s="3" t="s">
        <v>53</v>
      </c>
      <c r="F71" s="4">
        <v>137777067</v>
      </c>
      <c r="G71" s="4">
        <v>137884856</v>
      </c>
      <c r="H71" s="3">
        <v>14</v>
      </c>
      <c r="I71" s="3">
        <v>0.63797400000000004</v>
      </c>
      <c r="J71" s="3">
        <v>0</v>
      </c>
      <c r="K71" s="3">
        <f t="shared" si="3"/>
        <v>0.63797400000000004</v>
      </c>
      <c r="L71" s="5">
        <v>1.4249999999999999E-18</v>
      </c>
      <c r="M71" s="3" t="s">
        <v>237</v>
      </c>
    </row>
    <row r="72" spans="1:13" x14ac:dyDescent="0.2">
      <c r="A72" s="3">
        <v>254</v>
      </c>
      <c r="B72" s="11" t="s">
        <v>7</v>
      </c>
      <c r="C72" s="3" t="s">
        <v>48</v>
      </c>
      <c r="D72" s="3" t="str">
        <f t="shared" si="2"/>
        <v>4</v>
      </c>
      <c r="E72" s="3" t="s">
        <v>53</v>
      </c>
      <c r="F72" s="4">
        <v>139149848</v>
      </c>
      <c r="G72" s="4">
        <v>139235816</v>
      </c>
      <c r="H72" s="3">
        <v>10</v>
      </c>
      <c r="I72" s="3">
        <v>0.62943400000000005</v>
      </c>
      <c r="J72" s="3">
        <v>0</v>
      </c>
      <c r="K72" s="3">
        <f t="shared" si="3"/>
        <v>0.62943400000000005</v>
      </c>
      <c r="L72" s="5">
        <v>1.83E-13</v>
      </c>
      <c r="M72" s="3" t="s">
        <v>238</v>
      </c>
    </row>
    <row r="73" spans="1:13" x14ac:dyDescent="0.2">
      <c r="A73" s="3">
        <v>255</v>
      </c>
      <c r="B73" s="11" t="s">
        <v>7</v>
      </c>
      <c r="C73" s="3" t="s">
        <v>48</v>
      </c>
      <c r="D73" s="3" t="str">
        <f t="shared" si="2"/>
        <v>4</v>
      </c>
      <c r="E73" s="3" t="s">
        <v>116</v>
      </c>
      <c r="F73" s="4">
        <v>147826917</v>
      </c>
      <c r="G73" s="4">
        <v>147965105</v>
      </c>
      <c r="H73" s="3">
        <v>15</v>
      </c>
      <c r="I73" s="3">
        <v>0.82774000000000003</v>
      </c>
      <c r="J73" s="3">
        <v>0</v>
      </c>
      <c r="K73" s="3">
        <f t="shared" si="3"/>
        <v>0.82774000000000003</v>
      </c>
      <c r="L73" s="5">
        <v>5.7600000000000005E-32</v>
      </c>
      <c r="M73" s="3" t="s">
        <v>239</v>
      </c>
    </row>
    <row r="74" spans="1:13" x14ac:dyDescent="0.2">
      <c r="A74" s="3">
        <v>258</v>
      </c>
      <c r="B74" s="11" t="s">
        <v>7</v>
      </c>
      <c r="C74" s="3" t="s">
        <v>48</v>
      </c>
      <c r="D74" s="3" t="str">
        <f t="shared" ref="D74:D137" si="4">MID(C74,4,2)</f>
        <v>4</v>
      </c>
      <c r="E74" s="3" t="s">
        <v>116</v>
      </c>
      <c r="F74" s="4">
        <v>151205425</v>
      </c>
      <c r="G74" s="4">
        <v>151264151</v>
      </c>
      <c r="H74" s="3">
        <v>7</v>
      </c>
      <c r="I74" s="3">
        <v>0.89039599999999997</v>
      </c>
      <c r="J74" s="3">
        <v>0</v>
      </c>
      <c r="K74" s="3">
        <f t="shared" ref="K74:K137" si="5">I74+J74</f>
        <v>0.89039599999999997</v>
      </c>
      <c r="L74" s="5">
        <v>3.8879999999999996E-18</v>
      </c>
      <c r="M74" s="3" t="s">
        <v>240</v>
      </c>
    </row>
    <row r="75" spans="1:13" x14ac:dyDescent="0.2">
      <c r="A75" s="3">
        <v>260</v>
      </c>
      <c r="B75" s="11" t="s">
        <v>7</v>
      </c>
      <c r="C75" s="3" t="s">
        <v>55</v>
      </c>
      <c r="D75" s="3" t="str">
        <f t="shared" si="4"/>
        <v>5</v>
      </c>
      <c r="E75" s="3" t="s">
        <v>33</v>
      </c>
      <c r="F75" s="4">
        <v>20367300</v>
      </c>
      <c r="G75" s="4">
        <v>20548127</v>
      </c>
      <c r="H75" s="3">
        <v>18</v>
      </c>
      <c r="I75" s="3">
        <v>0.77135600000000004</v>
      </c>
      <c r="J75" s="3">
        <v>0</v>
      </c>
      <c r="K75" s="3">
        <f t="shared" si="5"/>
        <v>0.77135600000000004</v>
      </c>
      <c r="L75" s="5">
        <v>3.152E-33</v>
      </c>
      <c r="M75" s="3" t="s">
        <v>241</v>
      </c>
    </row>
    <row r="76" spans="1:13" x14ac:dyDescent="0.2">
      <c r="A76" s="3">
        <v>261</v>
      </c>
      <c r="B76" s="11" t="s">
        <v>7</v>
      </c>
      <c r="C76" s="3" t="s">
        <v>55</v>
      </c>
      <c r="D76" s="3" t="str">
        <f t="shared" si="4"/>
        <v>5</v>
      </c>
      <c r="E76" s="3" t="s">
        <v>77</v>
      </c>
      <c r="F76" s="4">
        <v>31016567</v>
      </c>
      <c r="G76" s="4">
        <v>31826213</v>
      </c>
      <c r="H76" s="3">
        <v>75</v>
      </c>
      <c r="I76" s="3">
        <v>0.27804400000000001</v>
      </c>
      <c r="J76" s="3">
        <v>0</v>
      </c>
      <c r="K76" s="3">
        <f t="shared" si="5"/>
        <v>0.27804400000000001</v>
      </c>
      <c r="L76" s="5">
        <v>1.114E-18</v>
      </c>
      <c r="M76" s="5" t="s">
        <v>242</v>
      </c>
    </row>
    <row r="77" spans="1:13" x14ac:dyDescent="0.2">
      <c r="A77" s="3">
        <v>262</v>
      </c>
      <c r="B77" s="11" t="s">
        <v>7</v>
      </c>
      <c r="C77" s="3" t="s">
        <v>55</v>
      </c>
      <c r="D77" s="3" t="str">
        <f t="shared" si="4"/>
        <v>5</v>
      </c>
      <c r="E77" s="3" t="s">
        <v>243</v>
      </c>
      <c r="F77" s="4">
        <v>33624527</v>
      </c>
      <c r="G77" s="4">
        <v>34986581</v>
      </c>
      <c r="H77" s="3">
        <v>132</v>
      </c>
      <c r="I77" s="3">
        <v>0.290132</v>
      </c>
      <c r="J77" s="3">
        <v>0</v>
      </c>
      <c r="K77" s="3">
        <f t="shared" si="5"/>
        <v>0.290132</v>
      </c>
      <c r="L77" s="5">
        <v>2.125E-34</v>
      </c>
      <c r="M77" s="3" t="s">
        <v>244</v>
      </c>
    </row>
    <row r="78" spans="1:13" x14ac:dyDescent="0.2">
      <c r="A78" s="3">
        <v>264</v>
      </c>
      <c r="B78" s="11" t="s">
        <v>7</v>
      </c>
      <c r="C78" s="3" t="s">
        <v>55</v>
      </c>
      <c r="D78" s="3" t="str">
        <f t="shared" si="4"/>
        <v>5</v>
      </c>
      <c r="E78" s="3" t="s">
        <v>18</v>
      </c>
      <c r="F78" s="4">
        <v>36797005</v>
      </c>
      <c r="G78" s="4">
        <v>36921007</v>
      </c>
      <c r="H78" s="3">
        <v>13</v>
      </c>
      <c r="I78" s="3">
        <v>0.55001</v>
      </c>
      <c r="J78" s="3">
        <v>0</v>
      </c>
      <c r="K78" s="3">
        <f t="shared" si="5"/>
        <v>0.55001</v>
      </c>
      <c r="L78" s="5">
        <v>6.7199999999999996E-13</v>
      </c>
      <c r="M78" s="3" t="s">
        <v>245</v>
      </c>
    </row>
    <row r="79" spans="1:13" x14ac:dyDescent="0.2">
      <c r="A79" s="3">
        <v>265</v>
      </c>
      <c r="B79" s="11" t="s">
        <v>7</v>
      </c>
      <c r="C79" s="3" t="s">
        <v>55</v>
      </c>
      <c r="D79" s="3" t="str">
        <f t="shared" si="4"/>
        <v>5</v>
      </c>
      <c r="E79" s="3" t="s">
        <v>246</v>
      </c>
      <c r="F79" s="4">
        <v>73616435</v>
      </c>
      <c r="G79" s="4">
        <v>73907085</v>
      </c>
      <c r="H79" s="3">
        <v>31</v>
      </c>
      <c r="I79" s="3">
        <v>0.496776</v>
      </c>
      <c r="J79" s="3">
        <v>0</v>
      </c>
      <c r="K79" s="3">
        <f t="shared" si="5"/>
        <v>0.496776</v>
      </c>
      <c r="L79" s="5">
        <v>2.7189999999999998E-24</v>
      </c>
      <c r="M79" s="3" t="s">
        <v>247</v>
      </c>
    </row>
    <row r="80" spans="1:13" x14ac:dyDescent="0.2">
      <c r="A80" s="3">
        <v>266</v>
      </c>
      <c r="B80" s="11" t="s">
        <v>7</v>
      </c>
      <c r="C80" s="3" t="s">
        <v>55</v>
      </c>
      <c r="D80" s="3" t="str">
        <f t="shared" si="4"/>
        <v>5</v>
      </c>
      <c r="E80" s="3" t="s">
        <v>56</v>
      </c>
      <c r="F80" s="4">
        <v>74443234</v>
      </c>
      <c r="G80" s="4">
        <v>74548549</v>
      </c>
      <c r="H80" s="3">
        <v>10</v>
      </c>
      <c r="I80" s="3">
        <v>0.80996400000000002</v>
      </c>
      <c r="J80" s="3">
        <v>0</v>
      </c>
      <c r="K80" s="3">
        <f t="shared" si="5"/>
        <v>0.80996400000000002</v>
      </c>
      <c r="L80" s="5">
        <v>4.2189999999999999E-21</v>
      </c>
      <c r="M80" s="3" t="s">
        <v>248</v>
      </c>
    </row>
    <row r="81" spans="1:13" x14ac:dyDescent="0.2">
      <c r="A81" s="3">
        <v>267</v>
      </c>
      <c r="B81" s="11" t="s">
        <v>7</v>
      </c>
      <c r="C81" s="3" t="s">
        <v>55</v>
      </c>
      <c r="D81" s="3" t="str">
        <f t="shared" si="4"/>
        <v>5</v>
      </c>
      <c r="E81" s="3" t="s">
        <v>116</v>
      </c>
      <c r="F81" s="4">
        <v>92464792</v>
      </c>
      <c r="G81" s="4">
        <v>92504843</v>
      </c>
      <c r="H81" s="3">
        <v>6</v>
      </c>
      <c r="I81" s="3">
        <v>0.78566599999999998</v>
      </c>
      <c r="J81" s="3">
        <v>0</v>
      </c>
      <c r="K81" s="3">
        <f t="shared" si="5"/>
        <v>0.78566599999999998</v>
      </c>
      <c r="L81" s="5">
        <v>1.0599999999999999E-12</v>
      </c>
      <c r="M81" s="3" t="s">
        <v>249</v>
      </c>
    </row>
    <row r="82" spans="1:13" x14ac:dyDescent="0.2">
      <c r="A82" s="3">
        <v>268</v>
      </c>
      <c r="B82" s="11" t="s">
        <v>7</v>
      </c>
      <c r="C82" s="3" t="s">
        <v>55</v>
      </c>
      <c r="D82" s="3" t="str">
        <f t="shared" si="4"/>
        <v>5</v>
      </c>
      <c r="E82" s="3" t="s">
        <v>57</v>
      </c>
      <c r="F82" s="4">
        <v>110070043</v>
      </c>
      <c r="G82" s="4">
        <v>110714343</v>
      </c>
      <c r="H82" s="3">
        <v>37</v>
      </c>
      <c r="I82" s="3">
        <v>0.35253499999999999</v>
      </c>
      <c r="J82" s="3">
        <v>0</v>
      </c>
      <c r="K82" s="3">
        <f t="shared" si="5"/>
        <v>0.35253499999999999</v>
      </c>
      <c r="L82" s="5">
        <v>2.4329999999999999E-15</v>
      </c>
      <c r="M82" s="3" t="s">
        <v>250</v>
      </c>
    </row>
    <row r="83" spans="1:13" x14ac:dyDescent="0.2">
      <c r="A83" s="3">
        <v>269</v>
      </c>
      <c r="B83" s="11" t="s">
        <v>7</v>
      </c>
      <c r="C83" s="3" t="s">
        <v>55</v>
      </c>
      <c r="D83" s="3" t="str">
        <f t="shared" si="4"/>
        <v>5</v>
      </c>
      <c r="E83" s="3" t="s">
        <v>57</v>
      </c>
      <c r="F83" s="4">
        <v>111232124</v>
      </c>
      <c r="G83" s="4">
        <v>111314204</v>
      </c>
      <c r="H83" s="3">
        <v>9</v>
      </c>
      <c r="I83" s="3">
        <v>0.60487299999999999</v>
      </c>
      <c r="J83" s="3">
        <v>0</v>
      </c>
      <c r="K83" s="3">
        <f t="shared" si="5"/>
        <v>0.60487299999999999</v>
      </c>
      <c r="L83" s="5">
        <v>1.7399999999999999E-11</v>
      </c>
      <c r="M83" s="3" t="s">
        <v>251</v>
      </c>
    </row>
    <row r="84" spans="1:13" x14ac:dyDescent="0.2">
      <c r="A84" s="3">
        <v>271</v>
      </c>
      <c r="B84" s="11" t="s">
        <v>7</v>
      </c>
      <c r="C84" s="3" t="s">
        <v>55</v>
      </c>
      <c r="D84" s="3" t="str">
        <f t="shared" si="4"/>
        <v>5</v>
      </c>
      <c r="E84" s="3" t="s">
        <v>57</v>
      </c>
      <c r="F84" s="4">
        <v>121027814</v>
      </c>
      <c r="G84" s="4">
        <v>121131582</v>
      </c>
      <c r="H84" s="3">
        <v>13</v>
      </c>
      <c r="I84" s="3">
        <v>0.78763399999999995</v>
      </c>
      <c r="J84" s="3">
        <v>0</v>
      </c>
      <c r="K84" s="3">
        <f t="shared" si="5"/>
        <v>0.78763399999999995</v>
      </c>
      <c r="L84" s="5">
        <v>1.6690000000000001E-25</v>
      </c>
      <c r="M84" s="3" t="s">
        <v>252</v>
      </c>
    </row>
    <row r="85" spans="1:13" x14ac:dyDescent="0.2">
      <c r="A85" s="3">
        <v>272</v>
      </c>
      <c r="B85" s="11" t="s">
        <v>7</v>
      </c>
      <c r="C85" s="3" t="s">
        <v>55</v>
      </c>
      <c r="D85" s="3" t="str">
        <f t="shared" si="4"/>
        <v>5</v>
      </c>
      <c r="E85" s="3" t="s">
        <v>57</v>
      </c>
      <c r="F85" s="4">
        <v>123236577</v>
      </c>
      <c r="G85" s="4">
        <v>123344478</v>
      </c>
      <c r="H85" s="3">
        <v>11</v>
      </c>
      <c r="I85" s="3">
        <v>1.395915</v>
      </c>
      <c r="J85" s="3">
        <v>0</v>
      </c>
      <c r="K85" s="3">
        <f t="shared" si="5"/>
        <v>1.395915</v>
      </c>
      <c r="L85" s="5">
        <v>1.3039999999999999E-63</v>
      </c>
      <c r="M85" s="3" t="s">
        <v>253</v>
      </c>
    </row>
    <row r="86" spans="1:13" x14ac:dyDescent="0.2">
      <c r="A86" s="3">
        <v>273</v>
      </c>
      <c r="B86" s="11" t="s">
        <v>7</v>
      </c>
      <c r="C86" s="3" t="s">
        <v>55</v>
      </c>
      <c r="D86" s="3" t="str">
        <f t="shared" si="4"/>
        <v>5</v>
      </c>
      <c r="E86" s="3" t="s">
        <v>57</v>
      </c>
      <c r="F86" s="4">
        <v>123354661</v>
      </c>
      <c r="G86" s="4">
        <v>123596940</v>
      </c>
      <c r="H86" s="3">
        <v>26</v>
      </c>
      <c r="I86" s="3">
        <v>0.45375399999999999</v>
      </c>
      <c r="J86" s="3">
        <v>0</v>
      </c>
      <c r="K86" s="3">
        <f t="shared" si="5"/>
        <v>0.45375399999999999</v>
      </c>
      <c r="L86" s="5">
        <v>1.467E-17</v>
      </c>
      <c r="M86" s="3" t="s">
        <v>254</v>
      </c>
    </row>
    <row r="87" spans="1:13" x14ac:dyDescent="0.2">
      <c r="A87" s="3">
        <v>275</v>
      </c>
      <c r="B87" s="11" t="s">
        <v>7</v>
      </c>
      <c r="C87" s="3" t="s">
        <v>55</v>
      </c>
      <c r="D87" s="3" t="str">
        <f t="shared" si="4"/>
        <v>5</v>
      </c>
      <c r="E87" s="3" t="s">
        <v>255</v>
      </c>
      <c r="F87" s="4">
        <v>125874080</v>
      </c>
      <c r="G87" s="4">
        <v>125936115</v>
      </c>
      <c r="H87" s="3">
        <v>7</v>
      </c>
      <c r="I87" s="3">
        <v>1.284969</v>
      </c>
      <c r="J87" s="3">
        <v>0</v>
      </c>
      <c r="K87" s="3">
        <f t="shared" si="5"/>
        <v>1.284969</v>
      </c>
      <c r="L87" s="5">
        <v>5.0940000000000004E-34</v>
      </c>
      <c r="M87" s="3" t="s">
        <v>256</v>
      </c>
    </row>
    <row r="88" spans="1:13" x14ac:dyDescent="0.2">
      <c r="A88" s="3">
        <v>276</v>
      </c>
      <c r="B88" s="11" t="s">
        <v>7</v>
      </c>
      <c r="C88" s="3" t="s">
        <v>55</v>
      </c>
      <c r="D88" s="3" t="str">
        <f t="shared" si="4"/>
        <v>5</v>
      </c>
      <c r="E88" s="3" t="s">
        <v>257</v>
      </c>
      <c r="F88" s="4">
        <v>130300469</v>
      </c>
      <c r="G88" s="4">
        <v>130700471</v>
      </c>
      <c r="H88" s="3">
        <v>41</v>
      </c>
      <c r="I88" s="3">
        <v>0.82698400000000005</v>
      </c>
      <c r="J88" s="3">
        <v>0</v>
      </c>
      <c r="K88" s="3">
        <f t="shared" si="5"/>
        <v>0.82698400000000005</v>
      </c>
      <c r="L88" s="5">
        <v>2.995E-83</v>
      </c>
      <c r="M88" s="3" t="s">
        <v>258</v>
      </c>
    </row>
    <row r="89" spans="1:13" x14ac:dyDescent="0.2">
      <c r="A89" s="3">
        <v>277</v>
      </c>
      <c r="B89" s="11" t="s">
        <v>7</v>
      </c>
      <c r="C89" s="3" t="s">
        <v>55</v>
      </c>
      <c r="D89" s="3" t="str">
        <f t="shared" si="4"/>
        <v>5</v>
      </c>
      <c r="E89" s="3" t="s">
        <v>60</v>
      </c>
      <c r="F89" s="4">
        <v>135415016</v>
      </c>
      <c r="G89" s="4">
        <v>135686905</v>
      </c>
      <c r="H89" s="3">
        <v>27</v>
      </c>
      <c r="I89" s="3">
        <v>0.58103400000000005</v>
      </c>
      <c r="J89" s="3">
        <v>0</v>
      </c>
      <c r="K89" s="3">
        <f t="shared" si="5"/>
        <v>0.58103400000000005</v>
      </c>
      <c r="L89" s="5">
        <v>2.1879999999999998E-28</v>
      </c>
      <c r="M89" s="3" t="s">
        <v>259</v>
      </c>
    </row>
    <row r="90" spans="1:13" x14ac:dyDescent="0.2">
      <c r="A90" s="3">
        <v>278</v>
      </c>
      <c r="B90" s="11" t="s">
        <v>7</v>
      </c>
      <c r="C90" s="3" t="s">
        <v>55</v>
      </c>
      <c r="D90" s="3" t="str">
        <f t="shared" si="4"/>
        <v>5</v>
      </c>
      <c r="E90" s="3" t="s">
        <v>60</v>
      </c>
      <c r="F90" s="4">
        <v>138042701</v>
      </c>
      <c r="G90" s="4">
        <v>138141235</v>
      </c>
      <c r="H90" s="3">
        <v>13</v>
      </c>
      <c r="I90" s="3">
        <v>1.6085179999999999</v>
      </c>
      <c r="J90" s="3">
        <v>0</v>
      </c>
      <c r="K90" s="3">
        <f t="shared" si="5"/>
        <v>1.6085179999999999</v>
      </c>
      <c r="L90" s="5">
        <v>2.8280000000000001E-97</v>
      </c>
      <c r="M90" s="3" t="s">
        <v>260</v>
      </c>
    </row>
    <row r="91" spans="1:13" x14ac:dyDescent="0.2">
      <c r="A91" s="3">
        <v>279</v>
      </c>
      <c r="B91" s="11" t="s">
        <v>7</v>
      </c>
      <c r="C91" s="3" t="s">
        <v>55</v>
      </c>
      <c r="D91" s="3" t="str">
        <f t="shared" si="4"/>
        <v>5</v>
      </c>
      <c r="E91" s="3" t="s">
        <v>60</v>
      </c>
      <c r="F91" s="4">
        <v>138546341</v>
      </c>
      <c r="G91" s="4">
        <v>139081347</v>
      </c>
      <c r="H91" s="3">
        <v>44</v>
      </c>
      <c r="I91" s="3">
        <v>0.307421</v>
      </c>
      <c r="J91" s="3">
        <v>0</v>
      </c>
      <c r="K91" s="3">
        <f t="shared" si="5"/>
        <v>0.307421</v>
      </c>
      <c r="L91" s="5">
        <v>4.816E-14</v>
      </c>
      <c r="M91" s="3" t="s">
        <v>261</v>
      </c>
    </row>
    <row r="92" spans="1:13" x14ac:dyDescent="0.2">
      <c r="A92" s="3">
        <v>280</v>
      </c>
      <c r="B92" s="11" t="s">
        <v>7</v>
      </c>
      <c r="C92" s="3" t="s">
        <v>55</v>
      </c>
      <c r="D92" s="3" t="str">
        <f t="shared" si="4"/>
        <v>5</v>
      </c>
      <c r="E92" s="3" t="s">
        <v>60</v>
      </c>
      <c r="F92" s="4">
        <v>139635330</v>
      </c>
      <c r="G92" s="4">
        <v>139723622</v>
      </c>
      <c r="H92" s="3">
        <v>10</v>
      </c>
      <c r="I92" s="3">
        <v>1.05389</v>
      </c>
      <c r="J92" s="3">
        <v>0</v>
      </c>
      <c r="K92" s="3">
        <f t="shared" si="5"/>
        <v>1.05389</v>
      </c>
      <c r="L92" s="5">
        <v>2.1900000000000001E-34</v>
      </c>
      <c r="M92" s="3" t="s">
        <v>262</v>
      </c>
    </row>
    <row r="93" spans="1:13" x14ac:dyDescent="0.2">
      <c r="A93" s="3">
        <v>282</v>
      </c>
      <c r="B93" s="11" t="s">
        <v>7</v>
      </c>
      <c r="C93" s="3" t="s">
        <v>55</v>
      </c>
      <c r="D93" s="3" t="str">
        <f t="shared" si="4"/>
        <v>5</v>
      </c>
      <c r="E93" s="3" t="s">
        <v>60</v>
      </c>
      <c r="F93" s="4">
        <v>141082172</v>
      </c>
      <c r="G93" s="4">
        <v>141353671</v>
      </c>
      <c r="H93" s="3">
        <v>28</v>
      </c>
      <c r="I93" s="3">
        <v>0.62756900000000004</v>
      </c>
      <c r="J93" s="3">
        <v>0</v>
      </c>
      <c r="K93" s="3">
        <f t="shared" si="5"/>
        <v>0.62756900000000004</v>
      </c>
      <c r="L93" s="5">
        <v>8.4470000000000004E-34</v>
      </c>
      <c r="M93" s="3" t="s">
        <v>263</v>
      </c>
    </row>
    <row r="94" spans="1:13" x14ac:dyDescent="0.2">
      <c r="A94" s="3">
        <v>283</v>
      </c>
      <c r="B94" s="11" t="s">
        <v>7</v>
      </c>
      <c r="C94" s="3" t="s">
        <v>55</v>
      </c>
      <c r="D94" s="3" t="str">
        <f t="shared" si="4"/>
        <v>5</v>
      </c>
      <c r="E94" s="3" t="s">
        <v>60</v>
      </c>
      <c r="F94" s="4">
        <v>144496662</v>
      </c>
      <c r="G94" s="4">
        <v>144722096</v>
      </c>
      <c r="H94" s="3">
        <v>17</v>
      </c>
      <c r="I94" s="3">
        <v>0.92595400000000005</v>
      </c>
      <c r="J94" s="3">
        <v>0</v>
      </c>
      <c r="K94" s="3">
        <f t="shared" si="5"/>
        <v>0.92595400000000005</v>
      </c>
      <c r="L94" s="5">
        <v>1.7099999999999999E-44</v>
      </c>
      <c r="M94" s="3" t="s">
        <v>264</v>
      </c>
    </row>
    <row r="95" spans="1:13" x14ac:dyDescent="0.2">
      <c r="A95" s="3">
        <v>285</v>
      </c>
      <c r="B95" s="11" t="s">
        <v>7</v>
      </c>
      <c r="C95" s="3" t="s">
        <v>62</v>
      </c>
      <c r="D95" s="3" t="str">
        <f t="shared" si="4"/>
        <v>6</v>
      </c>
      <c r="E95" s="3" t="s">
        <v>68</v>
      </c>
      <c r="F95" s="4">
        <v>13585562</v>
      </c>
      <c r="G95" s="4">
        <v>13643575</v>
      </c>
      <c r="H95" s="3">
        <v>7</v>
      </c>
      <c r="I95" s="3">
        <v>0.69992299999999996</v>
      </c>
      <c r="J95" s="3">
        <v>0</v>
      </c>
      <c r="K95" s="3">
        <f t="shared" si="5"/>
        <v>0.69992299999999996</v>
      </c>
      <c r="L95" s="5">
        <v>6.8650000000000003E-12</v>
      </c>
      <c r="M95" s="3" t="s">
        <v>265</v>
      </c>
    </row>
    <row r="96" spans="1:13" x14ac:dyDescent="0.2">
      <c r="A96" s="3">
        <v>286</v>
      </c>
      <c r="B96" s="11" t="s">
        <v>7</v>
      </c>
      <c r="C96" s="3" t="s">
        <v>62</v>
      </c>
      <c r="D96" s="3" t="str">
        <f t="shared" si="4"/>
        <v>6</v>
      </c>
      <c r="E96" s="3" t="s">
        <v>139</v>
      </c>
      <c r="F96" s="4">
        <v>30200359</v>
      </c>
      <c r="G96" s="4">
        <v>30534427</v>
      </c>
      <c r="H96" s="3">
        <v>32</v>
      </c>
      <c r="I96" s="3">
        <v>0.30315700000000001</v>
      </c>
      <c r="J96" s="3">
        <v>0</v>
      </c>
      <c r="K96" s="3">
        <f t="shared" si="5"/>
        <v>0.30315700000000001</v>
      </c>
      <c r="L96" s="5">
        <v>2.042E-10</v>
      </c>
      <c r="M96" s="3" t="s">
        <v>266</v>
      </c>
    </row>
    <row r="97" spans="1:13" x14ac:dyDescent="0.2">
      <c r="A97" s="3">
        <v>287</v>
      </c>
      <c r="B97" s="11" t="s">
        <v>7</v>
      </c>
      <c r="C97" s="3" t="s">
        <v>62</v>
      </c>
      <c r="D97" s="3" t="str">
        <f t="shared" si="4"/>
        <v>6</v>
      </c>
      <c r="E97" s="3" t="s">
        <v>77</v>
      </c>
      <c r="F97" s="4">
        <v>34225544</v>
      </c>
      <c r="G97" s="4">
        <v>34454018</v>
      </c>
      <c r="H97" s="3">
        <v>23</v>
      </c>
      <c r="I97" s="3">
        <v>0.47228500000000001</v>
      </c>
      <c r="J97" s="3">
        <v>0</v>
      </c>
      <c r="K97" s="3">
        <f t="shared" si="5"/>
        <v>0.47228500000000001</v>
      </c>
      <c r="L97" s="5">
        <v>1.1750000000000001E-16</v>
      </c>
      <c r="M97" s="3" t="s">
        <v>267</v>
      </c>
    </row>
    <row r="98" spans="1:13" x14ac:dyDescent="0.2">
      <c r="A98" s="3">
        <v>288</v>
      </c>
      <c r="B98" s="11" t="s">
        <v>7</v>
      </c>
      <c r="C98" s="3" t="s">
        <v>62</v>
      </c>
      <c r="D98" s="3" t="str">
        <f t="shared" si="4"/>
        <v>6</v>
      </c>
      <c r="E98" s="3" t="s">
        <v>77</v>
      </c>
      <c r="F98" s="4">
        <v>38386583</v>
      </c>
      <c r="G98" s="4">
        <v>38584989</v>
      </c>
      <c r="H98" s="3">
        <v>22</v>
      </c>
      <c r="I98" s="3">
        <v>0.49464900000000001</v>
      </c>
      <c r="J98" s="3">
        <v>0</v>
      </c>
      <c r="K98" s="3">
        <f t="shared" si="5"/>
        <v>0.49464900000000001</v>
      </c>
      <c r="L98" s="5">
        <v>1.1999999999999999E-17</v>
      </c>
      <c r="M98" s="3" t="s">
        <v>268</v>
      </c>
    </row>
    <row r="99" spans="1:13" x14ac:dyDescent="0.2">
      <c r="A99" s="3">
        <v>290</v>
      </c>
      <c r="B99" s="11" t="s">
        <v>7</v>
      </c>
      <c r="C99" s="3" t="s">
        <v>62</v>
      </c>
      <c r="D99" s="3" t="str">
        <f t="shared" si="4"/>
        <v>6</v>
      </c>
      <c r="E99" s="3" t="s">
        <v>269</v>
      </c>
      <c r="F99" s="4">
        <v>47512880</v>
      </c>
      <c r="G99" s="4">
        <v>47934978</v>
      </c>
      <c r="H99" s="3">
        <v>28</v>
      </c>
      <c r="I99" s="3">
        <v>0.542964</v>
      </c>
      <c r="J99" s="3">
        <v>0</v>
      </c>
      <c r="K99" s="3">
        <f t="shared" si="5"/>
        <v>0.542964</v>
      </c>
      <c r="L99" s="5">
        <v>4.6480000000000003E-26</v>
      </c>
      <c r="M99" s="3" t="s">
        <v>270</v>
      </c>
    </row>
    <row r="100" spans="1:13" x14ac:dyDescent="0.2">
      <c r="A100" s="3">
        <v>291</v>
      </c>
      <c r="B100" s="11" t="s">
        <v>7</v>
      </c>
      <c r="C100" s="3" t="s">
        <v>62</v>
      </c>
      <c r="D100" s="3" t="str">
        <f t="shared" si="4"/>
        <v>6</v>
      </c>
      <c r="E100" s="3" t="s">
        <v>269</v>
      </c>
      <c r="F100" s="4">
        <v>48502537</v>
      </c>
      <c r="G100" s="4">
        <v>48650197</v>
      </c>
      <c r="H100" s="3">
        <v>17</v>
      </c>
      <c r="I100" s="3">
        <v>0.58935899999999997</v>
      </c>
      <c r="J100" s="3">
        <v>0</v>
      </c>
      <c r="K100" s="3">
        <f t="shared" si="5"/>
        <v>0.58935899999999997</v>
      </c>
      <c r="L100" s="5">
        <v>9.8140000000000003E-19</v>
      </c>
      <c r="M100" s="3" t="s">
        <v>271</v>
      </c>
    </row>
    <row r="101" spans="1:13" x14ac:dyDescent="0.2">
      <c r="A101" s="3">
        <v>294</v>
      </c>
      <c r="B101" s="11" t="s">
        <v>7</v>
      </c>
      <c r="C101" s="3" t="s">
        <v>62</v>
      </c>
      <c r="D101" s="3" t="str">
        <f t="shared" si="4"/>
        <v>6</v>
      </c>
      <c r="E101" s="3" t="s">
        <v>95</v>
      </c>
      <c r="F101" s="4">
        <v>70689731</v>
      </c>
      <c r="G101" s="4">
        <v>72381338</v>
      </c>
      <c r="H101" s="3">
        <v>155</v>
      </c>
      <c r="I101" s="3">
        <v>0.27154600000000001</v>
      </c>
      <c r="J101" s="3">
        <v>0</v>
      </c>
      <c r="K101" s="3">
        <f t="shared" si="5"/>
        <v>0.27154600000000001</v>
      </c>
      <c r="L101" s="5">
        <v>2.7130000000000002E-35</v>
      </c>
      <c r="M101" s="3" t="s">
        <v>272</v>
      </c>
    </row>
    <row r="102" spans="1:13" x14ac:dyDescent="0.2">
      <c r="A102" s="3">
        <v>295</v>
      </c>
      <c r="B102" s="11" t="s">
        <v>7</v>
      </c>
      <c r="C102" s="3" t="s">
        <v>62</v>
      </c>
      <c r="D102" s="3" t="str">
        <f t="shared" si="4"/>
        <v>6</v>
      </c>
      <c r="E102" s="3" t="s">
        <v>63</v>
      </c>
      <c r="F102" s="4">
        <v>82931597</v>
      </c>
      <c r="G102" s="4">
        <v>83395998</v>
      </c>
      <c r="H102" s="3">
        <v>52</v>
      </c>
      <c r="I102" s="3">
        <v>0.51926799999999995</v>
      </c>
      <c r="J102" s="3">
        <v>0</v>
      </c>
      <c r="K102" s="3">
        <f t="shared" si="5"/>
        <v>0.51926799999999995</v>
      </c>
      <c r="L102" s="5">
        <v>7.0370000000000004E-43</v>
      </c>
      <c r="M102" s="3" t="s">
        <v>273</v>
      </c>
    </row>
    <row r="103" spans="1:13" x14ac:dyDescent="0.2">
      <c r="A103" s="3">
        <v>297</v>
      </c>
      <c r="B103" s="11" t="s">
        <v>7</v>
      </c>
      <c r="C103" s="3" t="s">
        <v>62</v>
      </c>
      <c r="D103" s="3" t="str">
        <f t="shared" si="4"/>
        <v>6</v>
      </c>
      <c r="E103" s="3" t="s">
        <v>228</v>
      </c>
      <c r="F103" s="4">
        <v>86344235</v>
      </c>
      <c r="G103" s="4">
        <v>86697888</v>
      </c>
      <c r="H103" s="3">
        <v>36</v>
      </c>
      <c r="I103" s="3">
        <v>0.39674999999999999</v>
      </c>
      <c r="J103" s="3">
        <v>0</v>
      </c>
      <c r="K103" s="3">
        <f t="shared" si="5"/>
        <v>0.39674999999999999</v>
      </c>
      <c r="L103" s="5">
        <v>1.7610000000000001E-18</v>
      </c>
      <c r="M103" s="3" t="s">
        <v>274</v>
      </c>
    </row>
    <row r="104" spans="1:13" x14ac:dyDescent="0.2">
      <c r="A104" s="3">
        <v>298</v>
      </c>
      <c r="B104" s="11" t="s">
        <v>7</v>
      </c>
      <c r="C104" s="3" t="s">
        <v>62</v>
      </c>
      <c r="D104" s="3" t="str">
        <f t="shared" si="4"/>
        <v>6</v>
      </c>
      <c r="E104" s="3" t="s">
        <v>65</v>
      </c>
      <c r="F104" s="4">
        <v>112981299</v>
      </c>
      <c r="G104" s="4">
        <v>113423565</v>
      </c>
      <c r="H104" s="3">
        <v>48</v>
      </c>
      <c r="I104" s="3">
        <v>0.57815799999999995</v>
      </c>
      <c r="J104" s="3">
        <v>0</v>
      </c>
      <c r="K104" s="3">
        <f t="shared" si="5"/>
        <v>0.57815799999999995</v>
      </c>
      <c r="L104" s="5">
        <v>9.0370000000000006E-49</v>
      </c>
      <c r="M104" s="3" t="s">
        <v>275</v>
      </c>
    </row>
    <row r="105" spans="1:13" x14ac:dyDescent="0.2">
      <c r="A105" s="3">
        <v>299</v>
      </c>
      <c r="B105" s="11" t="s">
        <v>7</v>
      </c>
      <c r="C105" s="3" t="s">
        <v>62</v>
      </c>
      <c r="D105" s="3" t="str">
        <f t="shared" si="4"/>
        <v>6</v>
      </c>
      <c r="E105" s="3" t="s">
        <v>276</v>
      </c>
      <c r="F105" s="4">
        <v>124592833</v>
      </c>
      <c r="G105" s="4">
        <v>125194662</v>
      </c>
      <c r="H105" s="3">
        <v>64</v>
      </c>
      <c r="I105" s="3">
        <v>0.41547200000000001</v>
      </c>
      <c r="J105" s="3">
        <v>0</v>
      </c>
      <c r="K105" s="3">
        <f t="shared" si="5"/>
        <v>0.41547200000000001</v>
      </c>
      <c r="L105" s="5">
        <v>5.3810000000000001E-34</v>
      </c>
      <c r="M105" s="3" t="s">
        <v>277</v>
      </c>
    </row>
    <row r="106" spans="1:13" x14ac:dyDescent="0.2">
      <c r="A106" s="3">
        <v>303</v>
      </c>
      <c r="B106" s="11" t="s">
        <v>7</v>
      </c>
      <c r="C106" s="3" t="s">
        <v>62</v>
      </c>
      <c r="D106" s="3" t="str">
        <f t="shared" si="4"/>
        <v>6</v>
      </c>
      <c r="E106" s="3" t="s">
        <v>60</v>
      </c>
      <c r="F106" s="4">
        <v>142323903</v>
      </c>
      <c r="G106" s="4">
        <v>142368319</v>
      </c>
      <c r="H106" s="3">
        <v>5</v>
      </c>
      <c r="I106" s="3">
        <v>0.86130099999999998</v>
      </c>
      <c r="J106" s="3">
        <v>0</v>
      </c>
      <c r="K106" s="3">
        <f t="shared" si="5"/>
        <v>0.86130099999999998</v>
      </c>
      <c r="L106" s="5">
        <v>1.0200000000000001E-12</v>
      </c>
      <c r="M106" s="3" t="s">
        <v>278</v>
      </c>
    </row>
    <row r="107" spans="1:13" x14ac:dyDescent="0.2">
      <c r="A107" s="3">
        <v>304</v>
      </c>
      <c r="B107" s="11" t="s">
        <v>7</v>
      </c>
      <c r="C107" s="3" t="s">
        <v>67</v>
      </c>
      <c r="D107" s="3" t="str">
        <f t="shared" si="4"/>
        <v>7</v>
      </c>
      <c r="E107" s="3" t="s">
        <v>68</v>
      </c>
      <c r="F107" s="4">
        <v>3552752</v>
      </c>
      <c r="G107" s="4">
        <v>3659662</v>
      </c>
      <c r="H107" s="3">
        <v>11</v>
      </c>
      <c r="I107" s="3">
        <v>1.110033</v>
      </c>
      <c r="J107" s="3">
        <v>0</v>
      </c>
      <c r="K107" s="3">
        <f t="shared" si="5"/>
        <v>1.110033</v>
      </c>
      <c r="L107" s="5">
        <v>1.6160000000000001E-41</v>
      </c>
      <c r="M107" s="3" t="s">
        <v>279</v>
      </c>
    </row>
    <row r="108" spans="1:13" x14ac:dyDescent="0.2">
      <c r="A108" s="3">
        <v>305</v>
      </c>
      <c r="B108" s="11" t="s">
        <v>7</v>
      </c>
      <c r="C108" s="3" t="s">
        <v>67</v>
      </c>
      <c r="D108" s="3" t="str">
        <f t="shared" si="4"/>
        <v>7</v>
      </c>
      <c r="E108" s="3" t="s">
        <v>68</v>
      </c>
      <c r="F108" s="4">
        <v>4674882</v>
      </c>
      <c r="G108" s="4">
        <v>4976931</v>
      </c>
      <c r="H108" s="3">
        <v>30</v>
      </c>
      <c r="I108" s="3">
        <v>1.030548</v>
      </c>
      <c r="J108" s="3">
        <v>0</v>
      </c>
      <c r="K108" s="3">
        <f t="shared" si="5"/>
        <v>1.030548</v>
      </c>
      <c r="L108" s="5">
        <v>9.7740000000000004E-95</v>
      </c>
      <c r="M108" s="3" t="s">
        <v>280</v>
      </c>
    </row>
    <row r="109" spans="1:13" x14ac:dyDescent="0.2">
      <c r="A109" s="3">
        <v>306</v>
      </c>
      <c r="B109" s="11" t="s">
        <v>7</v>
      </c>
      <c r="C109" s="3" t="s">
        <v>67</v>
      </c>
      <c r="D109" s="3" t="str">
        <f t="shared" si="4"/>
        <v>7</v>
      </c>
      <c r="E109" s="3" t="s">
        <v>68</v>
      </c>
      <c r="F109" s="4">
        <v>4705310</v>
      </c>
      <c r="G109" s="4">
        <v>4825141</v>
      </c>
      <c r="H109" s="3">
        <v>13</v>
      </c>
      <c r="I109" s="3">
        <v>1.5228060000000001</v>
      </c>
      <c r="J109" s="3">
        <v>0</v>
      </c>
      <c r="K109" s="3">
        <f t="shared" si="5"/>
        <v>1.5228060000000001</v>
      </c>
      <c r="L109" s="5">
        <v>4.6100000000000001E-11</v>
      </c>
      <c r="M109" s="3" t="s">
        <v>281</v>
      </c>
    </row>
    <row r="110" spans="1:13" x14ac:dyDescent="0.2">
      <c r="A110" s="3">
        <v>307</v>
      </c>
      <c r="B110" s="11" t="s">
        <v>7</v>
      </c>
      <c r="C110" s="3" t="s">
        <v>67</v>
      </c>
      <c r="D110" s="3" t="str">
        <f t="shared" si="4"/>
        <v>7</v>
      </c>
      <c r="E110" s="3" t="s">
        <v>68</v>
      </c>
      <c r="F110" s="4">
        <v>13467306</v>
      </c>
      <c r="G110" s="4">
        <v>13618490</v>
      </c>
      <c r="H110" s="3">
        <v>16</v>
      </c>
      <c r="I110" s="3">
        <v>1.133597</v>
      </c>
      <c r="J110" s="3">
        <v>0</v>
      </c>
      <c r="K110" s="3">
        <f t="shared" si="5"/>
        <v>1.133597</v>
      </c>
      <c r="L110" s="5">
        <v>4.4319999999999997E-39</v>
      </c>
      <c r="M110" s="3" t="s">
        <v>282</v>
      </c>
    </row>
    <row r="111" spans="1:13" x14ac:dyDescent="0.2">
      <c r="A111" s="3">
        <v>308</v>
      </c>
      <c r="B111" s="11" t="s">
        <v>7</v>
      </c>
      <c r="C111" s="3" t="s">
        <v>67</v>
      </c>
      <c r="D111" s="3" t="str">
        <f t="shared" si="4"/>
        <v>7</v>
      </c>
      <c r="E111" s="3" t="s">
        <v>210</v>
      </c>
      <c r="F111" s="4">
        <v>16629583</v>
      </c>
      <c r="G111" s="4">
        <v>16712046</v>
      </c>
      <c r="H111" s="3">
        <v>9</v>
      </c>
      <c r="I111" s="3">
        <v>0.91871000000000003</v>
      </c>
      <c r="J111" s="3">
        <v>0</v>
      </c>
      <c r="K111" s="3">
        <f t="shared" si="5"/>
        <v>0.91871000000000003</v>
      </c>
      <c r="L111" s="5">
        <v>6.1789999999999995E-14</v>
      </c>
      <c r="M111" s="3" t="s">
        <v>283</v>
      </c>
    </row>
    <row r="112" spans="1:13" x14ac:dyDescent="0.2">
      <c r="A112" s="3">
        <v>309</v>
      </c>
      <c r="B112" s="11" t="s">
        <v>7</v>
      </c>
      <c r="C112" s="3" t="s">
        <v>67</v>
      </c>
      <c r="D112" s="3" t="str">
        <f t="shared" si="4"/>
        <v>7</v>
      </c>
      <c r="E112" s="3" t="s">
        <v>33</v>
      </c>
      <c r="F112" s="4">
        <v>19675357</v>
      </c>
      <c r="G112" s="4">
        <v>20314658</v>
      </c>
      <c r="H112" s="3">
        <v>68</v>
      </c>
      <c r="I112" s="3">
        <v>0.84787299999999999</v>
      </c>
      <c r="J112" s="3">
        <v>0</v>
      </c>
      <c r="K112" s="3">
        <f t="shared" si="5"/>
        <v>0.84787299999999999</v>
      </c>
      <c r="L112" s="5">
        <v>3.1100000000000001E-74</v>
      </c>
      <c r="M112" s="3" t="s">
        <v>284</v>
      </c>
    </row>
    <row r="113" spans="1:13" x14ac:dyDescent="0.2">
      <c r="A113" s="3">
        <v>311</v>
      </c>
      <c r="B113" s="11" t="s">
        <v>7</v>
      </c>
      <c r="C113" s="3" t="s">
        <v>67</v>
      </c>
      <c r="D113" s="3" t="str">
        <f t="shared" si="4"/>
        <v>7</v>
      </c>
      <c r="E113" s="3" t="s">
        <v>33</v>
      </c>
      <c r="F113" s="4">
        <v>26007497</v>
      </c>
      <c r="G113" s="4">
        <v>26063247</v>
      </c>
      <c r="H113" s="3">
        <v>6</v>
      </c>
      <c r="I113" s="3">
        <v>1.8604210000000001</v>
      </c>
      <c r="J113" s="3">
        <v>0</v>
      </c>
      <c r="K113" s="3">
        <f t="shared" si="5"/>
        <v>1.8604210000000001</v>
      </c>
      <c r="L113" s="5">
        <v>2.058E-47</v>
      </c>
      <c r="M113" s="3" t="s">
        <v>285</v>
      </c>
    </row>
    <row r="114" spans="1:13" ht="18" customHeight="1" x14ac:dyDescent="0.2">
      <c r="A114" s="3">
        <v>313</v>
      </c>
      <c r="B114" s="11" t="s">
        <v>7</v>
      </c>
      <c r="C114" s="3" t="s">
        <v>67</v>
      </c>
      <c r="D114" s="3" t="str">
        <f t="shared" si="4"/>
        <v>7</v>
      </c>
      <c r="E114" s="3" t="s">
        <v>33</v>
      </c>
      <c r="F114" s="4">
        <v>27969029</v>
      </c>
      <c r="G114" s="4">
        <v>28361263</v>
      </c>
      <c r="H114" s="3">
        <v>39</v>
      </c>
      <c r="I114" s="3">
        <v>0.87845099999999998</v>
      </c>
      <c r="J114" s="3">
        <v>0</v>
      </c>
      <c r="K114" s="3">
        <f t="shared" si="5"/>
        <v>0.87845099999999998</v>
      </c>
      <c r="L114" s="5">
        <v>4.7049999999999997E-48</v>
      </c>
      <c r="M114" s="3" t="s">
        <v>286</v>
      </c>
    </row>
    <row r="115" spans="1:13" x14ac:dyDescent="0.2">
      <c r="A115" s="3">
        <v>314</v>
      </c>
      <c r="B115" s="11" t="s">
        <v>7</v>
      </c>
      <c r="C115" s="3" t="s">
        <v>67</v>
      </c>
      <c r="D115" s="3" t="str">
        <f t="shared" si="4"/>
        <v>7</v>
      </c>
      <c r="E115" s="3" t="s">
        <v>33</v>
      </c>
      <c r="F115" s="4">
        <v>29183335</v>
      </c>
      <c r="G115" s="4">
        <v>29213130</v>
      </c>
      <c r="H115" s="3">
        <v>4</v>
      </c>
      <c r="I115" s="3">
        <v>1.6673789999999999</v>
      </c>
      <c r="J115" s="3">
        <v>0</v>
      </c>
      <c r="K115" s="3">
        <f t="shared" si="5"/>
        <v>1.6673789999999999</v>
      </c>
      <c r="L115" s="5">
        <v>1.0980000000000001E-25</v>
      </c>
      <c r="M115" s="3" t="s">
        <v>287</v>
      </c>
    </row>
    <row r="116" spans="1:13" x14ac:dyDescent="0.2">
      <c r="A116" s="3">
        <v>315</v>
      </c>
      <c r="B116" s="11" t="s">
        <v>7</v>
      </c>
      <c r="C116" s="3" t="s">
        <v>67</v>
      </c>
      <c r="D116" s="3" t="str">
        <f t="shared" si="4"/>
        <v>7</v>
      </c>
      <c r="E116" s="3" t="s">
        <v>33</v>
      </c>
      <c r="F116" s="4">
        <v>29506048</v>
      </c>
      <c r="G116" s="4">
        <v>29595005</v>
      </c>
      <c r="H116" s="3">
        <v>9</v>
      </c>
      <c r="I116" s="3">
        <v>1.659063</v>
      </c>
      <c r="J116" s="3">
        <v>0</v>
      </c>
      <c r="K116" s="3">
        <f t="shared" si="5"/>
        <v>1.659063</v>
      </c>
      <c r="L116" s="5">
        <v>7.5930000000000002E-54</v>
      </c>
      <c r="M116" s="3" t="s">
        <v>288</v>
      </c>
    </row>
    <row r="117" spans="1:13" x14ac:dyDescent="0.2">
      <c r="A117" s="3">
        <v>316</v>
      </c>
      <c r="B117" s="11" t="s">
        <v>7</v>
      </c>
      <c r="C117" s="3" t="s">
        <v>67</v>
      </c>
      <c r="D117" s="3" t="str">
        <f t="shared" si="4"/>
        <v>7</v>
      </c>
      <c r="E117" s="3" t="s">
        <v>77</v>
      </c>
      <c r="F117" s="4">
        <v>31019945</v>
      </c>
      <c r="G117" s="4">
        <v>31433496</v>
      </c>
      <c r="H117" s="3">
        <v>48</v>
      </c>
      <c r="I117" s="3">
        <v>0.98104000000000002</v>
      </c>
      <c r="J117" s="3">
        <v>0</v>
      </c>
      <c r="K117" s="3">
        <f t="shared" si="5"/>
        <v>0.98104000000000002</v>
      </c>
      <c r="L117" s="5">
        <v>3.7379999999999998E-78</v>
      </c>
      <c r="M117" s="3" t="s">
        <v>289</v>
      </c>
    </row>
    <row r="118" spans="1:13" x14ac:dyDescent="0.2">
      <c r="A118" s="3">
        <v>317</v>
      </c>
      <c r="B118" s="11" t="s">
        <v>7</v>
      </c>
      <c r="C118" s="3" t="s">
        <v>67</v>
      </c>
      <c r="D118" s="3" t="str">
        <f t="shared" si="4"/>
        <v>7</v>
      </c>
      <c r="E118" s="3" t="s">
        <v>77</v>
      </c>
      <c r="F118" s="4">
        <v>31019945</v>
      </c>
      <c r="G118" s="4">
        <v>31108349</v>
      </c>
      <c r="H118" s="3">
        <v>10</v>
      </c>
      <c r="I118" s="3">
        <v>1.8060959999999999</v>
      </c>
      <c r="J118" s="3">
        <v>0</v>
      </c>
      <c r="K118" s="3">
        <f t="shared" si="5"/>
        <v>1.8060959999999999</v>
      </c>
      <c r="L118" s="5">
        <v>1.3980000000000001E-21</v>
      </c>
      <c r="M118" s="3" t="s">
        <v>78</v>
      </c>
    </row>
    <row r="119" spans="1:13" x14ac:dyDescent="0.2">
      <c r="A119" s="3">
        <v>319</v>
      </c>
      <c r="B119" s="11" t="s">
        <v>7</v>
      </c>
      <c r="C119" s="3" t="s">
        <v>67</v>
      </c>
      <c r="D119" s="3" t="str">
        <f t="shared" si="4"/>
        <v>7</v>
      </c>
      <c r="E119" s="3" t="s">
        <v>106</v>
      </c>
      <c r="F119" s="4">
        <v>52042937</v>
      </c>
      <c r="G119" s="4">
        <v>53163167</v>
      </c>
      <c r="H119" s="3">
        <v>116</v>
      </c>
      <c r="I119" s="3">
        <v>0.87581799999999999</v>
      </c>
      <c r="J119" s="3">
        <v>0</v>
      </c>
      <c r="K119" s="3">
        <f t="shared" si="5"/>
        <v>0.87581799999999999</v>
      </c>
      <c r="L119" s="5">
        <v>9.9580000000000005E-260</v>
      </c>
      <c r="M119" s="5" t="s">
        <v>290</v>
      </c>
    </row>
    <row r="120" spans="1:13" x14ac:dyDescent="0.2">
      <c r="A120" s="3">
        <v>320</v>
      </c>
      <c r="B120" s="11" t="s">
        <v>7</v>
      </c>
      <c r="C120" s="3" t="s">
        <v>67</v>
      </c>
      <c r="D120" s="3" t="str">
        <f t="shared" si="4"/>
        <v>7</v>
      </c>
      <c r="E120" s="3" t="s">
        <v>106</v>
      </c>
      <c r="F120" s="4">
        <v>52183033</v>
      </c>
      <c r="G120" s="4">
        <v>52265135</v>
      </c>
      <c r="H120" s="3">
        <v>10</v>
      </c>
      <c r="I120" s="3">
        <v>1.736073</v>
      </c>
      <c r="J120" s="3">
        <v>0</v>
      </c>
      <c r="K120" s="3">
        <f t="shared" si="5"/>
        <v>1.736073</v>
      </c>
      <c r="L120" s="5">
        <v>6.9330000000000001E-23</v>
      </c>
      <c r="M120" s="3" t="s">
        <v>291</v>
      </c>
    </row>
    <row r="121" spans="1:13" x14ac:dyDescent="0.2">
      <c r="A121" s="3">
        <v>321</v>
      </c>
      <c r="B121" s="11" t="s">
        <v>7</v>
      </c>
      <c r="C121" s="3" t="s">
        <v>67</v>
      </c>
      <c r="D121" s="3" t="str">
        <f t="shared" si="4"/>
        <v>7</v>
      </c>
      <c r="E121" s="3" t="s">
        <v>106</v>
      </c>
      <c r="F121" s="4">
        <v>52936676</v>
      </c>
      <c r="G121" s="4">
        <v>53060518</v>
      </c>
      <c r="H121" s="3">
        <v>15</v>
      </c>
      <c r="I121" s="3">
        <v>1.359883</v>
      </c>
      <c r="J121" s="3">
        <v>0</v>
      </c>
      <c r="K121" s="3">
        <f t="shared" si="5"/>
        <v>1.359883</v>
      </c>
      <c r="L121" s="5">
        <v>3.8330000000000003E-12</v>
      </c>
      <c r="M121" s="3" t="s">
        <v>292</v>
      </c>
    </row>
    <row r="122" spans="1:13" x14ac:dyDescent="0.2">
      <c r="A122" s="3">
        <v>322</v>
      </c>
      <c r="B122" s="11" t="s">
        <v>7</v>
      </c>
      <c r="C122" s="3" t="s">
        <v>67</v>
      </c>
      <c r="D122" s="3" t="str">
        <f t="shared" si="4"/>
        <v>7</v>
      </c>
      <c r="E122" s="3" t="s">
        <v>145</v>
      </c>
      <c r="F122" s="4">
        <v>73803225</v>
      </c>
      <c r="G122" s="4">
        <v>73929540</v>
      </c>
      <c r="H122" s="3">
        <v>15</v>
      </c>
      <c r="I122" s="3">
        <v>0.49378100000000003</v>
      </c>
      <c r="J122" s="3">
        <v>0</v>
      </c>
      <c r="K122" s="3">
        <f t="shared" si="5"/>
        <v>0.49378100000000003</v>
      </c>
      <c r="L122" s="5">
        <v>1.4520000000000001E-12</v>
      </c>
      <c r="M122" s="3" t="s">
        <v>293</v>
      </c>
    </row>
    <row r="123" spans="1:13" x14ac:dyDescent="0.2">
      <c r="A123" s="3">
        <v>323</v>
      </c>
      <c r="B123" s="11" t="s">
        <v>7</v>
      </c>
      <c r="C123" s="3" t="s">
        <v>67</v>
      </c>
      <c r="D123" s="3" t="str">
        <f t="shared" si="4"/>
        <v>7</v>
      </c>
      <c r="E123" s="3" t="s">
        <v>228</v>
      </c>
      <c r="F123" s="4">
        <v>80681415</v>
      </c>
      <c r="G123" s="4">
        <v>80752765</v>
      </c>
      <c r="H123" s="3">
        <v>5</v>
      </c>
      <c r="I123" s="3">
        <v>0.92022499999999996</v>
      </c>
      <c r="J123" s="3">
        <v>0</v>
      </c>
      <c r="K123" s="3">
        <f t="shared" si="5"/>
        <v>0.92022499999999996</v>
      </c>
      <c r="L123" s="5">
        <v>2.8800000000000001E-14</v>
      </c>
      <c r="M123" s="3" t="s">
        <v>294</v>
      </c>
    </row>
    <row r="124" spans="1:13" x14ac:dyDescent="0.2">
      <c r="A124" s="3">
        <v>324</v>
      </c>
      <c r="B124" s="11" t="s">
        <v>7</v>
      </c>
      <c r="C124" s="3" t="s">
        <v>67</v>
      </c>
      <c r="D124" s="3" t="str">
        <f t="shared" si="4"/>
        <v>7</v>
      </c>
      <c r="E124" s="3" t="s">
        <v>53</v>
      </c>
      <c r="F124" s="4">
        <v>87381901</v>
      </c>
      <c r="G124" s="4">
        <v>87716158</v>
      </c>
      <c r="H124" s="3">
        <v>34</v>
      </c>
      <c r="I124" s="3">
        <v>0.423294</v>
      </c>
      <c r="J124" s="3">
        <v>0</v>
      </c>
      <c r="K124" s="3">
        <f t="shared" si="5"/>
        <v>0.423294</v>
      </c>
      <c r="L124" s="5">
        <v>9.956E-20</v>
      </c>
      <c r="M124" s="3" t="s">
        <v>295</v>
      </c>
    </row>
    <row r="125" spans="1:13" x14ac:dyDescent="0.2">
      <c r="A125" s="3">
        <v>325</v>
      </c>
      <c r="B125" s="11" t="s">
        <v>7</v>
      </c>
      <c r="C125" s="3" t="s">
        <v>67</v>
      </c>
      <c r="D125" s="3" t="str">
        <f t="shared" si="4"/>
        <v>7</v>
      </c>
      <c r="E125" s="3" t="s">
        <v>116</v>
      </c>
      <c r="F125" s="4">
        <v>106213265</v>
      </c>
      <c r="G125" s="4">
        <v>106325843</v>
      </c>
      <c r="H125" s="3">
        <v>12</v>
      </c>
      <c r="I125" s="3">
        <v>0.49398300000000001</v>
      </c>
      <c r="J125" s="3">
        <v>0</v>
      </c>
      <c r="K125" s="3">
        <f t="shared" si="5"/>
        <v>0.49398300000000001</v>
      </c>
      <c r="L125" s="5">
        <v>2.101E-10</v>
      </c>
      <c r="M125" s="3" t="s">
        <v>296</v>
      </c>
    </row>
    <row r="126" spans="1:13" x14ac:dyDescent="0.2">
      <c r="A126" s="3">
        <v>326</v>
      </c>
      <c r="B126" s="11" t="s">
        <v>7</v>
      </c>
      <c r="C126" s="3" t="s">
        <v>67</v>
      </c>
      <c r="D126" s="3" t="str">
        <f t="shared" si="4"/>
        <v>7</v>
      </c>
      <c r="E126" s="3" t="s">
        <v>65</v>
      </c>
      <c r="F126" s="4">
        <v>107656860</v>
      </c>
      <c r="G126" s="4">
        <v>107754926</v>
      </c>
      <c r="H126" s="3">
        <v>11</v>
      </c>
      <c r="I126" s="3">
        <v>0.734819</v>
      </c>
      <c r="J126" s="3">
        <v>0</v>
      </c>
      <c r="K126" s="3">
        <f t="shared" si="5"/>
        <v>0.734819</v>
      </c>
      <c r="L126" s="5">
        <v>2.7890000000000001E-19</v>
      </c>
      <c r="M126" s="3" t="s">
        <v>297</v>
      </c>
    </row>
    <row r="127" spans="1:13" x14ac:dyDescent="0.2">
      <c r="A127" s="3">
        <v>328</v>
      </c>
      <c r="B127" s="11" t="s">
        <v>7</v>
      </c>
      <c r="C127" s="3" t="s">
        <v>67</v>
      </c>
      <c r="D127" s="3" t="str">
        <f t="shared" si="4"/>
        <v>7</v>
      </c>
      <c r="E127" s="3" t="s">
        <v>38</v>
      </c>
      <c r="F127" s="4">
        <v>117182461</v>
      </c>
      <c r="G127" s="4">
        <v>117264581</v>
      </c>
      <c r="H127" s="3">
        <v>10</v>
      </c>
      <c r="I127" s="3">
        <v>0.80990099999999998</v>
      </c>
      <c r="J127" s="3">
        <v>0</v>
      </c>
      <c r="K127" s="3">
        <f t="shared" si="5"/>
        <v>0.80990099999999998</v>
      </c>
      <c r="L127" s="5">
        <v>4.2480000000000003E-21</v>
      </c>
      <c r="M127" s="3" t="s">
        <v>298</v>
      </c>
    </row>
    <row r="128" spans="1:13" x14ac:dyDescent="0.2">
      <c r="A128" s="3">
        <v>329</v>
      </c>
      <c r="B128" s="11" t="s">
        <v>7</v>
      </c>
      <c r="C128" s="3" t="s">
        <v>67</v>
      </c>
      <c r="D128" s="3" t="str">
        <f t="shared" si="4"/>
        <v>7</v>
      </c>
      <c r="E128" s="3" t="s">
        <v>38</v>
      </c>
      <c r="F128" s="4">
        <v>118191694</v>
      </c>
      <c r="G128" s="4">
        <v>118262423</v>
      </c>
      <c r="H128" s="3">
        <v>9</v>
      </c>
      <c r="I128" s="3">
        <v>0.94435400000000003</v>
      </c>
      <c r="J128" s="3">
        <v>0</v>
      </c>
      <c r="K128" s="3">
        <f t="shared" si="5"/>
        <v>0.94435400000000003</v>
      </c>
      <c r="L128" s="5">
        <v>2.1629999999999998E-25</v>
      </c>
      <c r="M128" s="3" t="s">
        <v>299</v>
      </c>
    </row>
    <row r="129" spans="1:13" x14ac:dyDescent="0.2">
      <c r="A129" s="3">
        <v>331</v>
      </c>
      <c r="B129" s="11" t="s">
        <v>7</v>
      </c>
      <c r="C129" s="3" t="s">
        <v>67</v>
      </c>
      <c r="D129" s="3" t="str">
        <f t="shared" si="4"/>
        <v>7</v>
      </c>
      <c r="E129" s="3" t="s">
        <v>38</v>
      </c>
      <c r="F129" s="4">
        <v>123592438</v>
      </c>
      <c r="G129" s="4">
        <v>123684496</v>
      </c>
      <c r="H129" s="3">
        <v>9</v>
      </c>
      <c r="I129" s="3">
        <v>0.57137700000000002</v>
      </c>
      <c r="J129" s="3">
        <v>0</v>
      </c>
      <c r="K129" s="3">
        <f t="shared" si="5"/>
        <v>0.57137700000000002</v>
      </c>
      <c r="L129" s="5">
        <v>4.8999999999999996E-10</v>
      </c>
      <c r="M129" s="3" t="s">
        <v>300</v>
      </c>
    </row>
    <row r="130" spans="1:13" x14ac:dyDescent="0.2">
      <c r="A130" s="3">
        <v>332</v>
      </c>
      <c r="B130" s="11" t="s">
        <v>7</v>
      </c>
      <c r="C130" s="3" t="s">
        <v>67</v>
      </c>
      <c r="D130" s="3" t="str">
        <f t="shared" si="4"/>
        <v>7</v>
      </c>
      <c r="E130" s="3" t="s">
        <v>301</v>
      </c>
      <c r="F130" s="4">
        <v>125200914</v>
      </c>
      <c r="G130" s="4">
        <v>125392689</v>
      </c>
      <c r="H130" s="3">
        <v>18</v>
      </c>
      <c r="I130" s="3">
        <v>0.40046500000000002</v>
      </c>
      <c r="J130" s="3">
        <v>0</v>
      </c>
      <c r="K130" s="3">
        <f t="shared" si="5"/>
        <v>0.40046500000000002</v>
      </c>
      <c r="L130" s="5">
        <v>2.791E-10</v>
      </c>
      <c r="M130" s="3" t="s">
        <v>302</v>
      </c>
    </row>
    <row r="131" spans="1:13" x14ac:dyDescent="0.2">
      <c r="A131" s="3">
        <v>333</v>
      </c>
      <c r="B131" s="11" t="s">
        <v>7</v>
      </c>
      <c r="C131" s="3" t="s">
        <v>67</v>
      </c>
      <c r="D131" s="3" t="str">
        <f t="shared" si="4"/>
        <v>7</v>
      </c>
      <c r="E131" s="3" t="s">
        <v>301</v>
      </c>
      <c r="F131" s="4">
        <v>128079949</v>
      </c>
      <c r="G131" s="4">
        <v>128192678</v>
      </c>
      <c r="H131" s="3">
        <v>12</v>
      </c>
      <c r="I131" s="3">
        <v>0.54052199999999995</v>
      </c>
      <c r="J131" s="3">
        <v>0</v>
      </c>
      <c r="K131" s="3">
        <f t="shared" si="5"/>
        <v>0.54052199999999995</v>
      </c>
      <c r="L131" s="5">
        <v>4.0700000000000002E-12</v>
      </c>
      <c r="M131" s="3" t="s">
        <v>303</v>
      </c>
    </row>
    <row r="132" spans="1:13" x14ac:dyDescent="0.2">
      <c r="A132" s="3">
        <v>334</v>
      </c>
      <c r="B132" s="11" t="s">
        <v>7</v>
      </c>
      <c r="C132" s="3" t="s">
        <v>67</v>
      </c>
      <c r="D132" s="3" t="str">
        <f t="shared" si="4"/>
        <v>7</v>
      </c>
      <c r="E132" s="3" t="s">
        <v>133</v>
      </c>
      <c r="F132" s="4">
        <v>134335755</v>
      </c>
      <c r="G132" s="4">
        <v>134729212</v>
      </c>
      <c r="H132" s="3">
        <v>39</v>
      </c>
      <c r="I132" s="3">
        <v>0.80571899999999996</v>
      </c>
      <c r="J132" s="3">
        <v>0</v>
      </c>
      <c r="K132" s="3">
        <f t="shared" si="5"/>
        <v>0.80571899999999996</v>
      </c>
      <c r="L132" s="5">
        <v>9.8499999999999998E-76</v>
      </c>
      <c r="M132" s="3" t="s">
        <v>304</v>
      </c>
    </row>
    <row r="133" spans="1:13" x14ac:dyDescent="0.2">
      <c r="A133" s="3">
        <v>335</v>
      </c>
      <c r="B133" s="11" t="s">
        <v>7</v>
      </c>
      <c r="C133" s="3" t="s">
        <v>67</v>
      </c>
      <c r="D133" s="3" t="str">
        <f t="shared" si="4"/>
        <v>7</v>
      </c>
      <c r="E133" s="3" t="s">
        <v>305</v>
      </c>
      <c r="F133" s="4">
        <v>144596191</v>
      </c>
      <c r="G133" s="4">
        <v>144618068</v>
      </c>
      <c r="H133" s="3">
        <v>3</v>
      </c>
      <c r="I133" s="3">
        <v>0.97495600000000004</v>
      </c>
      <c r="J133" s="3">
        <v>0</v>
      </c>
      <c r="K133" s="3">
        <f t="shared" si="5"/>
        <v>0.97495600000000004</v>
      </c>
      <c r="L133" s="5">
        <v>3.5480000000000001E-10</v>
      </c>
      <c r="M133" s="3" t="s">
        <v>306</v>
      </c>
    </row>
    <row r="134" spans="1:13" x14ac:dyDescent="0.2">
      <c r="A134" s="3">
        <v>336</v>
      </c>
      <c r="B134" s="11" t="s">
        <v>7</v>
      </c>
      <c r="C134" s="3" t="s">
        <v>67</v>
      </c>
      <c r="D134" s="3" t="str">
        <f t="shared" si="4"/>
        <v>7</v>
      </c>
      <c r="E134" s="3" t="s">
        <v>80</v>
      </c>
      <c r="F134" s="4">
        <v>148276792</v>
      </c>
      <c r="G134" s="4">
        <v>148640164</v>
      </c>
      <c r="H134" s="3">
        <v>39</v>
      </c>
      <c r="I134" s="3">
        <v>0.40972199999999998</v>
      </c>
      <c r="J134" s="3">
        <v>0</v>
      </c>
      <c r="K134" s="3">
        <f t="shared" si="5"/>
        <v>0.40972199999999998</v>
      </c>
      <c r="L134" s="5">
        <v>1.043E-20</v>
      </c>
      <c r="M134" s="3" t="s">
        <v>307</v>
      </c>
    </row>
    <row r="135" spans="1:13" x14ac:dyDescent="0.2">
      <c r="A135" s="3">
        <v>338</v>
      </c>
      <c r="B135" s="11" t="s">
        <v>7</v>
      </c>
      <c r="C135" s="3" t="s">
        <v>82</v>
      </c>
      <c r="D135" s="3" t="str">
        <f t="shared" si="4"/>
        <v>8</v>
      </c>
      <c r="E135" s="3" t="s">
        <v>159</v>
      </c>
      <c r="F135" s="4">
        <v>4142160</v>
      </c>
      <c r="G135" s="4">
        <v>4297584</v>
      </c>
      <c r="H135" s="3">
        <v>15</v>
      </c>
      <c r="I135" s="3">
        <v>0.660111</v>
      </c>
      <c r="J135" s="3">
        <v>0</v>
      </c>
      <c r="K135" s="3">
        <f t="shared" si="5"/>
        <v>0.660111</v>
      </c>
      <c r="L135" s="5">
        <v>1.6629999999999999E-18</v>
      </c>
      <c r="M135" s="3" t="s">
        <v>308</v>
      </c>
    </row>
    <row r="136" spans="1:13" x14ac:dyDescent="0.2">
      <c r="A136" s="3">
        <v>341</v>
      </c>
      <c r="B136" s="11" t="s">
        <v>7</v>
      </c>
      <c r="C136" s="3" t="s">
        <v>82</v>
      </c>
      <c r="D136" s="3" t="str">
        <f t="shared" si="4"/>
        <v>8</v>
      </c>
      <c r="E136" s="3" t="s">
        <v>210</v>
      </c>
      <c r="F136" s="4">
        <v>23870456</v>
      </c>
      <c r="G136" s="4">
        <v>23937263</v>
      </c>
      <c r="H136" s="3">
        <v>9</v>
      </c>
      <c r="I136" s="3">
        <v>0.804477</v>
      </c>
      <c r="J136" s="3">
        <v>0</v>
      </c>
      <c r="K136" s="3">
        <f t="shared" si="5"/>
        <v>0.804477</v>
      </c>
      <c r="L136" s="5">
        <v>2.269E-16</v>
      </c>
      <c r="M136" s="3" t="s">
        <v>309</v>
      </c>
    </row>
    <row r="137" spans="1:13" x14ac:dyDescent="0.2">
      <c r="A137" s="3">
        <v>342</v>
      </c>
      <c r="B137" s="11" t="s">
        <v>7</v>
      </c>
      <c r="C137" s="3" t="s">
        <v>82</v>
      </c>
      <c r="D137" s="3" t="str">
        <f t="shared" si="4"/>
        <v>8</v>
      </c>
      <c r="E137" s="3" t="s">
        <v>210</v>
      </c>
      <c r="F137" s="4">
        <v>26717138</v>
      </c>
      <c r="G137" s="4">
        <v>26929223</v>
      </c>
      <c r="H137" s="3">
        <v>25</v>
      </c>
      <c r="I137" s="3">
        <v>0.445239</v>
      </c>
      <c r="J137" s="3">
        <v>0</v>
      </c>
      <c r="K137" s="3">
        <f t="shared" si="5"/>
        <v>0.445239</v>
      </c>
      <c r="L137" s="5">
        <v>1.4859999999999999E-13</v>
      </c>
      <c r="M137" s="3" t="s">
        <v>310</v>
      </c>
    </row>
    <row r="138" spans="1:13" x14ac:dyDescent="0.2">
      <c r="A138" s="3">
        <v>343</v>
      </c>
      <c r="B138" s="11" t="s">
        <v>7</v>
      </c>
      <c r="C138" s="3" t="s">
        <v>82</v>
      </c>
      <c r="D138" s="3" t="str">
        <f t="shared" ref="D138:D201" si="6">MID(C138,4,2)</f>
        <v>8</v>
      </c>
      <c r="E138" s="3" t="s">
        <v>311</v>
      </c>
      <c r="F138" s="4">
        <v>59941610</v>
      </c>
      <c r="G138" s="4">
        <v>60061654</v>
      </c>
      <c r="H138" s="3">
        <v>12</v>
      </c>
      <c r="I138" s="3">
        <v>0.60889099999999996</v>
      </c>
      <c r="J138" s="3">
        <v>0</v>
      </c>
      <c r="K138" s="3">
        <f t="shared" ref="K138:K201" si="7">I138+J138</f>
        <v>0.60889099999999996</v>
      </c>
      <c r="L138" s="5">
        <v>4.9479999999999997E-13</v>
      </c>
      <c r="M138" s="3" t="s">
        <v>312</v>
      </c>
    </row>
    <row r="139" spans="1:13" x14ac:dyDescent="0.2">
      <c r="A139" s="3">
        <v>344</v>
      </c>
      <c r="B139" s="11" t="s">
        <v>7</v>
      </c>
      <c r="C139" s="3" t="s">
        <v>82</v>
      </c>
      <c r="D139" s="3" t="str">
        <f t="shared" si="6"/>
        <v>8</v>
      </c>
      <c r="E139" s="3" t="s">
        <v>313</v>
      </c>
      <c r="F139" s="4">
        <v>67202364</v>
      </c>
      <c r="G139" s="4">
        <v>67259766</v>
      </c>
      <c r="H139" s="3">
        <v>7</v>
      </c>
      <c r="I139" s="3">
        <v>0.760992</v>
      </c>
      <c r="J139" s="3">
        <v>0</v>
      </c>
      <c r="K139" s="3">
        <f t="shared" si="7"/>
        <v>0.760992</v>
      </c>
      <c r="L139" s="5">
        <v>2.3209999999999999E-12</v>
      </c>
      <c r="M139" s="3" t="s">
        <v>314</v>
      </c>
    </row>
    <row r="140" spans="1:13" ht="16" customHeight="1" x14ac:dyDescent="0.2">
      <c r="A140" s="3">
        <v>345</v>
      </c>
      <c r="B140" s="11" t="s">
        <v>7</v>
      </c>
      <c r="C140" s="3" t="s">
        <v>82</v>
      </c>
      <c r="D140" s="3" t="str">
        <f t="shared" si="6"/>
        <v>8</v>
      </c>
      <c r="E140" s="3" t="s">
        <v>83</v>
      </c>
      <c r="F140" s="4">
        <v>72158714</v>
      </c>
      <c r="G140" s="4">
        <v>75102925</v>
      </c>
      <c r="H140" s="3">
        <v>264</v>
      </c>
      <c r="I140" s="3">
        <v>0.376996</v>
      </c>
      <c r="J140" s="3">
        <v>0</v>
      </c>
      <c r="K140" s="3">
        <f t="shared" si="7"/>
        <v>0.376996</v>
      </c>
      <c r="L140" s="5">
        <v>1.045E-110</v>
      </c>
      <c r="M140" s="5" t="s">
        <v>315</v>
      </c>
    </row>
    <row r="141" spans="1:13" x14ac:dyDescent="0.2">
      <c r="A141" s="3">
        <v>346</v>
      </c>
      <c r="B141" s="11" t="s">
        <v>7</v>
      </c>
      <c r="C141" s="3" t="s">
        <v>82</v>
      </c>
      <c r="D141" s="3" t="str">
        <f t="shared" si="6"/>
        <v>8</v>
      </c>
      <c r="E141" s="3" t="s">
        <v>83</v>
      </c>
      <c r="F141" s="4">
        <v>72158714</v>
      </c>
      <c r="G141" s="4">
        <v>72355110</v>
      </c>
      <c r="H141" s="3">
        <v>17</v>
      </c>
      <c r="I141" s="3">
        <v>0.94851700000000005</v>
      </c>
      <c r="J141" s="3">
        <v>0</v>
      </c>
      <c r="K141" s="3">
        <f t="shared" si="7"/>
        <v>0.94851700000000005</v>
      </c>
      <c r="L141" s="5">
        <v>3.8050000000000002E-18</v>
      </c>
      <c r="M141" s="3" t="s">
        <v>316</v>
      </c>
    </row>
    <row r="142" spans="1:13" x14ac:dyDescent="0.2">
      <c r="A142" s="3">
        <v>347</v>
      </c>
      <c r="B142" s="11" t="s">
        <v>7</v>
      </c>
      <c r="C142" s="3" t="s">
        <v>82</v>
      </c>
      <c r="D142" s="3" t="str">
        <f t="shared" si="6"/>
        <v>8</v>
      </c>
      <c r="E142" s="3" t="s">
        <v>83</v>
      </c>
      <c r="F142" s="4">
        <v>73196715</v>
      </c>
      <c r="G142" s="4">
        <v>73383491</v>
      </c>
      <c r="H142" s="3">
        <v>21</v>
      </c>
      <c r="I142" s="3">
        <v>1.076989</v>
      </c>
      <c r="J142" s="3">
        <v>0</v>
      </c>
      <c r="K142" s="3">
        <f t="shared" si="7"/>
        <v>1.076989</v>
      </c>
      <c r="L142" s="5">
        <v>5.2979999999999997E-32</v>
      </c>
      <c r="M142" s="3" t="s">
        <v>317</v>
      </c>
    </row>
    <row r="143" spans="1:13" x14ac:dyDescent="0.2">
      <c r="A143" s="3">
        <v>348</v>
      </c>
      <c r="B143" s="11" t="s">
        <v>7</v>
      </c>
      <c r="C143" s="3" t="s">
        <v>82</v>
      </c>
      <c r="D143" s="3" t="str">
        <f t="shared" si="6"/>
        <v>8</v>
      </c>
      <c r="E143" s="3" t="s">
        <v>83</v>
      </c>
      <c r="F143" s="4">
        <v>73891011</v>
      </c>
      <c r="G143" s="4">
        <v>74013507</v>
      </c>
      <c r="H143" s="3">
        <v>12</v>
      </c>
      <c r="I143" s="3">
        <v>0.60384000000000004</v>
      </c>
      <c r="J143" s="3">
        <v>0</v>
      </c>
      <c r="K143" s="3">
        <f t="shared" si="7"/>
        <v>0.60384000000000004</v>
      </c>
      <c r="L143" s="5">
        <v>1.307E-11</v>
      </c>
      <c r="M143" s="3" t="s">
        <v>318</v>
      </c>
    </row>
    <row r="144" spans="1:13" x14ac:dyDescent="0.2">
      <c r="A144" s="3">
        <v>349</v>
      </c>
      <c r="B144" s="11" t="s">
        <v>7</v>
      </c>
      <c r="C144" s="3" t="s">
        <v>82</v>
      </c>
      <c r="D144" s="3" t="str">
        <f t="shared" si="6"/>
        <v>8</v>
      </c>
      <c r="E144" s="3" t="s">
        <v>95</v>
      </c>
      <c r="F144" s="4">
        <v>77520154</v>
      </c>
      <c r="G144" s="4">
        <v>77624527</v>
      </c>
      <c r="H144" s="3">
        <v>10</v>
      </c>
      <c r="I144" s="3">
        <v>0.82032099999999997</v>
      </c>
      <c r="J144" s="3">
        <v>0</v>
      </c>
      <c r="K144" s="3">
        <f t="shared" si="7"/>
        <v>0.82032099999999997</v>
      </c>
      <c r="L144" s="5">
        <v>1.3509999999999999E-21</v>
      </c>
      <c r="M144" s="3" t="s">
        <v>319</v>
      </c>
    </row>
    <row r="145" spans="1:13" x14ac:dyDescent="0.2">
      <c r="A145" s="3">
        <v>351</v>
      </c>
      <c r="B145" s="11" t="s">
        <v>7</v>
      </c>
      <c r="C145" s="3" t="s">
        <v>82</v>
      </c>
      <c r="D145" s="3" t="str">
        <f t="shared" si="6"/>
        <v>8</v>
      </c>
      <c r="E145" s="3" t="s">
        <v>86</v>
      </c>
      <c r="F145" s="4">
        <v>86113629</v>
      </c>
      <c r="G145" s="4">
        <v>86786228</v>
      </c>
      <c r="H145" s="3">
        <v>63</v>
      </c>
      <c r="I145" s="3">
        <v>1.1649130000000001</v>
      </c>
      <c r="J145" s="3">
        <v>0</v>
      </c>
      <c r="K145" s="3">
        <f t="shared" si="7"/>
        <v>1.1649130000000001</v>
      </c>
      <c r="L145" s="5">
        <v>8.8869999999999999E-249</v>
      </c>
      <c r="M145" s="3" t="s">
        <v>320</v>
      </c>
    </row>
    <row r="146" spans="1:13" x14ac:dyDescent="0.2">
      <c r="A146" s="3">
        <v>352</v>
      </c>
      <c r="B146" s="11" t="s">
        <v>7</v>
      </c>
      <c r="C146" s="3" t="s">
        <v>82</v>
      </c>
      <c r="D146" s="3" t="str">
        <f t="shared" si="6"/>
        <v>8</v>
      </c>
      <c r="E146" s="3" t="s">
        <v>86</v>
      </c>
      <c r="F146" s="4">
        <v>86202947</v>
      </c>
      <c r="G146" s="4">
        <v>86465905</v>
      </c>
      <c r="H146" s="3">
        <v>20</v>
      </c>
      <c r="I146" s="3">
        <v>0.528312</v>
      </c>
      <c r="J146" s="3">
        <v>0</v>
      </c>
      <c r="K146" s="3">
        <f t="shared" si="7"/>
        <v>0.528312</v>
      </c>
      <c r="L146" s="5">
        <v>1.2710000000000001E-25</v>
      </c>
      <c r="M146" s="3" t="s">
        <v>321</v>
      </c>
    </row>
    <row r="147" spans="1:13" x14ac:dyDescent="0.2">
      <c r="A147" s="3">
        <v>356</v>
      </c>
      <c r="B147" s="11" t="s">
        <v>7</v>
      </c>
      <c r="C147" s="3" t="s">
        <v>82</v>
      </c>
      <c r="D147" s="3" t="str">
        <f t="shared" si="6"/>
        <v>8</v>
      </c>
      <c r="E147" s="3" t="s">
        <v>63</v>
      </c>
      <c r="F147" s="4">
        <v>91156122</v>
      </c>
      <c r="G147" s="4">
        <v>91287339</v>
      </c>
      <c r="H147" s="3">
        <v>14</v>
      </c>
      <c r="I147" s="3">
        <v>0.75959600000000005</v>
      </c>
      <c r="J147" s="3">
        <v>0</v>
      </c>
      <c r="K147" s="3">
        <f t="shared" si="7"/>
        <v>0.75959600000000005</v>
      </c>
      <c r="L147" s="5">
        <v>1.529E-25</v>
      </c>
      <c r="M147" s="3" t="s">
        <v>322</v>
      </c>
    </row>
    <row r="148" spans="1:13" x14ac:dyDescent="0.2">
      <c r="A148" s="3">
        <v>357</v>
      </c>
      <c r="B148" s="11" t="s">
        <v>7</v>
      </c>
      <c r="C148" s="3" t="s">
        <v>82</v>
      </c>
      <c r="D148" s="3" t="str">
        <f t="shared" si="6"/>
        <v>8</v>
      </c>
      <c r="E148" s="3" t="s">
        <v>323</v>
      </c>
      <c r="F148" s="4">
        <v>93408702</v>
      </c>
      <c r="G148" s="4">
        <v>93654918</v>
      </c>
      <c r="H148" s="3">
        <v>26</v>
      </c>
      <c r="I148" s="3">
        <v>0.40659899999999999</v>
      </c>
      <c r="J148" s="3">
        <v>0</v>
      </c>
      <c r="K148" s="3">
        <f t="shared" si="7"/>
        <v>0.40659899999999999</v>
      </c>
      <c r="L148" s="5">
        <v>1.8609999999999999E-14</v>
      </c>
      <c r="M148" s="3" t="s">
        <v>324</v>
      </c>
    </row>
    <row r="149" spans="1:13" x14ac:dyDescent="0.2">
      <c r="A149" s="3">
        <v>359</v>
      </c>
      <c r="B149" s="11" t="s">
        <v>7</v>
      </c>
      <c r="C149" s="3" t="s">
        <v>82</v>
      </c>
      <c r="D149" s="3" t="str">
        <f t="shared" si="6"/>
        <v>8</v>
      </c>
      <c r="E149" s="3" t="s">
        <v>323</v>
      </c>
      <c r="F149" s="4">
        <v>97104559</v>
      </c>
      <c r="G149" s="4">
        <v>97166458</v>
      </c>
      <c r="H149" s="3">
        <v>7</v>
      </c>
      <c r="I149" s="3">
        <v>0.93907799999999997</v>
      </c>
      <c r="J149" s="3">
        <v>0</v>
      </c>
      <c r="K149" s="3">
        <f t="shared" si="7"/>
        <v>0.93907799999999997</v>
      </c>
      <c r="L149" s="5">
        <v>1.1950000000000001E-12</v>
      </c>
      <c r="M149" s="3" t="s">
        <v>325</v>
      </c>
    </row>
    <row r="150" spans="1:13" x14ac:dyDescent="0.2">
      <c r="A150" s="3">
        <v>360</v>
      </c>
      <c r="B150" s="11" t="s">
        <v>7</v>
      </c>
      <c r="C150" s="3" t="s">
        <v>82</v>
      </c>
      <c r="D150" s="3" t="str">
        <f t="shared" si="6"/>
        <v>8</v>
      </c>
      <c r="E150" s="3" t="s">
        <v>53</v>
      </c>
      <c r="F150" s="4">
        <v>112085034</v>
      </c>
      <c r="G150" s="4">
        <v>112227210</v>
      </c>
      <c r="H150" s="3">
        <v>14</v>
      </c>
      <c r="I150" s="3">
        <v>0.62248199999999998</v>
      </c>
      <c r="J150" s="3">
        <v>0</v>
      </c>
      <c r="K150" s="3">
        <f t="shared" si="7"/>
        <v>0.62248199999999998</v>
      </c>
      <c r="L150" s="5">
        <v>9.0430000000000003E-18</v>
      </c>
      <c r="M150" s="3" t="s">
        <v>326</v>
      </c>
    </row>
    <row r="151" spans="1:13" x14ac:dyDescent="0.2">
      <c r="A151" s="3">
        <v>362</v>
      </c>
      <c r="B151" s="11" t="s">
        <v>7</v>
      </c>
      <c r="C151" s="3" t="s">
        <v>82</v>
      </c>
      <c r="D151" s="3" t="str">
        <f t="shared" si="6"/>
        <v>8</v>
      </c>
      <c r="E151" s="3" t="s">
        <v>113</v>
      </c>
      <c r="F151" s="4">
        <v>119465366</v>
      </c>
      <c r="G151" s="4">
        <v>119534493</v>
      </c>
      <c r="H151" s="3">
        <v>8</v>
      </c>
      <c r="I151" s="3">
        <v>0.677589</v>
      </c>
      <c r="J151" s="3">
        <v>0</v>
      </c>
      <c r="K151" s="3">
        <f t="shared" si="7"/>
        <v>0.677589</v>
      </c>
      <c r="L151" s="5">
        <v>1.305E-12</v>
      </c>
      <c r="M151" s="3" t="s">
        <v>327</v>
      </c>
    </row>
    <row r="152" spans="1:13" x14ac:dyDescent="0.2">
      <c r="A152" s="3">
        <v>364</v>
      </c>
      <c r="B152" s="11" t="s">
        <v>7</v>
      </c>
      <c r="C152" s="3" t="s">
        <v>82</v>
      </c>
      <c r="D152" s="3" t="str">
        <f t="shared" si="6"/>
        <v>8</v>
      </c>
      <c r="E152" s="3" t="s">
        <v>113</v>
      </c>
      <c r="F152" s="4">
        <v>125551124</v>
      </c>
      <c r="G152" s="4">
        <v>125625493</v>
      </c>
      <c r="H152" s="3">
        <v>9</v>
      </c>
      <c r="I152" s="3">
        <v>0.84480999999999995</v>
      </c>
      <c r="J152" s="3">
        <v>0</v>
      </c>
      <c r="K152" s="3">
        <f t="shared" si="7"/>
        <v>0.84480999999999995</v>
      </c>
      <c r="L152" s="5">
        <v>1.0639999999999999E-20</v>
      </c>
      <c r="M152" s="3" t="s">
        <v>328</v>
      </c>
    </row>
    <row r="153" spans="1:13" x14ac:dyDescent="0.2">
      <c r="A153" s="3">
        <v>366</v>
      </c>
      <c r="B153" s="11" t="s">
        <v>7</v>
      </c>
      <c r="C153" s="3" t="s">
        <v>88</v>
      </c>
      <c r="D153" s="3" t="str">
        <f t="shared" si="6"/>
        <v>9</v>
      </c>
      <c r="E153" s="3" t="s">
        <v>33</v>
      </c>
      <c r="F153" s="4">
        <v>20330908</v>
      </c>
      <c r="G153" s="4">
        <v>20527974</v>
      </c>
      <c r="H153" s="3">
        <v>21</v>
      </c>
      <c r="I153" s="3">
        <v>0.56463799999999997</v>
      </c>
      <c r="J153" s="3">
        <v>0</v>
      </c>
      <c r="K153" s="3">
        <f t="shared" si="7"/>
        <v>0.56463799999999997</v>
      </c>
      <c r="L153" s="5">
        <v>1.7010000000000001E-21</v>
      </c>
      <c r="M153" s="3" t="s">
        <v>329</v>
      </c>
    </row>
    <row r="154" spans="1:13" x14ac:dyDescent="0.2">
      <c r="A154" s="3">
        <v>367</v>
      </c>
      <c r="B154" s="11" t="s">
        <v>7</v>
      </c>
      <c r="C154" s="3" t="s">
        <v>88</v>
      </c>
      <c r="D154" s="3" t="str">
        <f t="shared" si="6"/>
        <v>9</v>
      </c>
      <c r="E154" s="3" t="s">
        <v>33</v>
      </c>
      <c r="F154" s="4">
        <v>20808916</v>
      </c>
      <c r="G154" s="4">
        <v>22149371</v>
      </c>
      <c r="H154" s="3">
        <v>135</v>
      </c>
      <c r="I154" s="3">
        <v>0.65663000000000005</v>
      </c>
      <c r="J154" s="3">
        <v>0</v>
      </c>
      <c r="K154" s="3">
        <f t="shared" si="7"/>
        <v>0.65663000000000005</v>
      </c>
      <c r="L154" s="5">
        <v>3.4539999999999999E-171</v>
      </c>
      <c r="M154" s="5" t="s">
        <v>330</v>
      </c>
    </row>
    <row r="155" spans="1:13" x14ac:dyDescent="0.2">
      <c r="A155" s="3">
        <v>368</v>
      </c>
      <c r="B155" s="11" t="s">
        <v>7</v>
      </c>
      <c r="C155" s="3" t="s">
        <v>88</v>
      </c>
      <c r="D155" s="3" t="str">
        <f t="shared" si="6"/>
        <v>9</v>
      </c>
      <c r="E155" s="3" t="s">
        <v>33</v>
      </c>
      <c r="F155" s="4">
        <v>21006076</v>
      </c>
      <c r="G155" s="4">
        <v>21226381</v>
      </c>
      <c r="H155" s="3">
        <v>25</v>
      </c>
      <c r="I155" s="3">
        <v>1.158039</v>
      </c>
      <c r="J155" s="3">
        <v>0</v>
      </c>
      <c r="K155" s="3">
        <f t="shared" si="7"/>
        <v>1.158039</v>
      </c>
      <c r="L155" s="5">
        <v>2.7009999999999999E-20</v>
      </c>
      <c r="M155" s="3" t="s">
        <v>331</v>
      </c>
    </row>
    <row r="156" spans="1:13" x14ac:dyDescent="0.2">
      <c r="A156" s="3">
        <v>370</v>
      </c>
      <c r="B156" s="11" t="s">
        <v>7</v>
      </c>
      <c r="C156" s="3" t="s">
        <v>88</v>
      </c>
      <c r="D156" s="3" t="str">
        <f t="shared" si="6"/>
        <v>9</v>
      </c>
      <c r="E156" s="3" t="s">
        <v>163</v>
      </c>
      <c r="F156" s="4">
        <v>30984794</v>
      </c>
      <c r="G156" s="4">
        <v>31091424</v>
      </c>
      <c r="H156" s="3">
        <v>12</v>
      </c>
      <c r="I156" s="3">
        <v>0.91450799999999999</v>
      </c>
      <c r="J156" s="3">
        <v>0</v>
      </c>
      <c r="K156" s="3">
        <f t="shared" si="7"/>
        <v>0.91450799999999999</v>
      </c>
      <c r="L156" s="5">
        <v>2.917E-31</v>
      </c>
      <c r="M156" s="3" t="s">
        <v>332</v>
      </c>
    </row>
    <row r="157" spans="1:13" x14ac:dyDescent="0.2">
      <c r="A157" s="3">
        <v>371</v>
      </c>
      <c r="B157" s="11" t="s">
        <v>7</v>
      </c>
      <c r="C157" s="3" t="s">
        <v>88</v>
      </c>
      <c r="D157" s="3" t="str">
        <f t="shared" si="6"/>
        <v>9</v>
      </c>
      <c r="E157" s="3" t="s">
        <v>163</v>
      </c>
      <c r="F157" s="4">
        <v>37000996</v>
      </c>
      <c r="G157" s="4">
        <v>37068897</v>
      </c>
      <c r="H157" s="3">
        <v>8</v>
      </c>
      <c r="I157" s="3">
        <v>0.69021299999999997</v>
      </c>
      <c r="J157" s="3">
        <v>0</v>
      </c>
      <c r="K157" s="3">
        <f t="shared" si="7"/>
        <v>0.69021299999999997</v>
      </c>
      <c r="L157" s="5">
        <v>5.0980000000000001E-13</v>
      </c>
      <c r="M157" s="3" t="s">
        <v>333</v>
      </c>
    </row>
    <row r="158" spans="1:13" x14ac:dyDescent="0.2">
      <c r="A158" s="3">
        <v>373</v>
      </c>
      <c r="B158" s="11" t="s">
        <v>7</v>
      </c>
      <c r="C158" s="3" t="s">
        <v>88</v>
      </c>
      <c r="D158" s="3" t="str">
        <f t="shared" si="6"/>
        <v>9</v>
      </c>
      <c r="E158" s="3" t="s">
        <v>334</v>
      </c>
      <c r="F158" s="4">
        <v>43844831</v>
      </c>
      <c r="G158" s="4">
        <v>44106807</v>
      </c>
      <c r="H158" s="3">
        <v>30</v>
      </c>
      <c r="I158" s="3">
        <v>0.53657699999999997</v>
      </c>
      <c r="J158" s="3">
        <v>0</v>
      </c>
      <c r="K158" s="3">
        <f t="shared" si="7"/>
        <v>0.53657699999999997</v>
      </c>
      <c r="L158" s="5">
        <v>5.7349999999999998E-27</v>
      </c>
      <c r="M158" s="3" t="s">
        <v>335</v>
      </c>
    </row>
    <row r="159" spans="1:13" x14ac:dyDescent="0.2">
      <c r="A159" s="3">
        <v>374</v>
      </c>
      <c r="B159" s="11" t="s">
        <v>7</v>
      </c>
      <c r="C159" s="3" t="s">
        <v>88</v>
      </c>
      <c r="D159" s="3" t="str">
        <f t="shared" si="6"/>
        <v>9</v>
      </c>
      <c r="E159" s="3" t="s">
        <v>90</v>
      </c>
      <c r="F159" s="4">
        <v>44118120</v>
      </c>
      <c r="G159" s="4">
        <v>44193914</v>
      </c>
      <c r="H159" s="3">
        <v>9</v>
      </c>
      <c r="I159" s="3">
        <v>1.7942279999999999</v>
      </c>
      <c r="J159" s="3">
        <v>0</v>
      </c>
      <c r="K159" s="3">
        <f t="shared" si="7"/>
        <v>1.7942279999999999</v>
      </c>
      <c r="L159" s="5">
        <v>9.1620000000000003E-84</v>
      </c>
      <c r="M159" s="3" t="s">
        <v>336</v>
      </c>
    </row>
    <row r="160" spans="1:13" x14ac:dyDescent="0.2">
      <c r="A160" s="3">
        <v>375</v>
      </c>
      <c r="B160" s="11" t="s">
        <v>7</v>
      </c>
      <c r="C160" s="3" t="s">
        <v>88</v>
      </c>
      <c r="D160" s="3" t="str">
        <f t="shared" si="6"/>
        <v>9</v>
      </c>
      <c r="E160" s="3" t="s">
        <v>92</v>
      </c>
      <c r="F160" s="4">
        <v>56784437</v>
      </c>
      <c r="G160" s="4">
        <v>56997922</v>
      </c>
      <c r="H160" s="3">
        <v>21</v>
      </c>
      <c r="I160" s="3">
        <v>0.65877200000000002</v>
      </c>
      <c r="J160" s="3">
        <v>0</v>
      </c>
      <c r="K160" s="3">
        <f t="shared" si="7"/>
        <v>0.65877200000000002</v>
      </c>
      <c r="L160" s="5">
        <v>1.438E-28</v>
      </c>
      <c r="M160" s="3" t="s">
        <v>337</v>
      </c>
    </row>
    <row r="161" spans="1:13" x14ac:dyDescent="0.2">
      <c r="A161" s="3">
        <v>376</v>
      </c>
      <c r="B161" s="11" t="s">
        <v>7</v>
      </c>
      <c r="C161" s="3" t="s">
        <v>88</v>
      </c>
      <c r="D161" s="3" t="str">
        <f t="shared" si="6"/>
        <v>9</v>
      </c>
      <c r="E161" s="3" t="s">
        <v>92</v>
      </c>
      <c r="F161" s="4">
        <v>59467622</v>
      </c>
      <c r="G161" s="4">
        <v>59485687</v>
      </c>
      <c r="H161" s="3">
        <v>3</v>
      </c>
      <c r="I161" s="3">
        <v>0.90719899999999998</v>
      </c>
      <c r="J161" s="3">
        <v>0</v>
      </c>
      <c r="K161" s="3">
        <f t="shared" si="7"/>
        <v>0.90719899999999998</v>
      </c>
      <c r="L161" s="5">
        <v>7.2320000000000005E-10</v>
      </c>
      <c r="M161" s="3" t="s">
        <v>338</v>
      </c>
    </row>
    <row r="162" spans="1:13" x14ac:dyDescent="0.2">
      <c r="A162" s="3">
        <v>379</v>
      </c>
      <c r="B162" s="11" t="s">
        <v>7</v>
      </c>
      <c r="C162" s="3" t="s">
        <v>88</v>
      </c>
      <c r="D162" s="3" t="str">
        <f t="shared" si="6"/>
        <v>9</v>
      </c>
      <c r="E162" s="3" t="s">
        <v>339</v>
      </c>
      <c r="F162" s="4">
        <v>100431078</v>
      </c>
      <c r="G162" s="4">
        <v>100523531</v>
      </c>
      <c r="H162" s="3">
        <v>9</v>
      </c>
      <c r="I162" s="3">
        <v>0.62391799999999997</v>
      </c>
      <c r="J162" s="3">
        <v>0</v>
      </c>
      <c r="K162" s="3">
        <f t="shared" si="7"/>
        <v>0.62391799999999997</v>
      </c>
      <c r="L162" s="5">
        <v>4.1399999999999997E-12</v>
      </c>
      <c r="M162" s="3" t="s">
        <v>340</v>
      </c>
    </row>
    <row r="163" spans="1:13" x14ac:dyDescent="0.2">
      <c r="A163" s="3">
        <v>381</v>
      </c>
      <c r="B163" s="11" t="s">
        <v>7</v>
      </c>
      <c r="C163" s="3" t="s">
        <v>88</v>
      </c>
      <c r="D163" s="3" t="str">
        <f t="shared" si="6"/>
        <v>9</v>
      </c>
      <c r="E163" s="3" t="s">
        <v>38</v>
      </c>
      <c r="F163" s="4">
        <v>106728067</v>
      </c>
      <c r="G163" s="4">
        <v>106854862</v>
      </c>
      <c r="H163" s="3">
        <v>14</v>
      </c>
      <c r="I163" s="3">
        <v>0.57260800000000001</v>
      </c>
      <c r="J163" s="3">
        <v>0</v>
      </c>
      <c r="K163" s="3">
        <f t="shared" si="7"/>
        <v>0.57260800000000001</v>
      </c>
      <c r="L163" s="5">
        <v>2.57E-15</v>
      </c>
      <c r="M163" s="3" t="s">
        <v>341</v>
      </c>
    </row>
    <row r="164" spans="1:13" x14ac:dyDescent="0.2">
      <c r="A164" s="3">
        <v>382</v>
      </c>
      <c r="B164" s="11" t="s">
        <v>7</v>
      </c>
      <c r="C164" s="3" t="s">
        <v>88</v>
      </c>
      <c r="D164" s="3" t="str">
        <f t="shared" si="6"/>
        <v>9</v>
      </c>
      <c r="E164" s="3" t="s">
        <v>342</v>
      </c>
      <c r="F164" s="4">
        <v>107462867</v>
      </c>
      <c r="G164" s="4">
        <v>108548541</v>
      </c>
      <c r="H164" s="3">
        <v>110</v>
      </c>
      <c r="I164" s="3">
        <v>0.41527399999999998</v>
      </c>
      <c r="J164" s="3">
        <v>0</v>
      </c>
      <c r="K164" s="3">
        <f t="shared" si="7"/>
        <v>0.41527399999999998</v>
      </c>
      <c r="L164" s="5">
        <v>2.7949999999999999E-57</v>
      </c>
      <c r="M164" s="5" t="s">
        <v>343</v>
      </c>
    </row>
    <row r="165" spans="1:13" x14ac:dyDescent="0.2">
      <c r="A165" s="3">
        <v>383</v>
      </c>
      <c r="B165" s="11" t="s">
        <v>7</v>
      </c>
      <c r="C165" s="3" t="s">
        <v>88</v>
      </c>
      <c r="D165" s="3" t="str">
        <f t="shared" si="6"/>
        <v>9</v>
      </c>
      <c r="E165" s="3" t="s">
        <v>301</v>
      </c>
      <c r="F165" s="4">
        <v>109775895</v>
      </c>
      <c r="G165" s="4">
        <v>109833275</v>
      </c>
      <c r="H165" s="3">
        <v>6</v>
      </c>
      <c r="I165" s="3">
        <v>0.945905</v>
      </c>
      <c r="J165" s="3">
        <v>0</v>
      </c>
      <c r="K165" s="3">
        <f t="shared" si="7"/>
        <v>0.945905</v>
      </c>
      <c r="L165" s="5">
        <v>1.324E-17</v>
      </c>
      <c r="M165" s="3" t="s">
        <v>344</v>
      </c>
    </row>
    <row r="166" spans="1:13" x14ac:dyDescent="0.2">
      <c r="A166" s="3">
        <v>384</v>
      </c>
      <c r="B166" s="11" t="s">
        <v>7</v>
      </c>
      <c r="C166" s="3" t="s">
        <v>88</v>
      </c>
      <c r="D166" s="3" t="str">
        <f t="shared" si="6"/>
        <v>9</v>
      </c>
      <c r="E166" s="3" t="s">
        <v>305</v>
      </c>
      <c r="F166" s="4">
        <v>121574085</v>
      </c>
      <c r="G166" s="4">
        <v>121806168</v>
      </c>
      <c r="H166" s="3">
        <v>26</v>
      </c>
      <c r="I166" s="3">
        <v>0.64944000000000002</v>
      </c>
      <c r="J166" s="3">
        <v>0</v>
      </c>
      <c r="K166" s="3">
        <f t="shared" si="7"/>
        <v>0.64944000000000002</v>
      </c>
      <c r="L166" s="5">
        <v>5.6370000000000002E-34</v>
      </c>
      <c r="M166" s="3" t="s">
        <v>345</v>
      </c>
    </row>
    <row r="167" spans="1:13" x14ac:dyDescent="0.2">
      <c r="A167" s="3">
        <v>387</v>
      </c>
      <c r="B167" s="11" t="s">
        <v>7</v>
      </c>
      <c r="C167" s="3" t="s">
        <v>94</v>
      </c>
      <c r="D167" s="3" t="str">
        <f t="shared" si="6"/>
        <v>10</v>
      </c>
      <c r="E167" s="3" t="s">
        <v>106</v>
      </c>
      <c r="F167" s="4">
        <v>61997029</v>
      </c>
      <c r="G167" s="4">
        <v>62129155</v>
      </c>
      <c r="H167" s="3">
        <v>13</v>
      </c>
      <c r="I167" s="3">
        <v>0.53832599999999997</v>
      </c>
      <c r="J167" s="3">
        <v>0</v>
      </c>
      <c r="K167" s="3">
        <f t="shared" si="7"/>
        <v>0.53832599999999997</v>
      </c>
      <c r="L167" s="5">
        <v>6.8690000000000003E-13</v>
      </c>
      <c r="M167" s="3" t="s">
        <v>346</v>
      </c>
    </row>
    <row r="168" spans="1:13" x14ac:dyDescent="0.2">
      <c r="A168" s="3">
        <v>388</v>
      </c>
      <c r="B168" s="11" t="s">
        <v>7</v>
      </c>
      <c r="C168" s="3" t="s">
        <v>94</v>
      </c>
      <c r="D168" s="3" t="str">
        <f t="shared" si="6"/>
        <v>10</v>
      </c>
      <c r="E168" s="3" t="s">
        <v>95</v>
      </c>
      <c r="F168" s="4">
        <v>75210713</v>
      </c>
      <c r="G168" s="4">
        <v>75523409</v>
      </c>
      <c r="H168" s="3">
        <v>32</v>
      </c>
      <c r="I168" s="3">
        <v>0.97963800000000001</v>
      </c>
      <c r="J168" s="3">
        <v>0</v>
      </c>
      <c r="K168" s="3">
        <f t="shared" si="7"/>
        <v>0.97963800000000001</v>
      </c>
      <c r="L168" s="5">
        <v>7.2139999999999996E-91</v>
      </c>
      <c r="M168" s="3" t="s">
        <v>96</v>
      </c>
    </row>
    <row r="169" spans="1:13" x14ac:dyDescent="0.2">
      <c r="A169" s="3">
        <v>390</v>
      </c>
      <c r="B169" s="11" t="s">
        <v>7</v>
      </c>
      <c r="C169" s="3" t="s">
        <v>94</v>
      </c>
      <c r="D169" s="3" t="str">
        <f t="shared" si="6"/>
        <v>10</v>
      </c>
      <c r="E169" s="3" t="s">
        <v>95</v>
      </c>
      <c r="F169" s="4">
        <v>79304826</v>
      </c>
      <c r="G169" s="4">
        <v>81481292</v>
      </c>
      <c r="H169" s="3">
        <v>192</v>
      </c>
      <c r="I169" s="3">
        <v>0.77642100000000003</v>
      </c>
      <c r="J169" s="3">
        <v>0</v>
      </c>
      <c r="K169" s="3">
        <f t="shared" si="7"/>
        <v>0.77642100000000003</v>
      </c>
      <c r="L169" s="3">
        <v>0</v>
      </c>
      <c r="M169" s="3" t="s">
        <v>347</v>
      </c>
    </row>
    <row r="170" spans="1:13" x14ac:dyDescent="0.2">
      <c r="A170" s="3">
        <v>391</v>
      </c>
      <c r="B170" s="11" t="s">
        <v>7</v>
      </c>
      <c r="C170" s="3" t="s">
        <v>94</v>
      </c>
      <c r="D170" s="3" t="str">
        <f t="shared" si="6"/>
        <v>10</v>
      </c>
      <c r="E170" s="3" t="s">
        <v>95</v>
      </c>
      <c r="F170" s="4">
        <v>79448762</v>
      </c>
      <c r="G170" s="4">
        <v>79688301</v>
      </c>
      <c r="H170" s="3">
        <v>26</v>
      </c>
      <c r="I170" s="3">
        <v>1.3814519999999999</v>
      </c>
      <c r="J170" s="3">
        <v>0</v>
      </c>
      <c r="K170" s="3">
        <f t="shared" si="7"/>
        <v>1.3814519999999999</v>
      </c>
      <c r="L170" s="5">
        <v>1.6629999999999999E-29</v>
      </c>
      <c r="M170" s="3" t="s">
        <v>98</v>
      </c>
    </row>
    <row r="171" spans="1:13" ht="17" customHeight="1" x14ac:dyDescent="0.2">
      <c r="A171" s="3">
        <v>393</v>
      </c>
      <c r="B171" s="11" t="s">
        <v>7</v>
      </c>
      <c r="C171" s="3" t="s">
        <v>94</v>
      </c>
      <c r="D171" s="3" t="str">
        <f t="shared" si="6"/>
        <v>10</v>
      </c>
      <c r="E171" s="3" t="s">
        <v>95</v>
      </c>
      <c r="F171" s="4">
        <v>84566714</v>
      </c>
      <c r="G171" s="4">
        <v>84654929</v>
      </c>
      <c r="H171" s="3">
        <v>11</v>
      </c>
      <c r="I171" s="3">
        <v>0.86797100000000005</v>
      </c>
      <c r="J171" s="3">
        <v>0</v>
      </c>
      <c r="K171" s="3">
        <f t="shared" si="7"/>
        <v>0.86797100000000005</v>
      </c>
      <c r="L171" s="5">
        <v>3.7370000000000001E-26</v>
      </c>
      <c r="M171" s="3" t="s">
        <v>348</v>
      </c>
    </row>
    <row r="172" spans="1:13" x14ac:dyDescent="0.2">
      <c r="A172" s="3">
        <v>394</v>
      </c>
      <c r="B172" s="11" t="s">
        <v>7</v>
      </c>
      <c r="C172" s="3" t="s">
        <v>94</v>
      </c>
      <c r="D172" s="3" t="str">
        <f t="shared" si="6"/>
        <v>10</v>
      </c>
      <c r="E172" s="3" t="s">
        <v>95</v>
      </c>
      <c r="F172" s="4">
        <v>86041367</v>
      </c>
      <c r="G172" s="4">
        <v>86246908</v>
      </c>
      <c r="H172" s="3">
        <v>14</v>
      </c>
      <c r="I172" s="3">
        <v>0.60483299999999995</v>
      </c>
      <c r="J172" s="3">
        <v>0</v>
      </c>
      <c r="K172" s="3">
        <f t="shared" si="7"/>
        <v>0.60483299999999995</v>
      </c>
      <c r="L172" s="5">
        <v>7.0349999999999999E-17</v>
      </c>
      <c r="M172" s="3" t="s">
        <v>349</v>
      </c>
    </row>
    <row r="173" spans="1:13" x14ac:dyDescent="0.2">
      <c r="A173" s="3">
        <v>396</v>
      </c>
      <c r="B173" s="11" t="s">
        <v>7</v>
      </c>
      <c r="C173" s="3" t="s">
        <v>94</v>
      </c>
      <c r="D173" s="3" t="str">
        <f t="shared" si="6"/>
        <v>10</v>
      </c>
      <c r="E173" s="3" t="s">
        <v>53</v>
      </c>
      <c r="F173" s="4">
        <v>127511153</v>
      </c>
      <c r="G173" s="4">
        <v>128313675</v>
      </c>
      <c r="H173" s="3">
        <v>78</v>
      </c>
      <c r="I173" s="3">
        <v>0.986931</v>
      </c>
      <c r="J173" s="3">
        <v>0</v>
      </c>
      <c r="K173" s="3">
        <f t="shared" si="7"/>
        <v>0.986931</v>
      </c>
      <c r="L173" s="5">
        <v>2.5009999999999998E-221</v>
      </c>
      <c r="M173" s="5" t="s">
        <v>350</v>
      </c>
    </row>
    <row r="174" spans="1:13" x14ac:dyDescent="0.2">
      <c r="A174" s="3">
        <v>399</v>
      </c>
      <c r="B174" s="11" t="s">
        <v>7</v>
      </c>
      <c r="C174" s="3" t="s">
        <v>17</v>
      </c>
      <c r="D174" s="3" t="str">
        <f t="shared" si="6"/>
        <v>11</v>
      </c>
      <c r="E174" s="3" t="s">
        <v>68</v>
      </c>
      <c r="F174" s="4">
        <v>4057583</v>
      </c>
      <c r="G174" s="4">
        <v>4148688</v>
      </c>
      <c r="H174" s="3">
        <v>11</v>
      </c>
      <c r="I174" s="3">
        <v>0.64923900000000001</v>
      </c>
      <c r="J174" s="3">
        <v>0</v>
      </c>
      <c r="K174" s="3">
        <f t="shared" si="7"/>
        <v>0.64923900000000001</v>
      </c>
      <c r="L174" s="5">
        <v>1.8769999999999999E-15</v>
      </c>
      <c r="M174" s="3" t="s">
        <v>351</v>
      </c>
    </row>
    <row r="175" spans="1:13" x14ac:dyDescent="0.2">
      <c r="A175" s="3">
        <v>401</v>
      </c>
      <c r="B175" s="11" t="s">
        <v>7</v>
      </c>
      <c r="C175" s="3" t="s">
        <v>17</v>
      </c>
      <c r="D175" s="3" t="str">
        <f t="shared" si="6"/>
        <v>11</v>
      </c>
      <c r="E175" s="3" t="s">
        <v>68</v>
      </c>
      <c r="F175" s="4">
        <v>6194658</v>
      </c>
      <c r="G175" s="4">
        <v>6426112</v>
      </c>
      <c r="H175" s="3">
        <v>26</v>
      </c>
      <c r="I175" s="3">
        <v>0.68390399999999996</v>
      </c>
      <c r="J175" s="3">
        <v>0</v>
      </c>
      <c r="K175" s="3">
        <f t="shared" si="7"/>
        <v>0.68390399999999996</v>
      </c>
      <c r="L175" s="5">
        <v>1.852E-37</v>
      </c>
      <c r="M175" s="3" t="s">
        <v>352</v>
      </c>
    </row>
    <row r="176" spans="1:13" x14ac:dyDescent="0.2">
      <c r="A176" s="3">
        <v>403</v>
      </c>
      <c r="B176" s="11" t="s">
        <v>7</v>
      </c>
      <c r="C176" s="3" t="s">
        <v>17</v>
      </c>
      <c r="D176" s="3" t="str">
        <f t="shared" si="6"/>
        <v>11</v>
      </c>
      <c r="E176" s="3" t="s">
        <v>353</v>
      </c>
      <c r="F176" s="4">
        <v>23012594</v>
      </c>
      <c r="G176" s="4">
        <v>23194141</v>
      </c>
      <c r="H176" s="3">
        <v>12</v>
      </c>
      <c r="I176" s="3">
        <v>0.60182999999999998</v>
      </c>
      <c r="J176" s="3">
        <v>0</v>
      </c>
      <c r="K176" s="3">
        <f t="shared" si="7"/>
        <v>0.60182999999999998</v>
      </c>
      <c r="L176" s="5">
        <v>1.3440000000000001E-14</v>
      </c>
      <c r="M176" s="3" t="s">
        <v>354</v>
      </c>
    </row>
    <row r="177" spans="1:13" x14ac:dyDescent="0.2">
      <c r="A177" s="3">
        <v>404</v>
      </c>
      <c r="B177" s="11" t="s">
        <v>7</v>
      </c>
      <c r="C177" s="3" t="s">
        <v>17</v>
      </c>
      <c r="D177" s="3" t="str">
        <f t="shared" si="6"/>
        <v>11</v>
      </c>
      <c r="E177" s="3" t="s">
        <v>163</v>
      </c>
      <c r="F177" s="4">
        <v>32342053</v>
      </c>
      <c r="G177" s="4">
        <v>32547392</v>
      </c>
      <c r="H177" s="3">
        <v>23</v>
      </c>
      <c r="I177" s="3">
        <v>0.43827700000000003</v>
      </c>
      <c r="J177" s="3">
        <v>0</v>
      </c>
      <c r="K177" s="3">
        <f t="shared" si="7"/>
        <v>0.43827700000000003</v>
      </c>
      <c r="L177" s="5">
        <v>8.2669999999999996E-15</v>
      </c>
      <c r="M177" s="3" t="s">
        <v>355</v>
      </c>
    </row>
    <row r="178" spans="1:13" x14ac:dyDescent="0.2">
      <c r="A178" s="3">
        <v>405</v>
      </c>
      <c r="B178" s="11" t="s">
        <v>7</v>
      </c>
      <c r="C178" s="3" t="s">
        <v>17</v>
      </c>
      <c r="D178" s="3" t="str">
        <f t="shared" si="6"/>
        <v>11</v>
      </c>
      <c r="E178" s="3" t="s">
        <v>222</v>
      </c>
      <c r="F178" s="4">
        <v>40519273</v>
      </c>
      <c r="G178" s="4">
        <v>40577298</v>
      </c>
      <c r="H178" s="3">
        <v>6</v>
      </c>
      <c r="I178" s="3">
        <v>1.2031430000000001</v>
      </c>
      <c r="J178" s="3">
        <v>0</v>
      </c>
      <c r="K178" s="3">
        <f t="shared" si="7"/>
        <v>1.2031430000000001</v>
      </c>
      <c r="L178" s="5">
        <v>3.794E-27</v>
      </c>
      <c r="M178" s="3" t="s">
        <v>356</v>
      </c>
    </row>
    <row r="179" spans="1:13" x14ac:dyDescent="0.2">
      <c r="A179" s="3">
        <v>407</v>
      </c>
      <c r="B179" s="11" t="s">
        <v>7</v>
      </c>
      <c r="C179" s="3" t="s">
        <v>17</v>
      </c>
      <c r="D179" s="3" t="str">
        <f t="shared" si="6"/>
        <v>11</v>
      </c>
      <c r="E179" s="3" t="s">
        <v>101</v>
      </c>
      <c r="F179" s="4">
        <v>50048571</v>
      </c>
      <c r="G179" s="4">
        <v>50176586</v>
      </c>
      <c r="H179" s="3">
        <v>14</v>
      </c>
      <c r="I179" s="3">
        <v>0.73216599999999998</v>
      </c>
      <c r="J179" s="3">
        <v>0</v>
      </c>
      <c r="K179" s="3">
        <f t="shared" si="7"/>
        <v>0.73216599999999998</v>
      </c>
      <c r="L179" s="5">
        <v>7.2420000000000004E-24</v>
      </c>
      <c r="M179" s="3" t="s">
        <v>357</v>
      </c>
    </row>
    <row r="180" spans="1:13" x14ac:dyDescent="0.2">
      <c r="A180" s="3">
        <v>408</v>
      </c>
      <c r="B180" s="11" t="s">
        <v>7</v>
      </c>
      <c r="C180" s="3" t="s">
        <v>17</v>
      </c>
      <c r="D180" s="3" t="str">
        <f t="shared" si="6"/>
        <v>11</v>
      </c>
      <c r="E180" s="3" t="s">
        <v>101</v>
      </c>
      <c r="F180" s="4">
        <v>54616283</v>
      </c>
      <c r="G180" s="4">
        <v>54870653</v>
      </c>
      <c r="H180" s="3">
        <v>27</v>
      </c>
      <c r="I180" s="3">
        <v>0.48855799999999999</v>
      </c>
      <c r="J180" s="3">
        <v>0</v>
      </c>
      <c r="K180" s="3">
        <f t="shared" si="7"/>
        <v>0.48855799999999999</v>
      </c>
      <c r="L180" s="5">
        <v>9.2170000000000003E-21</v>
      </c>
      <c r="M180" s="3" t="s">
        <v>358</v>
      </c>
    </row>
    <row r="181" spans="1:13" x14ac:dyDescent="0.2">
      <c r="A181" s="3">
        <v>410</v>
      </c>
      <c r="B181" s="11" t="s">
        <v>7</v>
      </c>
      <c r="C181" s="3" t="s">
        <v>17</v>
      </c>
      <c r="D181" s="3" t="str">
        <f t="shared" si="6"/>
        <v>11</v>
      </c>
      <c r="E181" s="3" t="s">
        <v>359</v>
      </c>
      <c r="F181" s="4">
        <v>58633072</v>
      </c>
      <c r="G181" s="4">
        <v>61376495</v>
      </c>
      <c r="H181" s="3">
        <v>247</v>
      </c>
      <c r="I181" s="3">
        <v>0.295877</v>
      </c>
      <c r="J181" s="3">
        <v>0</v>
      </c>
      <c r="K181" s="3">
        <f t="shared" si="7"/>
        <v>0.295877</v>
      </c>
      <c r="L181" s="5">
        <v>1.755E-64</v>
      </c>
      <c r="M181" s="5" t="s">
        <v>360</v>
      </c>
    </row>
    <row r="182" spans="1:13" x14ac:dyDescent="0.2">
      <c r="A182" s="3">
        <v>411</v>
      </c>
      <c r="B182" s="11" t="s">
        <v>7</v>
      </c>
      <c r="C182" s="3" t="s">
        <v>17</v>
      </c>
      <c r="D182" s="3" t="str">
        <f t="shared" si="6"/>
        <v>11</v>
      </c>
      <c r="E182" s="3" t="s">
        <v>101</v>
      </c>
      <c r="F182" s="4">
        <v>58667480</v>
      </c>
      <c r="G182" s="4">
        <v>58772598</v>
      </c>
      <c r="H182" s="3">
        <v>11</v>
      </c>
      <c r="I182" s="3">
        <v>1.125513</v>
      </c>
      <c r="J182" s="3">
        <v>0</v>
      </c>
      <c r="K182" s="3">
        <f t="shared" si="7"/>
        <v>1.125513</v>
      </c>
      <c r="L182" s="5">
        <v>4.6330000000000003E-24</v>
      </c>
      <c r="M182" s="3" t="s">
        <v>361</v>
      </c>
    </row>
    <row r="183" spans="1:13" x14ac:dyDescent="0.2">
      <c r="A183" s="3">
        <v>412</v>
      </c>
      <c r="B183" s="11" t="s">
        <v>7</v>
      </c>
      <c r="C183" s="3" t="s">
        <v>17</v>
      </c>
      <c r="D183" s="3" t="str">
        <f t="shared" si="6"/>
        <v>11</v>
      </c>
      <c r="E183" s="3" t="s">
        <v>311</v>
      </c>
      <c r="F183" s="4">
        <v>60121835</v>
      </c>
      <c r="G183" s="4">
        <v>60235296</v>
      </c>
      <c r="H183" s="3">
        <v>13</v>
      </c>
      <c r="I183" s="3">
        <v>0.88988199999999995</v>
      </c>
      <c r="J183" s="3">
        <v>0</v>
      </c>
      <c r="K183" s="3">
        <f t="shared" si="7"/>
        <v>0.88988199999999995</v>
      </c>
      <c r="L183" s="5">
        <v>2.9279999999999999E-15</v>
      </c>
      <c r="M183" s="3" t="s">
        <v>362</v>
      </c>
    </row>
    <row r="184" spans="1:13" x14ac:dyDescent="0.2">
      <c r="A184" s="3">
        <v>413</v>
      </c>
      <c r="B184" s="11" t="s">
        <v>7</v>
      </c>
      <c r="C184" s="3" t="s">
        <v>17</v>
      </c>
      <c r="D184" s="3" t="str">
        <f t="shared" si="6"/>
        <v>11</v>
      </c>
      <c r="E184" s="3" t="s">
        <v>311</v>
      </c>
      <c r="F184" s="4">
        <v>60989454</v>
      </c>
      <c r="G184" s="4">
        <v>61062117</v>
      </c>
      <c r="H184" s="3">
        <v>10</v>
      </c>
      <c r="I184" s="3">
        <v>1.04742</v>
      </c>
      <c r="J184" s="3">
        <v>0</v>
      </c>
      <c r="K184" s="3">
        <f t="shared" si="7"/>
        <v>1.04742</v>
      </c>
      <c r="L184" s="5">
        <v>9.9199999999999996E-18</v>
      </c>
      <c r="M184" s="3" t="s">
        <v>363</v>
      </c>
    </row>
    <row r="185" spans="1:13" x14ac:dyDescent="0.2">
      <c r="A185" s="3">
        <v>414</v>
      </c>
      <c r="B185" s="11" t="s">
        <v>7</v>
      </c>
      <c r="C185" s="3" t="s">
        <v>17</v>
      </c>
      <c r="D185" s="3" t="str">
        <f t="shared" si="6"/>
        <v>11</v>
      </c>
      <c r="E185" s="3" t="s">
        <v>18</v>
      </c>
      <c r="F185" s="4">
        <v>63710411</v>
      </c>
      <c r="G185" s="4">
        <v>63768021</v>
      </c>
      <c r="H185" s="3">
        <v>7</v>
      </c>
      <c r="I185" s="3">
        <v>0.74921599999999999</v>
      </c>
      <c r="J185" s="3">
        <v>0</v>
      </c>
      <c r="K185" s="3">
        <f t="shared" si="7"/>
        <v>0.74921599999999999</v>
      </c>
      <c r="L185" s="5">
        <v>1.8010000000000001E-12</v>
      </c>
      <c r="M185" s="3" t="s">
        <v>364</v>
      </c>
    </row>
    <row r="186" spans="1:13" x14ac:dyDescent="0.2">
      <c r="A186" s="3">
        <v>416</v>
      </c>
      <c r="B186" s="11" t="s">
        <v>7</v>
      </c>
      <c r="C186" s="3" t="s">
        <v>17</v>
      </c>
      <c r="D186" s="3" t="str">
        <f t="shared" si="6"/>
        <v>11</v>
      </c>
      <c r="E186" s="3" t="s">
        <v>18</v>
      </c>
      <c r="F186" s="4">
        <v>68766792</v>
      </c>
      <c r="G186" s="4">
        <v>68909840</v>
      </c>
      <c r="H186" s="3">
        <v>15</v>
      </c>
      <c r="I186" s="3">
        <v>1.6522509999999999</v>
      </c>
      <c r="J186" s="3">
        <v>0</v>
      </c>
      <c r="K186" s="3">
        <f t="shared" si="7"/>
        <v>1.6522509999999999</v>
      </c>
      <c r="L186" s="5">
        <v>5.4560000000000002E-118</v>
      </c>
      <c r="M186" s="3" t="s">
        <v>365</v>
      </c>
    </row>
    <row r="187" spans="1:13" x14ac:dyDescent="0.2">
      <c r="A187" s="3">
        <v>419</v>
      </c>
      <c r="B187" s="11" t="s">
        <v>7</v>
      </c>
      <c r="C187" s="3" t="s">
        <v>17</v>
      </c>
      <c r="D187" s="3" t="str">
        <f t="shared" si="6"/>
        <v>11</v>
      </c>
      <c r="E187" s="3" t="s">
        <v>106</v>
      </c>
      <c r="F187" s="4">
        <v>70796008</v>
      </c>
      <c r="G187" s="4">
        <v>70850932</v>
      </c>
      <c r="H187" s="3">
        <v>7</v>
      </c>
      <c r="I187" s="3">
        <v>1.3896200000000001</v>
      </c>
      <c r="J187" s="3">
        <v>0</v>
      </c>
      <c r="K187" s="3">
        <f t="shared" si="7"/>
        <v>1.3896200000000001</v>
      </c>
      <c r="L187" s="5">
        <v>5.3160000000000003E-27</v>
      </c>
      <c r="M187" s="3" t="s">
        <v>366</v>
      </c>
    </row>
    <row r="188" spans="1:13" x14ac:dyDescent="0.2">
      <c r="A188" s="3">
        <v>420</v>
      </c>
      <c r="B188" s="11" t="s">
        <v>7</v>
      </c>
      <c r="C188" s="3" t="s">
        <v>17</v>
      </c>
      <c r="D188" s="3" t="str">
        <f t="shared" si="6"/>
        <v>11</v>
      </c>
      <c r="E188" s="3" t="s">
        <v>106</v>
      </c>
      <c r="F188" s="4">
        <v>72781596</v>
      </c>
      <c r="G188" s="4">
        <v>73035193</v>
      </c>
      <c r="H188" s="3">
        <v>28</v>
      </c>
      <c r="I188" s="3">
        <v>0.48861900000000003</v>
      </c>
      <c r="J188" s="3">
        <v>0</v>
      </c>
      <c r="K188" s="3">
        <f t="shared" si="7"/>
        <v>0.48861900000000003</v>
      </c>
      <c r="L188" s="5">
        <v>1.8210000000000001E-21</v>
      </c>
      <c r="M188" s="3" t="s">
        <v>367</v>
      </c>
    </row>
    <row r="189" spans="1:13" x14ac:dyDescent="0.2">
      <c r="A189" s="3">
        <v>421</v>
      </c>
      <c r="B189" s="11" t="s">
        <v>7</v>
      </c>
      <c r="C189" s="3" t="s">
        <v>17</v>
      </c>
      <c r="D189" s="3" t="str">
        <f t="shared" si="6"/>
        <v>11</v>
      </c>
      <c r="E189" s="3" t="s">
        <v>108</v>
      </c>
      <c r="F189" s="4">
        <v>75159849</v>
      </c>
      <c r="G189" s="4">
        <v>75371093</v>
      </c>
      <c r="H189" s="3">
        <v>21</v>
      </c>
      <c r="I189" s="3">
        <v>1.164331</v>
      </c>
      <c r="J189" s="3">
        <v>0</v>
      </c>
      <c r="K189" s="3">
        <f t="shared" si="7"/>
        <v>1.164331</v>
      </c>
      <c r="L189" s="5">
        <v>6.925E-85</v>
      </c>
      <c r="M189" s="3" t="s">
        <v>109</v>
      </c>
    </row>
    <row r="190" spans="1:13" x14ac:dyDescent="0.2">
      <c r="A190" s="3">
        <v>422</v>
      </c>
      <c r="B190" s="11" t="s">
        <v>7</v>
      </c>
      <c r="C190" s="3" t="s">
        <v>17</v>
      </c>
      <c r="D190" s="3" t="str">
        <f t="shared" si="6"/>
        <v>11</v>
      </c>
      <c r="E190" s="3" t="s">
        <v>108</v>
      </c>
      <c r="F190" s="4">
        <v>78298988</v>
      </c>
      <c r="G190" s="4">
        <v>78523376</v>
      </c>
      <c r="H190" s="3">
        <v>25</v>
      </c>
      <c r="I190" s="3">
        <v>0.61788600000000005</v>
      </c>
      <c r="J190" s="3">
        <v>0</v>
      </c>
      <c r="K190" s="3">
        <f t="shared" si="7"/>
        <v>0.61788600000000005</v>
      </c>
      <c r="L190" s="5">
        <v>7.927E-30</v>
      </c>
      <c r="M190" s="3" t="s">
        <v>368</v>
      </c>
    </row>
    <row r="191" spans="1:13" x14ac:dyDescent="0.2">
      <c r="A191" s="3">
        <v>423</v>
      </c>
      <c r="B191" s="11" t="s">
        <v>7</v>
      </c>
      <c r="C191" s="3" t="s">
        <v>17</v>
      </c>
      <c r="D191" s="3" t="str">
        <f t="shared" si="6"/>
        <v>11</v>
      </c>
      <c r="E191" s="3" t="s">
        <v>108</v>
      </c>
      <c r="F191" s="4">
        <v>79773834</v>
      </c>
      <c r="G191" s="4">
        <v>79823293</v>
      </c>
      <c r="H191" s="3">
        <v>7</v>
      </c>
      <c r="I191" s="3">
        <v>0.54899200000000004</v>
      </c>
      <c r="J191" s="3">
        <v>0</v>
      </c>
      <c r="K191" s="3">
        <f t="shared" si="7"/>
        <v>0.54899200000000004</v>
      </c>
      <c r="L191" s="5">
        <v>2.7249999999999999E-10</v>
      </c>
      <c r="M191" s="3" t="s">
        <v>369</v>
      </c>
    </row>
    <row r="192" spans="1:13" x14ac:dyDescent="0.2">
      <c r="A192" s="3">
        <v>424</v>
      </c>
      <c r="B192" s="11" t="s">
        <v>7</v>
      </c>
      <c r="C192" s="3" t="s">
        <v>17</v>
      </c>
      <c r="D192" s="3" t="str">
        <f t="shared" si="6"/>
        <v>11</v>
      </c>
      <c r="E192" s="3" t="s">
        <v>145</v>
      </c>
      <c r="F192" s="4">
        <v>82923607</v>
      </c>
      <c r="G192" s="4">
        <v>83141110</v>
      </c>
      <c r="H192" s="3">
        <v>17</v>
      </c>
      <c r="I192" s="3">
        <v>0.56809500000000002</v>
      </c>
      <c r="J192" s="3">
        <v>0</v>
      </c>
      <c r="K192" s="3">
        <f t="shared" si="7"/>
        <v>0.56809500000000002</v>
      </c>
      <c r="L192" s="5">
        <v>5.9589999999999996E-18</v>
      </c>
      <c r="M192" s="3" t="s">
        <v>370</v>
      </c>
    </row>
    <row r="193" spans="1:13" x14ac:dyDescent="0.2">
      <c r="A193" s="3">
        <v>426</v>
      </c>
      <c r="B193" s="11" t="s">
        <v>7</v>
      </c>
      <c r="C193" s="3" t="s">
        <v>17</v>
      </c>
      <c r="D193" s="3" t="str">
        <f t="shared" si="6"/>
        <v>11</v>
      </c>
      <c r="E193" s="3" t="s">
        <v>145</v>
      </c>
      <c r="F193" s="4">
        <v>86744860</v>
      </c>
      <c r="G193" s="4">
        <v>87555571</v>
      </c>
      <c r="H193" s="3">
        <v>84</v>
      </c>
      <c r="I193" s="3">
        <v>0.461455</v>
      </c>
      <c r="J193" s="3">
        <v>0</v>
      </c>
      <c r="K193" s="3">
        <f t="shared" si="7"/>
        <v>0.461455</v>
      </c>
      <c r="L193" s="5">
        <v>8.9760000000000005E-54</v>
      </c>
      <c r="M193" s="3" t="s">
        <v>371</v>
      </c>
    </row>
    <row r="194" spans="1:13" x14ac:dyDescent="0.2">
      <c r="A194" s="3">
        <v>427</v>
      </c>
      <c r="B194" s="11" t="s">
        <v>7</v>
      </c>
      <c r="C194" s="3" t="s">
        <v>17</v>
      </c>
      <c r="D194" s="3" t="str">
        <f t="shared" si="6"/>
        <v>11</v>
      </c>
      <c r="E194" s="3" t="s">
        <v>145</v>
      </c>
      <c r="F194" s="4">
        <v>86810572</v>
      </c>
      <c r="G194" s="4">
        <v>86933115</v>
      </c>
      <c r="H194" s="3">
        <v>14</v>
      </c>
      <c r="I194" s="3">
        <v>1.039202</v>
      </c>
      <c r="J194" s="3">
        <v>0</v>
      </c>
      <c r="K194" s="3">
        <f t="shared" si="7"/>
        <v>1.039202</v>
      </c>
      <c r="L194" s="5">
        <v>1.466E-15</v>
      </c>
      <c r="M194" s="3" t="s">
        <v>372</v>
      </c>
    </row>
    <row r="195" spans="1:13" x14ac:dyDescent="0.2">
      <c r="A195" s="3">
        <v>428</v>
      </c>
      <c r="B195" s="11" t="s">
        <v>7</v>
      </c>
      <c r="C195" s="3" t="s">
        <v>17</v>
      </c>
      <c r="D195" s="3" t="str">
        <f t="shared" si="6"/>
        <v>11</v>
      </c>
      <c r="E195" s="3" t="s">
        <v>28</v>
      </c>
      <c r="F195" s="4">
        <v>94058422</v>
      </c>
      <c r="G195" s="4">
        <v>94131827</v>
      </c>
      <c r="H195" s="3">
        <v>8</v>
      </c>
      <c r="I195" s="3">
        <v>0.69612499999999999</v>
      </c>
      <c r="J195" s="3">
        <v>0</v>
      </c>
      <c r="K195" s="3">
        <f t="shared" si="7"/>
        <v>0.69612499999999999</v>
      </c>
      <c r="L195" s="5">
        <v>3.264E-13</v>
      </c>
      <c r="M195" s="3" t="s">
        <v>373</v>
      </c>
    </row>
    <row r="196" spans="1:13" x14ac:dyDescent="0.2">
      <c r="A196" s="3">
        <v>429</v>
      </c>
      <c r="B196" s="11" t="s">
        <v>7</v>
      </c>
      <c r="C196" s="3" t="s">
        <v>17</v>
      </c>
      <c r="D196" s="3" t="str">
        <f t="shared" si="6"/>
        <v>11</v>
      </c>
      <c r="E196" s="3" t="s">
        <v>28</v>
      </c>
      <c r="F196" s="4">
        <v>95154099</v>
      </c>
      <c r="G196" s="4">
        <v>95250832</v>
      </c>
      <c r="H196" s="3">
        <v>12</v>
      </c>
      <c r="I196" s="3">
        <v>1.063923</v>
      </c>
      <c r="J196" s="3">
        <v>0</v>
      </c>
      <c r="K196" s="3">
        <f t="shared" si="7"/>
        <v>1.063923</v>
      </c>
      <c r="L196" s="5">
        <v>1.328E-41</v>
      </c>
      <c r="M196" s="3" t="s">
        <v>110</v>
      </c>
    </row>
    <row r="197" spans="1:13" x14ac:dyDescent="0.2">
      <c r="A197" s="3">
        <v>431</v>
      </c>
      <c r="B197" s="11" t="s">
        <v>7</v>
      </c>
      <c r="C197" s="3" t="s">
        <v>17</v>
      </c>
      <c r="D197" s="3" t="str">
        <f t="shared" si="6"/>
        <v>11</v>
      </c>
      <c r="E197" s="3" t="s">
        <v>28</v>
      </c>
      <c r="F197" s="4">
        <v>96636809</v>
      </c>
      <c r="G197" s="4">
        <v>97083470</v>
      </c>
      <c r="H197" s="3">
        <v>44</v>
      </c>
      <c r="I197" s="3">
        <v>1.1354740000000001</v>
      </c>
      <c r="J197" s="3">
        <v>0</v>
      </c>
      <c r="K197" s="3">
        <f t="shared" si="7"/>
        <v>1.1354740000000001</v>
      </c>
      <c r="L197" s="5">
        <v>5.2490000000000001E-166</v>
      </c>
      <c r="M197" s="3" t="s">
        <v>374</v>
      </c>
    </row>
    <row r="198" spans="1:13" x14ac:dyDescent="0.2">
      <c r="A198" s="3">
        <v>432</v>
      </c>
      <c r="B198" s="11" t="s">
        <v>7</v>
      </c>
      <c r="C198" s="3" t="s">
        <v>17</v>
      </c>
      <c r="D198" s="3" t="str">
        <f t="shared" si="6"/>
        <v>11</v>
      </c>
      <c r="E198" s="3" t="s">
        <v>28</v>
      </c>
      <c r="F198" s="4">
        <v>96649609</v>
      </c>
      <c r="G198" s="4">
        <v>96841593</v>
      </c>
      <c r="H198" s="3">
        <v>19</v>
      </c>
      <c r="I198" s="3">
        <v>1.669092</v>
      </c>
      <c r="J198" s="3">
        <v>0</v>
      </c>
      <c r="K198" s="3">
        <f t="shared" si="7"/>
        <v>1.669092</v>
      </c>
      <c r="L198" s="5">
        <v>1.4620000000000001E-17</v>
      </c>
      <c r="M198" s="3" t="s">
        <v>111</v>
      </c>
    </row>
    <row r="199" spans="1:13" x14ac:dyDescent="0.2">
      <c r="A199" s="3">
        <v>436</v>
      </c>
      <c r="B199" s="11" t="s">
        <v>7</v>
      </c>
      <c r="C199" s="3" t="s">
        <v>17</v>
      </c>
      <c r="D199" s="3" t="str">
        <f t="shared" si="6"/>
        <v>11</v>
      </c>
      <c r="E199" s="3" t="s">
        <v>28</v>
      </c>
      <c r="F199" s="4">
        <v>100779807</v>
      </c>
      <c r="G199" s="4">
        <v>101033294</v>
      </c>
      <c r="H199" s="3">
        <v>28</v>
      </c>
      <c r="I199" s="3">
        <v>0.60103499999999999</v>
      </c>
      <c r="J199" s="3">
        <v>0</v>
      </c>
      <c r="K199" s="3">
        <f t="shared" si="7"/>
        <v>0.60103499999999999</v>
      </c>
      <c r="L199" s="5">
        <v>1.716E-31</v>
      </c>
      <c r="M199" s="3" t="s">
        <v>375</v>
      </c>
    </row>
    <row r="200" spans="1:13" x14ac:dyDescent="0.2">
      <c r="A200" s="3">
        <v>437</v>
      </c>
      <c r="B200" s="11" t="s">
        <v>7</v>
      </c>
      <c r="C200" s="3" t="s">
        <v>17</v>
      </c>
      <c r="D200" s="3" t="str">
        <f t="shared" si="6"/>
        <v>11</v>
      </c>
      <c r="E200" s="3" t="s">
        <v>28</v>
      </c>
      <c r="F200" s="4">
        <v>101284408</v>
      </c>
      <c r="G200" s="4">
        <v>101465864</v>
      </c>
      <c r="H200" s="3">
        <v>21</v>
      </c>
      <c r="I200" s="3">
        <v>0.45112200000000002</v>
      </c>
      <c r="J200" s="3">
        <v>0</v>
      </c>
      <c r="K200" s="3">
        <f t="shared" si="7"/>
        <v>0.45112200000000002</v>
      </c>
      <c r="L200" s="5">
        <v>2.2000000000000001E-14</v>
      </c>
      <c r="M200" s="3" t="s">
        <v>376</v>
      </c>
    </row>
    <row r="201" spans="1:13" x14ac:dyDescent="0.2">
      <c r="A201" s="3">
        <v>438</v>
      </c>
      <c r="B201" s="11" t="s">
        <v>7</v>
      </c>
      <c r="C201" s="3" t="s">
        <v>17</v>
      </c>
      <c r="D201" s="3" t="str">
        <f t="shared" si="6"/>
        <v>11</v>
      </c>
      <c r="E201" s="3" t="s">
        <v>113</v>
      </c>
      <c r="F201" s="4">
        <v>102782644</v>
      </c>
      <c r="G201" s="4">
        <v>103139856</v>
      </c>
      <c r="H201" s="3">
        <v>35</v>
      </c>
      <c r="I201" s="3">
        <v>0.81762800000000002</v>
      </c>
      <c r="J201" s="3">
        <v>0</v>
      </c>
      <c r="K201" s="3">
        <f t="shared" si="7"/>
        <v>0.81762800000000002</v>
      </c>
      <c r="L201" s="5">
        <v>5.1260000000000001E-70</v>
      </c>
      <c r="M201" s="3" t="s">
        <v>377</v>
      </c>
    </row>
    <row r="202" spans="1:13" x14ac:dyDescent="0.2">
      <c r="A202" s="3">
        <v>439</v>
      </c>
      <c r="B202" s="11" t="s">
        <v>7</v>
      </c>
      <c r="C202" s="3" t="s">
        <v>17</v>
      </c>
      <c r="D202" s="3" t="str">
        <f t="shared" ref="D202:D265" si="8">MID(C202,4,2)</f>
        <v>11</v>
      </c>
      <c r="E202" s="3" t="s">
        <v>113</v>
      </c>
      <c r="F202" s="4">
        <v>105897499</v>
      </c>
      <c r="G202" s="4">
        <v>106081504</v>
      </c>
      <c r="H202" s="3">
        <v>20</v>
      </c>
      <c r="I202" s="3">
        <v>1.2207269999999999</v>
      </c>
      <c r="J202" s="3">
        <v>0</v>
      </c>
      <c r="K202" s="3">
        <f t="shared" ref="K202:K265" si="9">I202+J202</f>
        <v>1.2207269999999999</v>
      </c>
      <c r="L202" s="5">
        <v>1.019E-87</v>
      </c>
      <c r="M202" s="3" t="s">
        <v>115</v>
      </c>
    </row>
    <row r="203" spans="1:13" ht="16" customHeight="1" x14ac:dyDescent="0.2">
      <c r="A203" s="3">
        <v>440</v>
      </c>
      <c r="B203" s="11" t="s">
        <v>7</v>
      </c>
      <c r="C203" s="3" t="s">
        <v>17</v>
      </c>
      <c r="D203" s="3" t="str">
        <f t="shared" si="8"/>
        <v>11</v>
      </c>
      <c r="E203" s="3" t="s">
        <v>116</v>
      </c>
      <c r="F203" s="4">
        <v>114992045</v>
      </c>
      <c r="G203" s="4">
        <v>116368193</v>
      </c>
      <c r="H203" s="3">
        <v>144</v>
      </c>
      <c r="I203" s="3">
        <v>0.51359200000000005</v>
      </c>
      <c r="J203" s="3">
        <v>0</v>
      </c>
      <c r="K203" s="3">
        <f t="shared" si="9"/>
        <v>0.51359200000000005</v>
      </c>
      <c r="L203" s="5">
        <v>2.9740000000000001E-112</v>
      </c>
      <c r="M203" s="5" t="s">
        <v>378</v>
      </c>
    </row>
    <row r="204" spans="1:13" x14ac:dyDescent="0.2">
      <c r="A204" s="3">
        <v>441</v>
      </c>
      <c r="B204" s="11" t="s">
        <v>7</v>
      </c>
      <c r="C204" s="3" t="s">
        <v>17</v>
      </c>
      <c r="D204" s="3" t="str">
        <f t="shared" si="8"/>
        <v>11</v>
      </c>
      <c r="E204" s="3" t="s">
        <v>116</v>
      </c>
      <c r="F204" s="4">
        <v>115032358</v>
      </c>
      <c r="G204" s="4">
        <v>115050127</v>
      </c>
      <c r="H204" s="3">
        <v>3</v>
      </c>
      <c r="I204" s="3">
        <v>1.4651780000000001</v>
      </c>
      <c r="J204" s="3">
        <v>0</v>
      </c>
      <c r="K204" s="3">
        <f t="shared" si="9"/>
        <v>1.4651780000000001</v>
      </c>
      <c r="L204" s="5">
        <v>8.9500000000000001E-10</v>
      </c>
      <c r="M204" s="3" t="s">
        <v>379</v>
      </c>
    </row>
    <row r="205" spans="1:13" x14ac:dyDescent="0.2">
      <c r="A205" s="3">
        <v>442</v>
      </c>
      <c r="B205" s="11" t="s">
        <v>7</v>
      </c>
      <c r="C205" s="3" t="s">
        <v>17</v>
      </c>
      <c r="D205" s="3" t="str">
        <f t="shared" si="8"/>
        <v>11</v>
      </c>
      <c r="E205" s="3" t="s">
        <v>116</v>
      </c>
      <c r="F205" s="4">
        <v>116241080</v>
      </c>
      <c r="G205" s="4">
        <v>116292548</v>
      </c>
      <c r="H205" s="3">
        <v>8</v>
      </c>
      <c r="I205" s="3">
        <v>1.154676</v>
      </c>
      <c r="J205" s="3">
        <v>0</v>
      </c>
      <c r="K205" s="3">
        <f t="shared" si="9"/>
        <v>1.154676</v>
      </c>
      <c r="L205" s="5">
        <v>1.959E-11</v>
      </c>
      <c r="M205" s="3" t="s">
        <v>380</v>
      </c>
    </row>
    <row r="206" spans="1:13" x14ac:dyDescent="0.2">
      <c r="A206" s="3">
        <v>443</v>
      </c>
      <c r="B206" s="11" t="s">
        <v>7</v>
      </c>
      <c r="C206" s="3" t="s">
        <v>17</v>
      </c>
      <c r="D206" s="3" t="str">
        <f t="shared" si="8"/>
        <v>11</v>
      </c>
      <c r="E206" s="3" t="s">
        <v>116</v>
      </c>
      <c r="F206" s="4">
        <v>118291801</v>
      </c>
      <c r="G206" s="4">
        <v>118369612</v>
      </c>
      <c r="H206" s="3">
        <v>9</v>
      </c>
      <c r="I206" s="3">
        <v>0.58410799999999996</v>
      </c>
      <c r="J206" s="3">
        <v>0</v>
      </c>
      <c r="K206" s="3">
        <f t="shared" si="9"/>
        <v>0.58410799999999996</v>
      </c>
      <c r="L206" s="5">
        <v>7.9339999999999994E-11</v>
      </c>
      <c r="M206" s="3" t="s">
        <v>381</v>
      </c>
    </row>
    <row r="207" spans="1:13" x14ac:dyDescent="0.2">
      <c r="A207" s="3">
        <v>444</v>
      </c>
      <c r="B207" s="11" t="s">
        <v>7</v>
      </c>
      <c r="C207" s="3" t="s">
        <v>17</v>
      </c>
      <c r="D207" s="3" t="str">
        <f t="shared" si="8"/>
        <v>11</v>
      </c>
      <c r="E207" s="3" t="s">
        <v>116</v>
      </c>
      <c r="F207" s="4">
        <v>118886773</v>
      </c>
      <c r="G207" s="4">
        <v>118966536</v>
      </c>
      <c r="H207" s="3">
        <v>9</v>
      </c>
      <c r="I207" s="3">
        <v>0.98418499999999998</v>
      </c>
      <c r="J207" s="3">
        <v>0</v>
      </c>
      <c r="K207" s="3">
        <f t="shared" si="9"/>
        <v>0.98418499999999998</v>
      </c>
      <c r="L207" s="5">
        <v>2.0629999999999998E-27</v>
      </c>
      <c r="M207" s="3" t="s">
        <v>382</v>
      </c>
    </row>
    <row r="208" spans="1:13" x14ac:dyDescent="0.2">
      <c r="A208" s="3">
        <v>445</v>
      </c>
      <c r="B208" s="11" t="s">
        <v>7</v>
      </c>
      <c r="C208" s="3" t="s">
        <v>17</v>
      </c>
      <c r="D208" s="3" t="str">
        <f t="shared" si="8"/>
        <v>11</v>
      </c>
      <c r="E208" s="3" t="s">
        <v>116</v>
      </c>
      <c r="F208" s="4">
        <v>119799402</v>
      </c>
      <c r="G208" s="4">
        <v>120635173</v>
      </c>
      <c r="H208" s="3">
        <v>83</v>
      </c>
      <c r="I208" s="3">
        <v>1.098087</v>
      </c>
      <c r="J208" s="3">
        <v>0</v>
      </c>
      <c r="K208" s="3">
        <f t="shared" si="9"/>
        <v>1.098087</v>
      </c>
      <c r="L208" s="5">
        <v>5.3890000000000002E-292</v>
      </c>
      <c r="M208" s="5" t="s">
        <v>119</v>
      </c>
    </row>
    <row r="209" spans="1:13" x14ac:dyDescent="0.2">
      <c r="A209" s="3">
        <v>446</v>
      </c>
      <c r="B209" s="11" t="s">
        <v>7</v>
      </c>
      <c r="C209" s="3" t="s">
        <v>17</v>
      </c>
      <c r="D209" s="3" t="str">
        <f t="shared" si="8"/>
        <v>11</v>
      </c>
      <c r="E209" s="3" t="s">
        <v>116</v>
      </c>
      <c r="F209" s="4">
        <v>119799402</v>
      </c>
      <c r="G209" s="4">
        <v>119936549</v>
      </c>
      <c r="H209" s="3">
        <v>16</v>
      </c>
      <c r="I209" s="3">
        <v>0.68130800000000002</v>
      </c>
      <c r="J209" s="3">
        <v>0</v>
      </c>
      <c r="K209" s="3">
        <f t="shared" si="9"/>
        <v>0.68130800000000002</v>
      </c>
      <c r="L209" s="5">
        <v>5.8230000000000005E-10</v>
      </c>
      <c r="M209" s="3" t="s">
        <v>383</v>
      </c>
    </row>
    <row r="210" spans="1:13" x14ac:dyDescent="0.2">
      <c r="A210" s="3">
        <v>447</v>
      </c>
      <c r="B210" s="11" t="s">
        <v>7</v>
      </c>
      <c r="C210" s="3" t="s">
        <v>17</v>
      </c>
      <c r="D210" s="3" t="str">
        <f t="shared" si="8"/>
        <v>11</v>
      </c>
      <c r="E210" s="3" t="s">
        <v>116</v>
      </c>
      <c r="F210" s="4">
        <v>120085078</v>
      </c>
      <c r="G210" s="4">
        <v>120204360</v>
      </c>
      <c r="H210" s="3">
        <v>11</v>
      </c>
      <c r="I210" s="3">
        <v>1.6193379999999999</v>
      </c>
      <c r="J210" s="3">
        <v>0</v>
      </c>
      <c r="K210" s="3">
        <f t="shared" si="9"/>
        <v>1.6193379999999999</v>
      </c>
      <c r="L210" s="5">
        <v>1.3890000000000001E-10</v>
      </c>
      <c r="M210" s="3" t="s">
        <v>384</v>
      </c>
    </row>
    <row r="211" spans="1:13" x14ac:dyDescent="0.2">
      <c r="A211" s="3">
        <v>450</v>
      </c>
      <c r="B211" s="11" t="s">
        <v>7</v>
      </c>
      <c r="C211" s="3" t="s">
        <v>120</v>
      </c>
      <c r="D211" s="3" t="str">
        <f t="shared" si="8"/>
        <v>12</v>
      </c>
      <c r="E211" s="3" t="s">
        <v>161</v>
      </c>
      <c r="F211" s="4">
        <v>21335507</v>
      </c>
      <c r="G211" s="4">
        <v>25381974</v>
      </c>
      <c r="H211" s="3">
        <v>40</v>
      </c>
      <c r="I211" s="3">
        <v>0.49145</v>
      </c>
      <c r="J211" s="3">
        <v>0</v>
      </c>
      <c r="K211" s="3">
        <f t="shared" si="9"/>
        <v>0.49145</v>
      </c>
      <c r="L211" s="5">
        <v>3.6260000000000003E-30</v>
      </c>
      <c r="M211" s="3" t="s">
        <v>385</v>
      </c>
    </row>
    <row r="212" spans="1:13" x14ac:dyDescent="0.2">
      <c r="A212" s="3">
        <v>451</v>
      </c>
      <c r="B212" s="11" t="s">
        <v>7</v>
      </c>
      <c r="C212" s="3" t="s">
        <v>120</v>
      </c>
      <c r="D212" s="3" t="str">
        <f t="shared" si="8"/>
        <v>12</v>
      </c>
      <c r="E212" s="3" t="s">
        <v>77</v>
      </c>
      <c r="F212" s="4">
        <v>40735723</v>
      </c>
      <c r="G212" s="4">
        <v>41221744</v>
      </c>
      <c r="H212" s="3">
        <v>44</v>
      </c>
      <c r="I212" s="3">
        <v>0.32413999999999998</v>
      </c>
      <c r="J212" s="3">
        <v>0</v>
      </c>
      <c r="K212" s="3">
        <f t="shared" si="9"/>
        <v>0.32413999999999998</v>
      </c>
      <c r="L212" s="5">
        <v>2.0599999999999999E-15</v>
      </c>
      <c r="M212" s="3" t="s">
        <v>386</v>
      </c>
    </row>
    <row r="213" spans="1:13" x14ac:dyDescent="0.2">
      <c r="A213" s="3">
        <v>452</v>
      </c>
      <c r="B213" s="11" t="s">
        <v>7</v>
      </c>
      <c r="C213" s="3" t="s">
        <v>120</v>
      </c>
      <c r="D213" s="3" t="str">
        <f t="shared" si="8"/>
        <v>12</v>
      </c>
      <c r="E213" s="3" t="s">
        <v>95</v>
      </c>
      <c r="F213" s="4">
        <v>60126848</v>
      </c>
      <c r="G213" s="4">
        <v>60178960</v>
      </c>
      <c r="H213" s="3">
        <v>7</v>
      </c>
      <c r="I213" s="3">
        <v>0.751938</v>
      </c>
      <c r="J213" s="3">
        <v>0</v>
      </c>
      <c r="K213" s="3">
        <f t="shared" si="9"/>
        <v>0.751938</v>
      </c>
      <c r="L213" s="5">
        <v>1.8800000000000001E-13</v>
      </c>
      <c r="M213" s="3" t="s">
        <v>387</v>
      </c>
    </row>
    <row r="214" spans="1:13" x14ac:dyDescent="0.2">
      <c r="A214" s="3">
        <v>453</v>
      </c>
      <c r="B214" s="11" t="s">
        <v>7</v>
      </c>
      <c r="C214" s="3" t="s">
        <v>120</v>
      </c>
      <c r="D214" s="3" t="str">
        <f t="shared" si="8"/>
        <v>12</v>
      </c>
      <c r="E214" s="3" t="s">
        <v>63</v>
      </c>
      <c r="F214" s="4">
        <v>72046117</v>
      </c>
      <c r="G214" s="4">
        <v>72152544</v>
      </c>
      <c r="H214" s="3">
        <v>13</v>
      </c>
      <c r="I214" s="3">
        <v>0.85886300000000004</v>
      </c>
      <c r="J214" s="3">
        <v>0</v>
      </c>
      <c r="K214" s="3">
        <f t="shared" si="9"/>
        <v>0.85886300000000004</v>
      </c>
      <c r="L214" s="5">
        <v>5.8650000000000002E-30</v>
      </c>
      <c r="M214" s="3" t="s">
        <v>388</v>
      </c>
    </row>
    <row r="215" spans="1:13" x14ac:dyDescent="0.2">
      <c r="A215" s="3">
        <v>454</v>
      </c>
      <c r="B215" s="11" t="s">
        <v>7</v>
      </c>
      <c r="C215" s="3" t="s">
        <v>120</v>
      </c>
      <c r="D215" s="3" t="str">
        <f t="shared" si="8"/>
        <v>12</v>
      </c>
      <c r="E215" s="3" t="s">
        <v>63</v>
      </c>
      <c r="F215" s="4">
        <v>74957038</v>
      </c>
      <c r="G215" s="4">
        <v>75083433</v>
      </c>
      <c r="H215" s="3">
        <v>12</v>
      </c>
      <c r="I215" s="3">
        <v>0.52071500000000004</v>
      </c>
      <c r="J215" s="3">
        <v>0</v>
      </c>
      <c r="K215" s="3">
        <f t="shared" si="9"/>
        <v>0.52071500000000004</v>
      </c>
      <c r="L215" s="5">
        <v>2.2729999999999999E-11</v>
      </c>
      <c r="M215" s="3" t="s">
        <v>389</v>
      </c>
    </row>
    <row r="216" spans="1:13" x14ac:dyDescent="0.2">
      <c r="A216" s="3">
        <v>455</v>
      </c>
      <c r="B216" s="11" t="s">
        <v>7</v>
      </c>
      <c r="C216" s="3" t="s">
        <v>120</v>
      </c>
      <c r="D216" s="3" t="str">
        <f t="shared" si="8"/>
        <v>12</v>
      </c>
      <c r="E216" s="3" t="s">
        <v>63</v>
      </c>
      <c r="F216" s="4">
        <v>76677031</v>
      </c>
      <c r="G216" s="4">
        <v>76813649</v>
      </c>
      <c r="H216" s="3">
        <v>17</v>
      </c>
      <c r="I216" s="3">
        <v>1.2327710000000001</v>
      </c>
      <c r="J216" s="3">
        <v>0</v>
      </c>
      <c r="K216" s="3">
        <f t="shared" si="9"/>
        <v>1.2327710000000001</v>
      </c>
      <c r="L216" s="5">
        <v>1.257E-76</v>
      </c>
      <c r="M216" s="3" t="s">
        <v>390</v>
      </c>
    </row>
    <row r="217" spans="1:13" x14ac:dyDescent="0.2">
      <c r="A217" s="3">
        <v>456</v>
      </c>
      <c r="B217" s="11" t="s">
        <v>7</v>
      </c>
      <c r="C217" s="3" t="s">
        <v>120</v>
      </c>
      <c r="D217" s="3" t="str">
        <f t="shared" si="8"/>
        <v>12</v>
      </c>
      <c r="E217" s="3" t="s">
        <v>63</v>
      </c>
      <c r="F217" s="4">
        <v>77340196</v>
      </c>
      <c r="G217" s="4">
        <v>77498327</v>
      </c>
      <c r="H217" s="3">
        <v>17</v>
      </c>
      <c r="I217" s="3">
        <v>0.57614500000000002</v>
      </c>
      <c r="J217" s="3">
        <v>0</v>
      </c>
      <c r="K217" s="3">
        <f t="shared" si="9"/>
        <v>0.57614500000000002</v>
      </c>
      <c r="L217" s="5">
        <v>2.0680000000000001E-18</v>
      </c>
      <c r="M217" s="3" t="s">
        <v>391</v>
      </c>
    </row>
    <row r="218" spans="1:13" x14ac:dyDescent="0.2">
      <c r="A218" s="3">
        <v>457</v>
      </c>
      <c r="B218" s="11" t="s">
        <v>7</v>
      </c>
      <c r="C218" s="3" t="s">
        <v>120</v>
      </c>
      <c r="D218" s="3" t="str">
        <f t="shared" si="8"/>
        <v>12</v>
      </c>
      <c r="E218" s="3" t="s">
        <v>63</v>
      </c>
      <c r="F218" s="4">
        <v>79820057</v>
      </c>
      <c r="G218" s="4">
        <v>79945050</v>
      </c>
      <c r="H218" s="3">
        <v>14</v>
      </c>
      <c r="I218" s="3">
        <v>0.48061700000000002</v>
      </c>
      <c r="J218" s="3">
        <v>0</v>
      </c>
      <c r="K218" s="3">
        <f t="shared" si="9"/>
        <v>0.48061700000000002</v>
      </c>
      <c r="L218" s="5">
        <v>2.6020000000000001E-11</v>
      </c>
      <c r="M218" s="3" t="s">
        <v>392</v>
      </c>
    </row>
    <row r="219" spans="1:13" x14ac:dyDescent="0.2">
      <c r="A219" s="3">
        <v>458</v>
      </c>
      <c r="B219" s="11" t="s">
        <v>7</v>
      </c>
      <c r="C219" s="3" t="s">
        <v>120</v>
      </c>
      <c r="D219" s="3" t="str">
        <f t="shared" si="8"/>
        <v>12</v>
      </c>
      <c r="E219" s="3" t="s">
        <v>228</v>
      </c>
      <c r="F219" s="4">
        <v>85663406</v>
      </c>
      <c r="G219" s="4">
        <v>85839161</v>
      </c>
      <c r="H219" s="3">
        <v>16</v>
      </c>
      <c r="I219" s="3">
        <v>0.63497899999999996</v>
      </c>
      <c r="J219" s="3">
        <v>0</v>
      </c>
      <c r="K219" s="3">
        <f t="shared" si="9"/>
        <v>0.63497899999999996</v>
      </c>
      <c r="L219" s="5">
        <v>8.8170000000000006E-21</v>
      </c>
      <c r="M219" s="3" t="s">
        <v>393</v>
      </c>
    </row>
    <row r="220" spans="1:13" x14ac:dyDescent="0.2">
      <c r="A220" s="3">
        <v>459</v>
      </c>
      <c r="B220" s="11" t="s">
        <v>7</v>
      </c>
      <c r="C220" s="3" t="s">
        <v>120</v>
      </c>
      <c r="D220" s="3" t="str">
        <f t="shared" si="8"/>
        <v>12</v>
      </c>
      <c r="E220" s="3" t="s">
        <v>122</v>
      </c>
      <c r="F220" s="4">
        <v>87109694</v>
      </c>
      <c r="G220" s="4">
        <v>87213302</v>
      </c>
      <c r="H220" s="3">
        <v>10</v>
      </c>
      <c r="I220" s="3">
        <v>0.67471099999999995</v>
      </c>
      <c r="J220" s="3">
        <v>0</v>
      </c>
      <c r="K220" s="3">
        <f t="shared" si="9"/>
        <v>0.67471099999999995</v>
      </c>
      <c r="L220" s="5">
        <v>3.324E-15</v>
      </c>
      <c r="M220" s="3" t="s">
        <v>394</v>
      </c>
    </row>
    <row r="221" spans="1:13" x14ac:dyDescent="0.2">
      <c r="A221" s="3">
        <v>460</v>
      </c>
      <c r="B221" s="11" t="s">
        <v>7</v>
      </c>
      <c r="C221" s="3" t="s">
        <v>120</v>
      </c>
      <c r="D221" s="3" t="str">
        <f t="shared" si="8"/>
        <v>12</v>
      </c>
      <c r="E221" s="3" t="s">
        <v>122</v>
      </c>
      <c r="F221" s="4">
        <v>88679622</v>
      </c>
      <c r="G221" s="4">
        <v>88794219</v>
      </c>
      <c r="H221" s="3">
        <v>13</v>
      </c>
      <c r="I221" s="3">
        <v>0.57486300000000001</v>
      </c>
      <c r="J221" s="3">
        <v>0</v>
      </c>
      <c r="K221" s="3">
        <f t="shared" si="9"/>
        <v>0.57486300000000001</v>
      </c>
      <c r="L221" s="5">
        <v>1.8909999999999998E-14</v>
      </c>
      <c r="M221" s="3" t="s">
        <v>395</v>
      </c>
    </row>
    <row r="222" spans="1:13" x14ac:dyDescent="0.2">
      <c r="A222" s="3">
        <v>462</v>
      </c>
      <c r="B222" s="11" t="s">
        <v>7</v>
      </c>
      <c r="C222" s="3" t="s">
        <v>120</v>
      </c>
      <c r="D222" s="3" t="str">
        <f t="shared" si="8"/>
        <v>12</v>
      </c>
      <c r="E222" s="3" t="s">
        <v>396</v>
      </c>
      <c r="F222" s="4">
        <v>101415698</v>
      </c>
      <c r="G222" s="4">
        <v>101451885</v>
      </c>
      <c r="H222" s="3">
        <v>5</v>
      </c>
      <c r="I222" s="3">
        <v>0.82292900000000002</v>
      </c>
      <c r="J222" s="3">
        <v>0</v>
      </c>
      <c r="K222" s="3">
        <f t="shared" si="9"/>
        <v>0.82292900000000002</v>
      </c>
      <c r="L222" s="5">
        <v>9.2159999999999995E-12</v>
      </c>
      <c r="M222" s="3" t="s">
        <v>397</v>
      </c>
    </row>
    <row r="223" spans="1:13" x14ac:dyDescent="0.2">
      <c r="A223" s="3">
        <v>468</v>
      </c>
      <c r="B223" s="11" t="s">
        <v>7</v>
      </c>
      <c r="C223" s="3" t="s">
        <v>120</v>
      </c>
      <c r="D223" s="3" t="str">
        <f t="shared" si="8"/>
        <v>12</v>
      </c>
      <c r="E223" s="3" t="s">
        <v>38</v>
      </c>
      <c r="F223" s="4">
        <v>112759383</v>
      </c>
      <c r="G223" s="4">
        <v>113145492</v>
      </c>
      <c r="H223" s="3">
        <v>36</v>
      </c>
      <c r="I223" s="3">
        <v>0.63501600000000002</v>
      </c>
      <c r="J223" s="3">
        <v>0</v>
      </c>
      <c r="K223" s="3">
        <f t="shared" si="9"/>
        <v>0.63501600000000002</v>
      </c>
      <c r="L223" s="5">
        <v>2.5359999999999999E-44</v>
      </c>
      <c r="M223" s="3" t="s">
        <v>398</v>
      </c>
    </row>
    <row r="224" spans="1:13" x14ac:dyDescent="0.2">
      <c r="A224" s="3">
        <v>469</v>
      </c>
      <c r="B224" s="11" t="s">
        <v>7</v>
      </c>
      <c r="C224" s="3" t="s">
        <v>120</v>
      </c>
      <c r="D224" s="3" t="str">
        <f t="shared" si="8"/>
        <v>12</v>
      </c>
      <c r="E224" s="3" t="s">
        <v>38</v>
      </c>
      <c r="F224" s="4">
        <v>114199229</v>
      </c>
      <c r="G224" s="4">
        <v>114421426</v>
      </c>
      <c r="H224" s="3">
        <v>22</v>
      </c>
      <c r="I224" s="3">
        <v>0.62142500000000001</v>
      </c>
      <c r="J224" s="3">
        <v>0</v>
      </c>
      <c r="K224" s="3">
        <f t="shared" si="9"/>
        <v>0.62142500000000001</v>
      </c>
      <c r="L224" s="5">
        <v>9.1800000000000007E-27</v>
      </c>
      <c r="M224" s="3" t="s">
        <v>399</v>
      </c>
    </row>
    <row r="225" spans="1:13" x14ac:dyDescent="0.2">
      <c r="A225" s="3">
        <v>470</v>
      </c>
      <c r="B225" s="11" t="s">
        <v>7</v>
      </c>
      <c r="C225" s="3" t="s">
        <v>20</v>
      </c>
      <c r="D225" s="3" t="str">
        <f t="shared" si="8"/>
        <v>13</v>
      </c>
      <c r="E225" s="3" t="s">
        <v>68</v>
      </c>
      <c r="F225" s="4">
        <v>5830955</v>
      </c>
      <c r="G225" s="4">
        <v>5935750</v>
      </c>
      <c r="H225" s="3">
        <v>8</v>
      </c>
      <c r="I225" s="3">
        <v>0.67976099999999995</v>
      </c>
      <c r="J225" s="3">
        <v>0</v>
      </c>
      <c r="K225" s="3">
        <f t="shared" si="9"/>
        <v>0.67976099999999995</v>
      </c>
      <c r="L225" s="5">
        <v>1.111E-12</v>
      </c>
      <c r="M225" s="3" t="s">
        <v>400</v>
      </c>
    </row>
    <row r="226" spans="1:13" x14ac:dyDescent="0.2">
      <c r="A226" s="3">
        <v>471</v>
      </c>
      <c r="B226" s="11" t="s">
        <v>7</v>
      </c>
      <c r="C226" s="3" t="s">
        <v>20</v>
      </c>
      <c r="D226" s="3" t="str">
        <f t="shared" si="8"/>
        <v>13</v>
      </c>
      <c r="E226" s="3" t="s">
        <v>68</v>
      </c>
      <c r="F226" s="4">
        <v>8871211</v>
      </c>
      <c r="G226" s="4">
        <v>9121585</v>
      </c>
      <c r="H226" s="3">
        <v>19</v>
      </c>
      <c r="I226" s="3">
        <v>0.48389900000000002</v>
      </c>
      <c r="J226" s="3">
        <v>0</v>
      </c>
      <c r="K226" s="3">
        <f t="shared" si="9"/>
        <v>0.48389900000000002</v>
      </c>
      <c r="L226" s="5">
        <v>6.6990000000000002E-15</v>
      </c>
      <c r="M226" s="3" t="s">
        <v>401</v>
      </c>
    </row>
    <row r="227" spans="1:13" x14ac:dyDescent="0.2">
      <c r="A227" s="3">
        <v>473</v>
      </c>
      <c r="B227" s="11" t="s">
        <v>7</v>
      </c>
      <c r="C227" s="3" t="s">
        <v>20</v>
      </c>
      <c r="D227" s="3" t="str">
        <f t="shared" si="8"/>
        <v>13</v>
      </c>
      <c r="E227" s="3" t="s">
        <v>21</v>
      </c>
      <c r="F227" s="4">
        <v>21813250</v>
      </c>
      <c r="G227" s="4">
        <v>21921804</v>
      </c>
      <c r="H227" s="3">
        <v>11</v>
      </c>
      <c r="I227" s="3">
        <v>2.0542449999999999</v>
      </c>
      <c r="J227" s="3">
        <v>0</v>
      </c>
      <c r="K227" s="3">
        <f t="shared" si="9"/>
        <v>2.0542449999999999</v>
      </c>
      <c r="L227" s="5">
        <v>4.4519999999999998E-127</v>
      </c>
      <c r="M227" s="3" t="s">
        <v>124</v>
      </c>
    </row>
    <row r="228" spans="1:13" x14ac:dyDescent="0.2">
      <c r="A228" s="3">
        <v>474</v>
      </c>
      <c r="B228" s="11" t="s">
        <v>7</v>
      </c>
      <c r="C228" s="3" t="s">
        <v>20</v>
      </c>
      <c r="D228" s="3" t="str">
        <f t="shared" si="8"/>
        <v>13</v>
      </c>
      <c r="E228" s="3" t="s">
        <v>21</v>
      </c>
      <c r="F228" s="4">
        <v>22001321</v>
      </c>
      <c r="G228" s="4">
        <v>22177580</v>
      </c>
      <c r="H228" s="3">
        <v>18</v>
      </c>
      <c r="I228" s="3">
        <v>0.44733200000000001</v>
      </c>
      <c r="J228" s="3">
        <v>0</v>
      </c>
      <c r="K228" s="3">
        <f t="shared" si="9"/>
        <v>0.44733200000000001</v>
      </c>
      <c r="L228" s="5">
        <v>2.1180000000000001E-12</v>
      </c>
      <c r="M228" s="3" t="s">
        <v>402</v>
      </c>
    </row>
    <row r="229" spans="1:13" x14ac:dyDescent="0.2">
      <c r="A229" s="3">
        <v>477</v>
      </c>
      <c r="B229" s="11" t="s">
        <v>7</v>
      </c>
      <c r="C229" s="3" t="s">
        <v>20</v>
      </c>
      <c r="D229" s="3" t="str">
        <f t="shared" si="8"/>
        <v>13</v>
      </c>
      <c r="E229" s="3" t="s">
        <v>21</v>
      </c>
      <c r="F229" s="4">
        <v>23648864</v>
      </c>
      <c r="G229" s="4">
        <v>23725304</v>
      </c>
      <c r="H229" s="3">
        <v>10</v>
      </c>
      <c r="I229" s="3">
        <v>2.1245219999999998</v>
      </c>
      <c r="J229" s="3">
        <v>0</v>
      </c>
      <c r="K229" s="3">
        <f t="shared" si="9"/>
        <v>2.1245219999999998</v>
      </c>
      <c r="L229" s="5">
        <v>7.5680000000000004E-11</v>
      </c>
      <c r="M229" s="3" t="s">
        <v>403</v>
      </c>
    </row>
    <row r="230" spans="1:13" x14ac:dyDescent="0.2">
      <c r="A230" s="3">
        <v>478</v>
      </c>
      <c r="B230" s="11" t="s">
        <v>7</v>
      </c>
      <c r="C230" s="3" t="s">
        <v>20</v>
      </c>
      <c r="D230" s="3" t="str">
        <f t="shared" si="8"/>
        <v>13</v>
      </c>
      <c r="E230" s="3" t="s">
        <v>222</v>
      </c>
      <c r="F230" s="4">
        <v>48596353</v>
      </c>
      <c r="G230" s="4">
        <v>48710553</v>
      </c>
      <c r="H230" s="3">
        <v>13</v>
      </c>
      <c r="I230" s="3">
        <v>0.65141800000000005</v>
      </c>
      <c r="J230" s="3">
        <v>0</v>
      </c>
      <c r="K230" s="3">
        <f t="shared" si="9"/>
        <v>0.65141800000000005</v>
      </c>
      <c r="L230" s="5">
        <v>4.8639999999999997E-18</v>
      </c>
      <c r="M230" s="3" t="s">
        <v>404</v>
      </c>
    </row>
    <row r="231" spans="1:13" x14ac:dyDescent="0.2">
      <c r="A231" s="3">
        <v>479</v>
      </c>
      <c r="B231" s="11" t="s">
        <v>7</v>
      </c>
      <c r="C231" s="3" t="s">
        <v>20</v>
      </c>
      <c r="D231" s="3" t="str">
        <f t="shared" si="8"/>
        <v>13</v>
      </c>
      <c r="E231" s="3" t="s">
        <v>77</v>
      </c>
      <c r="F231" s="4">
        <v>55461278</v>
      </c>
      <c r="G231" s="4">
        <v>55635040</v>
      </c>
      <c r="H231" s="3">
        <v>19</v>
      </c>
      <c r="I231" s="3">
        <v>0.80263099999999998</v>
      </c>
      <c r="J231" s="3">
        <v>0</v>
      </c>
      <c r="K231" s="3">
        <f t="shared" si="9"/>
        <v>0.80263099999999998</v>
      </c>
      <c r="L231" s="5">
        <v>1.088E-37</v>
      </c>
      <c r="M231" s="3" t="s">
        <v>405</v>
      </c>
    </row>
    <row r="232" spans="1:13" x14ac:dyDescent="0.2">
      <c r="A232" s="3">
        <v>480</v>
      </c>
      <c r="B232" s="11" t="s">
        <v>7</v>
      </c>
      <c r="C232" s="3" t="s">
        <v>20</v>
      </c>
      <c r="D232" s="3" t="str">
        <f t="shared" si="8"/>
        <v>13</v>
      </c>
      <c r="E232" s="3" t="s">
        <v>18</v>
      </c>
      <c r="F232" s="4">
        <v>63537169</v>
      </c>
      <c r="G232" s="4">
        <v>64388163</v>
      </c>
      <c r="H232" s="3">
        <v>65</v>
      </c>
      <c r="I232" s="3">
        <v>0.262048</v>
      </c>
      <c r="J232" s="3">
        <v>0</v>
      </c>
      <c r="K232" s="3">
        <f t="shared" si="9"/>
        <v>0.262048</v>
      </c>
      <c r="L232" s="5">
        <v>6.0729999999999999E-15</v>
      </c>
      <c r="M232" s="3" t="s">
        <v>406</v>
      </c>
    </row>
    <row r="233" spans="1:13" x14ac:dyDescent="0.2">
      <c r="A233" s="3">
        <v>481</v>
      </c>
      <c r="B233" s="11" t="s">
        <v>7</v>
      </c>
      <c r="C233" s="3" t="s">
        <v>20</v>
      </c>
      <c r="D233" s="3" t="str">
        <f t="shared" si="8"/>
        <v>13</v>
      </c>
      <c r="E233" s="3" t="s">
        <v>228</v>
      </c>
      <c r="F233" s="4">
        <v>100068624</v>
      </c>
      <c r="G233" s="4">
        <v>100194789</v>
      </c>
      <c r="H233" s="3">
        <v>15</v>
      </c>
      <c r="I233" s="3">
        <v>0.48613699999999999</v>
      </c>
      <c r="J233" s="3">
        <v>0</v>
      </c>
      <c r="K233" s="3">
        <f t="shared" si="9"/>
        <v>0.48613699999999999</v>
      </c>
      <c r="L233" s="5">
        <v>3.1210000000000001E-12</v>
      </c>
      <c r="M233" s="3" t="s">
        <v>407</v>
      </c>
    </row>
    <row r="234" spans="1:13" x14ac:dyDescent="0.2">
      <c r="A234" s="3">
        <v>482</v>
      </c>
      <c r="B234" s="11" t="s">
        <v>7</v>
      </c>
      <c r="C234" s="3" t="s">
        <v>24</v>
      </c>
      <c r="D234" s="3" t="str">
        <f t="shared" si="8"/>
        <v>14</v>
      </c>
      <c r="E234" s="3" t="s">
        <v>33</v>
      </c>
      <c r="F234" s="4">
        <v>21678192</v>
      </c>
      <c r="G234" s="4">
        <v>21906281</v>
      </c>
      <c r="H234" s="3">
        <v>25</v>
      </c>
      <c r="I234" s="3">
        <v>0.52938499999999999</v>
      </c>
      <c r="J234" s="3">
        <v>0</v>
      </c>
      <c r="K234" s="3">
        <f t="shared" si="9"/>
        <v>0.52938499999999999</v>
      </c>
      <c r="L234" s="5">
        <v>2.087E-22</v>
      </c>
      <c r="M234" s="3" t="s">
        <v>408</v>
      </c>
    </row>
    <row r="235" spans="1:13" x14ac:dyDescent="0.2">
      <c r="A235" s="3">
        <v>483</v>
      </c>
      <c r="B235" s="11" t="s">
        <v>7</v>
      </c>
      <c r="C235" s="3" t="s">
        <v>24</v>
      </c>
      <c r="D235" s="3" t="str">
        <f t="shared" si="8"/>
        <v>14</v>
      </c>
      <c r="E235" s="3" t="s">
        <v>95</v>
      </c>
      <c r="F235" s="4">
        <v>45789074</v>
      </c>
      <c r="G235" s="4">
        <v>45977510</v>
      </c>
      <c r="H235" s="3">
        <v>22</v>
      </c>
      <c r="I235" s="3">
        <v>0.61868699999999999</v>
      </c>
      <c r="J235" s="3">
        <v>0</v>
      </c>
      <c r="K235" s="3">
        <f t="shared" si="9"/>
        <v>0.61868699999999999</v>
      </c>
      <c r="L235" s="5">
        <v>1.5170000000000001E-26</v>
      </c>
      <c r="M235" s="3" t="s">
        <v>126</v>
      </c>
    </row>
    <row r="236" spans="1:13" x14ac:dyDescent="0.2">
      <c r="A236" s="3">
        <v>484</v>
      </c>
      <c r="B236" s="11" t="s">
        <v>7</v>
      </c>
      <c r="C236" s="3" t="s">
        <v>24</v>
      </c>
      <c r="D236" s="3" t="str">
        <f t="shared" si="8"/>
        <v>14</v>
      </c>
      <c r="E236" s="3" t="s">
        <v>95</v>
      </c>
      <c r="F236" s="4">
        <v>47360060</v>
      </c>
      <c r="G236" s="4">
        <v>47465025</v>
      </c>
      <c r="H236" s="3">
        <v>12</v>
      </c>
      <c r="I236" s="3">
        <v>0.72886499999999999</v>
      </c>
      <c r="J236" s="3">
        <v>0</v>
      </c>
      <c r="K236" s="3">
        <f t="shared" si="9"/>
        <v>0.72886499999999999</v>
      </c>
      <c r="L236" s="5">
        <v>1.4749999999999999E-20</v>
      </c>
      <c r="M236" s="3" t="s">
        <v>409</v>
      </c>
    </row>
    <row r="237" spans="1:13" x14ac:dyDescent="0.2">
      <c r="A237" s="3">
        <v>485</v>
      </c>
      <c r="B237" s="11" t="s">
        <v>7</v>
      </c>
      <c r="C237" s="3" t="s">
        <v>24</v>
      </c>
      <c r="D237" s="3" t="str">
        <f t="shared" si="8"/>
        <v>14</v>
      </c>
      <c r="E237" s="3" t="s">
        <v>95</v>
      </c>
      <c r="F237" s="4">
        <v>51491923</v>
      </c>
      <c r="G237" s="4">
        <v>51650719</v>
      </c>
      <c r="H237" s="3">
        <v>18</v>
      </c>
      <c r="I237" s="3">
        <v>0.414076</v>
      </c>
      <c r="J237" s="3">
        <v>0</v>
      </c>
      <c r="K237" s="3">
        <f t="shared" si="9"/>
        <v>0.414076</v>
      </c>
      <c r="L237" s="5">
        <v>1.3850000000000001E-10</v>
      </c>
      <c r="M237" s="3" t="s">
        <v>410</v>
      </c>
    </row>
    <row r="238" spans="1:13" x14ac:dyDescent="0.2">
      <c r="A238" s="3">
        <v>486</v>
      </c>
      <c r="B238" s="11" t="s">
        <v>7</v>
      </c>
      <c r="C238" s="3" t="s">
        <v>24</v>
      </c>
      <c r="D238" s="3" t="str">
        <f t="shared" si="8"/>
        <v>14</v>
      </c>
      <c r="E238" s="3" t="s">
        <v>170</v>
      </c>
      <c r="F238" s="4">
        <v>52650660</v>
      </c>
      <c r="G238" s="4">
        <v>52891234</v>
      </c>
      <c r="H238" s="3">
        <v>24</v>
      </c>
      <c r="I238" s="3">
        <v>0.47570200000000001</v>
      </c>
      <c r="J238" s="3">
        <v>0</v>
      </c>
      <c r="K238" s="3">
        <f t="shared" si="9"/>
        <v>0.47570200000000001</v>
      </c>
      <c r="L238" s="5">
        <v>8.6690000000000006E-18</v>
      </c>
      <c r="M238" s="3" t="s">
        <v>411</v>
      </c>
    </row>
    <row r="239" spans="1:13" x14ac:dyDescent="0.2">
      <c r="A239" s="3">
        <v>491</v>
      </c>
      <c r="B239" s="11" t="s">
        <v>7</v>
      </c>
      <c r="C239" s="3" t="s">
        <v>24</v>
      </c>
      <c r="D239" s="3" t="str">
        <f t="shared" si="8"/>
        <v>14</v>
      </c>
      <c r="E239" s="3" t="s">
        <v>63</v>
      </c>
      <c r="F239" s="4">
        <v>56150381</v>
      </c>
      <c r="G239" s="4">
        <v>56228251</v>
      </c>
      <c r="H239" s="3">
        <v>10</v>
      </c>
      <c r="I239" s="3">
        <v>0.89353800000000005</v>
      </c>
      <c r="J239" s="3">
        <v>0</v>
      </c>
      <c r="K239" s="3">
        <f t="shared" si="9"/>
        <v>0.89353800000000005</v>
      </c>
      <c r="L239" s="5">
        <v>2.8730000000000001E-25</v>
      </c>
      <c r="M239" s="3" t="s">
        <v>412</v>
      </c>
    </row>
    <row r="240" spans="1:13" x14ac:dyDescent="0.2">
      <c r="A240" s="3">
        <v>492</v>
      </c>
      <c r="B240" s="11" t="s">
        <v>7</v>
      </c>
      <c r="C240" s="3" t="s">
        <v>24</v>
      </c>
      <c r="D240" s="3" t="str">
        <f t="shared" si="8"/>
        <v>14</v>
      </c>
      <c r="E240" s="3" t="s">
        <v>63</v>
      </c>
      <c r="F240" s="4">
        <v>57183021</v>
      </c>
      <c r="G240" s="4">
        <v>57520968</v>
      </c>
      <c r="H240" s="3">
        <v>35</v>
      </c>
      <c r="I240" s="3">
        <v>0.52743499999999999</v>
      </c>
      <c r="J240" s="3">
        <v>0</v>
      </c>
      <c r="K240" s="3">
        <f t="shared" si="9"/>
        <v>0.52743499999999999</v>
      </c>
      <c r="L240" s="5">
        <v>2.181E-30</v>
      </c>
      <c r="M240" s="3" t="s">
        <v>413</v>
      </c>
    </row>
    <row r="241" spans="1:13" x14ac:dyDescent="0.2">
      <c r="A241" s="3">
        <v>493</v>
      </c>
      <c r="B241" s="11" t="s">
        <v>7</v>
      </c>
      <c r="C241" s="3" t="s">
        <v>24</v>
      </c>
      <c r="D241" s="3" t="str">
        <f t="shared" si="8"/>
        <v>14</v>
      </c>
      <c r="E241" s="3" t="s">
        <v>228</v>
      </c>
      <c r="F241" s="4">
        <v>63691413</v>
      </c>
      <c r="G241" s="4">
        <v>63826197</v>
      </c>
      <c r="H241" s="3">
        <v>15</v>
      </c>
      <c r="I241" s="3">
        <v>0.52234999999999998</v>
      </c>
      <c r="J241" s="3">
        <v>0</v>
      </c>
      <c r="K241" s="3">
        <f t="shared" si="9"/>
        <v>0.52234999999999998</v>
      </c>
      <c r="L241" s="5">
        <v>7.5199999999999998E-14</v>
      </c>
      <c r="M241" s="3" t="s">
        <v>414</v>
      </c>
    </row>
    <row r="242" spans="1:13" x14ac:dyDescent="0.2">
      <c r="A242" s="3">
        <v>494</v>
      </c>
      <c r="B242" s="11" t="s">
        <v>7</v>
      </c>
      <c r="C242" s="3" t="s">
        <v>24</v>
      </c>
      <c r="D242" s="3" t="str">
        <f t="shared" si="8"/>
        <v>14</v>
      </c>
      <c r="E242" s="3" t="s">
        <v>228</v>
      </c>
      <c r="F242" s="4">
        <v>68103247</v>
      </c>
      <c r="G242" s="4">
        <v>68386202</v>
      </c>
      <c r="H242" s="3">
        <v>19</v>
      </c>
      <c r="I242" s="3">
        <v>0.44356499999999999</v>
      </c>
      <c r="J242" s="3">
        <v>0</v>
      </c>
      <c r="K242" s="3">
        <f t="shared" si="9"/>
        <v>0.44356499999999999</v>
      </c>
      <c r="L242" s="5">
        <v>8.3710000000000004E-13</v>
      </c>
      <c r="M242" s="3" t="s">
        <v>415</v>
      </c>
    </row>
    <row r="243" spans="1:13" x14ac:dyDescent="0.2">
      <c r="A243" s="3">
        <v>495</v>
      </c>
      <c r="B243" s="11" t="s">
        <v>7</v>
      </c>
      <c r="C243" s="3" t="s">
        <v>24</v>
      </c>
      <c r="D243" s="3" t="str">
        <f t="shared" si="8"/>
        <v>14</v>
      </c>
      <c r="E243" s="3" t="s">
        <v>30</v>
      </c>
      <c r="F243" s="4">
        <v>119330641</v>
      </c>
      <c r="G243" s="4">
        <v>119406329</v>
      </c>
      <c r="H243" s="3">
        <v>9</v>
      </c>
      <c r="I243" s="3">
        <v>0.794597</v>
      </c>
      <c r="J243" s="3">
        <v>0</v>
      </c>
      <c r="K243" s="3">
        <f t="shared" si="9"/>
        <v>0.794597</v>
      </c>
      <c r="L243" s="5">
        <v>1.584E-18</v>
      </c>
      <c r="M243" s="3" t="s">
        <v>416</v>
      </c>
    </row>
    <row r="244" spans="1:13" x14ac:dyDescent="0.2">
      <c r="A244" s="3">
        <v>496</v>
      </c>
      <c r="B244" s="11" t="s">
        <v>7</v>
      </c>
      <c r="C244" s="3" t="s">
        <v>24</v>
      </c>
      <c r="D244" s="3" t="str">
        <f t="shared" si="8"/>
        <v>14</v>
      </c>
      <c r="E244" s="3" t="s">
        <v>30</v>
      </c>
      <c r="F244" s="4">
        <v>120644586</v>
      </c>
      <c r="G244" s="4">
        <v>120945177</v>
      </c>
      <c r="H244" s="3">
        <v>29</v>
      </c>
      <c r="I244" s="3">
        <v>0.342638</v>
      </c>
      <c r="J244" s="3">
        <v>0</v>
      </c>
      <c r="K244" s="3">
        <f t="shared" si="9"/>
        <v>0.342638</v>
      </c>
      <c r="L244" s="5">
        <v>8.1200000000000001E-12</v>
      </c>
      <c r="M244" s="3" t="s">
        <v>417</v>
      </c>
    </row>
    <row r="245" spans="1:13" x14ac:dyDescent="0.2">
      <c r="A245" s="3">
        <v>497</v>
      </c>
      <c r="B245" s="11" t="s">
        <v>7</v>
      </c>
      <c r="C245" s="3" t="s">
        <v>128</v>
      </c>
      <c r="D245" s="3" t="str">
        <f t="shared" si="8"/>
        <v>15</v>
      </c>
      <c r="E245" s="3" t="s">
        <v>68</v>
      </c>
      <c r="F245" s="4">
        <v>11315563</v>
      </c>
      <c r="G245" s="4">
        <v>11394029</v>
      </c>
      <c r="H245" s="3">
        <v>6</v>
      </c>
      <c r="I245" s="3">
        <v>0.67154199999999997</v>
      </c>
      <c r="J245" s="3">
        <v>0</v>
      </c>
      <c r="K245" s="3">
        <f t="shared" si="9"/>
        <v>0.67154199999999997</v>
      </c>
      <c r="L245" s="5">
        <v>9.634E-10</v>
      </c>
      <c r="M245" s="3" t="s">
        <v>418</v>
      </c>
    </row>
    <row r="246" spans="1:13" x14ac:dyDescent="0.2">
      <c r="A246" s="3">
        <v>499</v>
      </c>
      <c r="B246" s="11" t="s">
        <v>7</v>
      </c>
      <c r="C246" s="3" t="s">
        <v>128</v>
      </c>
      <c r="D246" s="3" t="str">
        <f t="shared" si="8"/>
        <v>15</v>
      </c>
      <c r="E246" s="3" t="s">
        <v>53</v>
      </c>
      <c r="F246" s="4">
        <v>72906373</v>
      </c>
      <c r="G246" s="4">
        <v>72976751</v>
      </c>
      <c r="H246" s="3">
        <v>8</v>
      </c>
      <c r="I246" s="3">
        <v>0.73291700000000004</v>
      </c>
      <c r="J246" s="3">
        <v>0</v>
      </c>
      <c r="K246" s="3">
        <f t="shared" si="9"/>
        <v>0.73291700000000004</v>
      </c>
      <c r="L246" s="5">
        <v>1.8749999999999999E-14</v>
      </c>
      <c r="M246" s="3" t="s">
        <v>419</v>
      </c>
    </row>
    <row r="247" spans="1:13" x14ac:dyDescent="0.2">
      <c r="A247" s="3">
        <v>500</v>
      </c>
      <c r="B247" s="11" t="s">
        <v>7</v>
      </c>
      <c r="C247" s="3" t="s">
        <v>128</v>
      </c>
      <c r="D247" s="3" t="str">
        <f t="shared" si="8"/>
        <v>15</v>
      </c>
      <c r="E247" s="3" t="s">
        <v>53</v>
      </c>
      <c r="F247" s="4">
        <v>76134040</v>
      </c>
      <c r="G247" s="4">
        <v>76604261</v>
      </c>
      <c r="H247" s="3">
        <v>51</v>
      </c>
      <c r="I247" s="3">
        <v>0.45151599999999997</v>
      </c>
      <c r="J247" s="3">
        <v>0</v>
      </c>
      <c r="K247" s="3">
        <f t="shared" si="9"/>
        <v>0.45151599999999997</v>
      </c>
      <c r="L247" s="5">
        <v>3.2949999999999998E-32</v>
      </c>
      <c r="M247" s="5" t="s">
        <v>420</v>
      </c>
    </row>
    <row r="248" spans="1:13" x14ac:dyDescent="0.2">
      <c r="A248" s="3">
        <v>501</v>
      </c>
      <c r="B248" s="11" t="s">
        <v>7</v>
      </c>
      <c r="C248" s="3" t="s">
        <v>128</v>
      </c>
      <c r="D248" s="3" t="str">
        <f t="shared" si="8"/>
        <v>15</v>
      </c>
      <c r="E248" s="3" t="s">
        <v>113</v>
      </c>
      <c r="F248" s="4">
        <v>77645924</v>
      </c>
      <c r="G248" s="4">
        <v>77775814</v>
      </c>
      <c r="H248" s="3">
        <v>12</v>
      </c>
      <c r="I248" s="3">
        <v>0.50056199999999995</v>
      </c>
      <c r="J248" s="3">
        <v>0</v>
      </c>
      <c r="K248" s="3">
        <f t="shared" si="9"/>
        <v>0.50056199999999995</v>
      </c>
      <c r="L248" s="5">
        <v>1.2280000000000001E-10</v>
      </c>
      <c r="M248" s="3" t="s">
        <v>421</v>
      </c>
    </row>
    <row r="249" spans="1:13" x14ac:dyDescent="0.2">
      <c r="A249" s="3">
        <v>502</v>
      </c>
      <c r="B249" s="11" t="s">
        <v>7</v>
      </c>
      <c r="C249" s="3" t="s">
        <v>128</v>
      </c>
      <c r="D249" s="3" t="str">
        <f t="shared" si="8"/>
        <v>15</v>
      </c>
      <c r="E249" s="3" t="s">
        <v>113</v>
      </c>
      <c r="F249" s="4">
        <v>78743259</v>
      </c>
      <c r="G249" s="4">
        <v>78923034</v>
      </c>
      <c r="H249" s="3">
        <v>20</v>
      </c>
      <c r="I249" s="3">
        <v>1.5074510000000001</v>
      </c>
      <c r="J249" s="3">
        <v>0</v>
      </c>
      <c r="K249" s="3">
        <f t="shared" si="9"/>
        <v>1.5074510000000001</v>
      </c>
      <c r="L249" s="5">
        <v>1.0290000000000001E-133</v>
      </c>
      <c r="M249" s="3" t="s">
        <v>422</v>
      </c>
    </row>
    <row r="250" spans="1:13" x14ac:dyDescent="0.2">
      <c r="A250" s="3">
        <v>503</v>
      </c>
      <c r="B250" s="11" t="s">
        <v>7</v>
      </c>
      <c r="C250" s="3" t="s">
        <v>128</v>
      </c>
      <c r="D250" s="3" t="str">
        <f t="shared" si="8"/>
        <v>15</v>
      </c>
      <c r="E250" s="3" t="s">
        <v>113</v>
      </c>
      <c r="F250" s="4">
        <v>79515033</v>
      </c>
      <c r="G250" s="4">
        <v>79588749</v>
      </c>
      <c r="H250" s="3">
        <v>8</v>
      </c>
      <c r="I250" s="3">
        <v>1.1760550000000001</v>
      </c>
      <c r="J250" s="3">
        <v>0</v>
      </c>
      <c r="K250" s="3">
        <f t="shared" si="9"/>
        <v>1.1760550000000001</v>
      </c>
      <c r="L250" s="5">
        <v>2.9039999999999999E-34</v>
      </c>
      <c r="M250" s="3" t="s">
        <v>130</v>
      </c>
    </row>
    <row r="251" spans="1:13" x14ac:dyDescent="0.2">
      <c r="A251" s="3">
        <v>504</v>
      </c>
      <c r="B251" s="11" t="s">
        <v>7</v>
      </c>
      <c r="C251" s="3" t="s">
        <v>128</v>
      </c>
      <c r="D251" s="3" t="str">
        <f t="shared" si="8"/>
        <v>15</v>
      </c>
      <c r="E251" s="3" t="s">
        <v>113</v>
      </c>
      <c r="F251" s="4">
        <v>80971938</v>
      </c>
      <c r="G251" s="4">
        <v>82190009</v>
      </c>
      <c r="H251" s="3">
        <v>117</v>
      </c>
      <c r="I251" s="3">
        <v>0.51259200000000005</v>
      </c>
      <c r="J251" s="3">
        <v>0</v>
      </c>
      <c r="K251" s="3">
        <f t="shared" si="9"/>
        <v>0.51259200000000005</v>
      </c>
      <c r="L251" s="5">
        <v>2.264E-91</v>
      </c>
      <c r="M251" s="5" t="s">
        <v>423</v>
      </c>
    </row>
    <row r="252" spans="1:13" x14ac:dyDescent="0.2">
      <c r="A252" s="3">
        <v>505</v>
      </c>
      <c r="B252" s="11" t="s">
        <v>7</v>
      </c>
      <c r="C252" s="3" t="s">
        <v>128</v>
      </c>
      <c r="D252" s="3" t="str">
        <f t="shared" si="8"/>
        <v>15</v>
      </c>
      <c r="E252" s="3" t="s">
        <v>113</v>
      </c>
      <c r="F252" s="4">
        <v>81958797</v>
      </c>
      <c r="G252" s="4">
        <v>82170027</v>
      </c>
      <c r="H252" s="3">
        <v>20</v>
      </c>
      <c r="I252" s="3">
        <v>0.98086099999999998</v>
      </c>
      <c r="J252" s="3">
        <v>0</v>
      </c>
      <c r="K252" s="3">
        <f t="shared" si="9"/>
        <v>0.98086099999999998</v>
      </c>
      <c r="L252" s="5">
        <v>1.2900000000000001E-14</v>
      </c>
      <c r="M252" s="3" t="s">
        <v>424</v>
      </c>
    </row>
    <row r="253" spans="1:13" x14ac:dyDescent="0.2">
      <c r="A253" s="3">
        <v>506</v>
      </c>
      <c r="B253" s="11" t="s">
        <v>7</v>
      </c>
      <c r="C253" s="3" t="s">
        <v>128</v>
      </c>
      <c r="D253" s="3" t="str">
        <f t="shared" si="8"/>
        <v>15</v>
      </c>
      <c r="E253" s="3" t="s">
        <v>65</v>
      </c>
      <c r="F253" s="4">
        <v>88578704</v>
      </c>
      <c r="G253" s="4">
        <v>88700383</v>
      </c>
      <c r="H253" s="3">
        <v>14</v>
      </c>
      <c r="I253" s="3">
        <v>0.670929</v>
      </c>
      <c r="J253" s="3">
        <v>0</v>
      </c>
      <c r="K253" s="3">
        <f t="shared" si="9"/>
        <v>0.670929</v>
      </c>
      <c r="L253" s="5">
        <v>2.4120000000000001E-20</v>
      </c>
      <c r="M253" s="3" t="s">
        <v>425</v>
      </c>
    </row>
    <row r="254" spans="1:13" x14ac:dyDescent="0.2">
      <c r="A254" s="3">
        <v>507</v>
      </c>
      <c r="B254" s="11" t="s">
        <v>7</v>
      </c>
      <c r="C254" s="3" t="s">
        <v>128</v>
      </c>
      <c r="D254" s="3" t="str">
        <f t="shared" si="8"/>
        <v>15</v>
      </c>
      <c r="E254" s="3" t="s">
        <v>38</v>
      </c>
      <c r="F254" s="4">
        <v>98333856</v>
      </c>
      <c r="G254" s="4">
        <v>99302697</v>
      </c>
      <c r="H254" s="3">
        <v>94</v>
      </c>
      <c r="I254" s="3">
        <v>0.402561</v>
      </c>
      <c r="J254" s="3">
        <v>0</v>
      </c>
      <c r="K254" s="3">
        <f t="shared" si="9"/>
        <v>0.402561</v>
      </c>
      <c r="L254" s="5">
        <v>2.0819999999999998E-46</v>
      </c>
      <c r="M254" s="5" t="s">
        <v>426</v>
      </c>
    </row>
    <row r="255" spans="1:13" x14ac:dyDescent="0.2">
      <c r="A255" s="3">
        <v>511</v>
      </c>
      <c r="B255" s="11" t="s">
        <v>7</v>
      </c>
      <c r="C255" s="3" t="s">
        <v>128</v>
      </c>
      <c r="D255" s="3" t="str">
        <f t="shared" si="8"/>
        <v>15</v>
      </c>
      <c r="E255" s="3" t="s">
        <v>133</v>
      </c>
      <c r="F255" s="4">
        <v>102185293</v>
      </c>
      <c r="G255" s="4">
        <v>102452714</v>
      </c>
      <c r="H255" s="3">
        <v>28</v>
      </c>
      <c r="I255" s="3">
        <v>1.041129</v>
      </c>
      <c r="J255" s="3">
        <v>0</v>
      </c>
      <c r="K255" s="3">
        <f t="shared" si="9"/>
        <v>1.041129</v>
      </c>
      <c r="L255" s="5">
        <v>3.2779999999999998E-90</v>
      </c>
      <c r="M255" s="3" t="s">
        <v>427</v>
      </c>
    </row>
    <row r="256" spans="1:13" x14ac:dyDescent="0.2">
      <c r="A256" s="3">
        <v>512</v>
      </c>
      <c r="B256" s="11" t="s">
        <v>7</v>
      </c>
      <c r="C256" s="3" t="s">
        <v>128</v>
      </c>
      <c r="D256" s="3" t="str">
        <f t="shared" si="8"/>
        <v>15</v>
      </c>
      <c r="E256" s="3" t="s">
        <v>133</v>
      </c>
      <c r="F256" s="4">
        <v>103041789</v>
      </c>
      <c r="G256" s="4">
        <v>103136644</v>
      </c>
      <c r="H256" s="3">
        <v>10</v>
      </c>
      <c r="I256" s="3">
        <v>1.237549</v>
      </c>
      <c r="J256" s="3">
        <v>0</v>
      </c>
      <c r="K256" s="3">
        <f t="shared" si="9"/>
        <v>1.237549</v>
      </c>
      <c r="L256" s="5">
        <v>4.4260000000000002E-46</v>
      </c>
      <c r="M256" s="3" t="s">
        <v>135</v>
      </c>
    </row>
    <row r="257" spans="1:13" x14ac:dyDescent="0.2">
      <c r="A257" s="3">
        <v>513</v>
      </c>
      <c r="B257" s="11" t="s">
        <v>7</v>
      </c>
      <c r="C257" s="3" t="s">
        <v>136</v>
      </c>
      <c r="D257" s="3" t="str">
        <f t="shared" si="8"/>
        <v>16</v>
      </c>
      <c r="E257" s="3" t="s">
        <v>68</v>
      </c>
      <c r="F257" s="4">
        <v>4915472</v>
      </c>
      <c r="G257" s="4">
        <v>5055147</v>
      </c>
      <c r="H257" s="3">
        <v>15</v>
      </c>
      <c r="I257" s="3">
        <v>0.81268600000000002</v>
      </c>
      <c r="J257" s="3">
        <v>0</v>
      </c>
      <c r="K257" s="3">
        <f t="shared" si="9"/>
        <v>0.81268600000000002</v>
      </c>
      <c r="L257" s="5">
        <v>6.9420000000000002E-31</v>
      </c>
      <c r="M257" s="3" t="s">
        <v>428</v>
      </c>
    </row>
    <row r="258" spans="1:13" x14ac:dyDescent="0.2">
      <c r="A258" s="3">
        <v>515</v>
      </c>
      <c r="B258" s="11" t="s">
        <v>7</v>
      </c>
      <c r="C258" s="3" t="s">
        <v>136</v>
      </c>
      <c r="D258" s="3" t="str">
        <f t="shared" si="8"/>
        <v>16</v>
      </c>
      <c r="E258" s="3" t="s">
        <v>68</v>
      </c>
      <c r="F258" s="4">
        <v>11050440</v>
      </c>
      <c r="G258" s="4">
        <v>11226723</v>
      </c>
      <c r="H258" s="3">
        <v>20</v>
      </c>
      <c r="I258" s="3">
        <v>0.45869199999999999</v>
      </c>
      <c r="J258" s="3">
        <v>0</v>
      </c>
      <c r="K258" s="3">
        <f t="shared" si="9"/>
        <v>0.45869199999999999</v>
      </c>
      <c r="L258" s="5">
        <v>3.4380000000000001E-14</v>
      </c>
      <c r="M258" s="3" t="s">
        <v>429</v>
      </c>
    </row>
    <row r="259" spans="1:13" x14ac:dyDescent="0.2">
      <c r="A259" s="3">
        <v>518</v>
      </c>
      <c r="B259" s="11" t="s">
        <v>7</v>
      </c>
      <c r="C259" s="3" t="s">
        <v>136</v>
      </c>
      <c r="D259" s="3" t="str">
        <f t="shared" si="8"/>
        <v>16</v>
      </c>
      <c r="E259" s="3" t="s">
        <v>33</v>
      </c>
      <c r="F259" s="4">
        <v>18790688</v>
      </c>
      <c r="G259" s="4">
        <v>18873617</v>
      </c>
      <c r="H259" s="3">
        <v>9</v>
      </c>
      <c r="I259" s="3">
        <v>0.81235299999999999</v>
      </c>
      <c r="J259" s="3">
        <v>0</v>
      </c>
      <c r="K259" s="3">
        <f t="shared" si="9"/>
        <v>0.81235299999999999</v>
      </c>
      <c r="L259" s="5">
        <v>2.7939999999999998E-19</v>
      </c>
      <c r="M259" s="3" t="s">
        <v>430</v>
      </c>
    </row>
    <row r="260" spans="1:13" x14ac:dyDescent="0.2">
      <c r="A260" s="3">
        <v>519</v>
      </c>
      <c r="B260" s="11" t="s">
        <v>7</v>
      </c>
      <c r="C260" s="3" t="s">
        <v>136</v>
      </c>
      <c r="D260" s="3" t="str">
        <f t="shared" si="8"/>
        <v>16</v>
      </c>
      <c r="E260" s="3" t="s">
        <v>77</v>
      </c>
      <c r="F260" s="4">
        <v>22371811</v>
      </c>
      <c r="G260" s="4">
        <v>22943160</v>
      </c>
      <c r="H260" s="3">
        <v>52</v>
      </c>
      <c r="I260" s="3">
        <v>0.37820100000000001</v>
      </c>
      <c r="J260" s="3">
        <v>0</v>
      </c>
      <c r="K260" s="3">
        <f t="shared" si="9"/>
        <v>0.37820100000000001</v>
      </c>
      <c r="L260" s="5">
        <v>1.1379999999999999E-23</v>
      </c>
      <c r="M260" s="3" t="s">
        <v>431</v>
      </c>
    </row>
    <row r="261" spans="1:13" x14ac:dyDescent="0.2">
      <c r="A261" s="3">
        <v>522</v>
      </c>
      <c r="B261" s="11" t="s">
        <v>7</v>
      </c>
      <c r="C261" s="3" t="s">
        <v>136</v>
      </c>
      <c r="D261" s="3" t="str">
        <f t="shared" si="8"/>
        <v>16</v>
      </c>
      <c r="E261" s="3" t="s">
        <v>56</v>
      </c>
      <c r="F261" s="4">
        <v>91590666</v>
      </c>
      <c r="G261" s="4">
        <v>91710817</v>
      </c>
      <c r="H261" s="3">
        <v>14</v>
      </c>
      <c r="I261" s="3">
        <v>1.2584470000000001</v>
      </c>
      <c r="J261" s="3">
        <v>0</v>
      </c>
      <c r="K261" s="3">
        <f t="shared" si="9"/>
        <v>1.2584470000000001</v>
      </c>
      <c r="L261" s="5">
        <v>1.3719999999999999E-66</v>
      </c>
      <c r="M261" s="3" t="s">
        <v>432</v>
      </c>
    </row>
    <row r="262" spans="1:13" x14ac:dyDescent="0.2">
      <c r="A262" s="3">
        <v>523</v>
      </c>
      <c r="B262" s="11" t="s">
        <v>7</v>
      </c>
      <c r="C262" s="3" t="s">
        <v>136</v>
      </c>
      <c r="D262" s="3" t="str">
        <f t="shared" si="8"/>
        <v>16</v>
      </c>
      <c r="E262" s="3" t="s">
        <v>433</v>
      </c>
      <c r="F262" s="4">
        <v>96260776</v>
      </c>
      <c r="G262" s="4">
        <v>96341157</v>
      </c>
      <c r="H262" s="3">
        <v>10</v>
      </c>
      <c r="I262" s="3">
        <v>0.67064800000000002</v>
      </c>
      <c r="J262" s="3">
        <v>0</v>
      </c>
      <c r="K262" s="3">
        <f t="shared" si="9"/>
        <v>0.67064800000000002</v>
      </c>
      <c r="L262" s="5">
        <v>4.8150000000000003E-15</v>
      </c>
      <c r="M262" s="3" t="s">
        <v>434</v>
      </c>
    </row>
    <row r="263" spans="1:13" x14ac:dyDescent="0.2">
      <c r="A263" s="3">
        <v>524</v>
      </c>
      <c r="B263" s="11" t="s">
        <v>7</v>
      </c>
      <c r="C263" s="3" t="s">
        <v>138</v>
      </c>
      <c r="D263" s="3" t="str">
        <f t="shared" si="8"/>
        <v>17</v>
      </c>
      <c r="E263" s="3" t="s">
        <v>68</v>
      </c>
      <c r="F263" s="4">
        <v>13056204</v>
      </c>
      <c r="G263" s="4">
        <v>13200129</v>
      </c>
      <c r="H263" s="3">
        <v>16</v>
      </c>
      <c r="I263" s="3">
        <v>0.78872399999999998</v>
      </c>
      <c r="J263" s="3">
        <v>0</v>
      </c>
      <c r="K263" s="3">
        <f t="shared" si="9"/>
        <v>0.78872399999999998</v>
      </c>
      <c r="L263" s="5">
        <v>5.0789999999999998E-31</v>
      </c>
      <c r="M263" s="3" t="s">
        <v>435</v>
      </c>
    </row>
    <row r="264" spans="1:13" x14ac:dyDescent="0.2">
      <c r="A264" s="3">
        <v>525</v>
      </c>
      <c r="B264" s="11" t="s">
        <v>7</v>
      </c>
      <c r="C264" s="3" t="s">
        <v>138</v>
      </c>
      <c r="D264" s="3" t="str">
        <f t="shared" si="8"/>
        <v>17</v>
      </c>
      <c r="E264" s="3" t="s">
        <v>139</v>
      </c>
      <c r="F264" s="4">
        <v>24299219</v>
      </c>
      <c r="G264" s="4">
        <v>25229050</v>
      </c>
      <c r="H264" s="3">
        <v>97</v>
      </c>
      <c r="I264" s="3">
        <v>0.80587299999999995</v>
      </c>
      <c r="J264" s="3">
        <v>0</v>
      </c>
      <c r="K264" s="3">
        <f t="shared" si="9"/>
        <v>0.80587299999999995</v>
      </c>
      <c r="L264" s="5">
        <v>9.5359999999999997E-185</v>
      </c>
      <c r="M264" s="5" t="s">
        <v>436</v>
      </c>
    </row>
    <row r="265" spans="1:13" x14ac:dyDescent="0.2">
      <c r="A265" s="3">
        <v>526</v>
      </c>
      <c r="B265" s="11" t="s">
        <v>7</v>
      </c>
      <c r="C265" s="3" t="s">
        <v>138</v>
      </c>
      <c r="D265" s="3" t="str">
        <f t="shared" si="8"/>
        <v>17</v>
      </c>
      <c r="E265" s="3" t="s">
        <v>139</v>
      </c>
      <c r="F265" s="4">
        <v>24591547</v>
      </c>
      <c r="G265" s="4">
        <v>24666064</v>
      </c>
      <c r="H265" s="3">
        <v>8</v>
      </c>
      <c r="I265" s="3">
        <v>1.4648509999999999</v>
      </c>
      <c r="J265" s="3">
        <v>0</v>
      </c>
      <c r="K265" s="3">
        <f t="shared" si="9"/>
        <v>1.4648509999999999</v>
      </c>
      <c r="L265" s="5">
        <v>5.8060000000000001E-12</v>
      </c>
      <c r="M265" s="3" t="s">
        <v>437</v>
      </c>
    </row>
    <row r="266" spans="1:13" x14ac:dyDescent="0.2">
      <c r="A266" s="3">
        <v>528</v>
      </c>
      <c r="B266" s="11" t="s">
        <v>7</v>
      </c>
      <c r="C266" s="3" t="s">
        <v>138</v>
      </c>
      <c r="D266" s="3" t="str">
        <f t="shared" ref="D266:D304" si="10">MID(C266,4,2)</f>
        <v>17</v>
      </c>
      <c r="E266" s="3" t="s">
        <v>139</v>
      </c>
      <c r="F266" s="4">
        <v>24999351</v>
      </c>
      <c r="G266" s="4">
        <v>25149304</v>
      </c>
      <c r="H266" s="3">
        <v>19</v>
      </c>
      <c r="I266" s="3">
        <v>1.7322029999999999</v>
      </c>
      <c r="J266" s="3">
        <v>0</v>
      </c>
      <c r="K266" s="3">
        <f t="shared" ref="K266:K304" si="11">I266+J266</f>
        <v>1.7322029999999999</v>
      </c>
      <c r="L266" s="5">
        <v>1.5950000000000001E-49</v>
      </c>
      <c r="M266" s="3" t="s">
        <v>438</v>
      </c>
    </row>
    <row r="267" spans="1:13" x14ac:dyDescent="0.2">
      <c r="A267" s="3">
        <v>529</v>
      </c>
      <c r="B267" s="11" t="s">
        <v>7</v>
      </c>
      <c r="C267" s="3" t="s">
        <v>138</v>
      </c>
      <c r="D267" s="3" t="str">
        <f t="shared" si="10"/>
        <v>17</v>
      </c>
      <c r="E267" s="3" t="s">
        <v>139</v>
      </c>
      <c r="F267" s="4">
        <v>25857341</v>
      </c>
      <c r="G267" s="4">
        <v>26079251</v>
      </c>
      <c r="H267" s="3">
        <v>24</v>
      </c>
      <c r="I267" s="3">
        <v>0.71958800000000001</v>
      </c>
      <c r="J267" s="3">
        <v>0</v>
      </c>
      <c r="K267" s="3">
        <f t="shared" si="11"/>
        <v>0.71958800000000001</v>
      </c>
      <c r="L267" s="5">
        <v>3.0960000000000001E-38</v>
      </c>
      <c r="M267" s="3" t="s">
        <v>439</v>
      </c>
    </row>
    <row r="268" spans="1:13" x14ac:dyDescent="0.2">
      <c r="A268" s="3">
        <v>530</v>
      </c>
      <c r="B268" s="11" t="s">
        <v>7</v>
      </c>
      <c r="C268" s="3" t="s">
        <v>138</v>
      </c>
      <c r="D268" s="3" t="str">
        <f t="shared" si="10"/>
        <v>17</v>
      </c>
      <c r="E268" s="3" t="s">
        <v>139</v>
      </c>
      <c r="F268" s="4">
        <v>26680821</v>
      </c>
      <c r="G268" s="4">
        <v>27153971</v>
      </c>
      <c r="H268" s="3">
        <v>48</v>
      </c>
      <c r="I268" s="3">
        <v>0.47115200000000002</v>
      </c>
      <c r="J268" s="3">
        <v>0</v>
      </c>
      <c r="K268" s="3">
        <f t="shared" si="11"/>
        <v>0.47115200000000002</v>
      </c>
      <c r="L268" s="5">
        <v>4.5479999999999997E-33</v>
      </c>
      <c r="M268" s="3" t="s">
        <v>440</v>
      </c>
    </row>
    <row r="269" spans="1:13" x14ac:dyDescent="0.2">
      <c r="A269" s="3">
        <v>531</v>
      </c>
      <c r="B269" s="11" t="s">
        <v>7</v>
      </c>
      <c r="C269" s="3" t="s">
        <v>138</v>
      </c>
      <c r="D269" s="3" t="str">
        <f t="shared" si="10"/>
        <v>17</v>
      </c>
      <c r="E269" s="3" t="s">
        <v>139</v>
      </c>
      <c r="F269" s="4">
        <v>27067800</v>
      </c>
      <c r="G269" s="4">
        <v>27128740</v>
      </c>
      <c r="H269" s="3">
        <v>7</v>
      </c>
      <c r="I269" s="3">
        <v>1.1785270000000001</v>
      </c>
      <c r="J269" s="3">
        <v>0</v>
      </c>
      <c r="K269" s="3">
        <f t="shared" si="11"/>
        <v>1.1785270000000001</v>
      </c>
      <c r="L269" s="5">
        <v>4.1629999999999999E-12</v>
      </c>
      <c r="M269" s="3" t="s">
        <v>143</v>
      </c>
    </row>
    <row r="270" spans="1:13" x14ac:dyDescent="0.2">
      <c r="A270" s="3">
        <v>532</v>
      </c>
      <c r="B270" s="11" t="s">
        <v>7</v>
      </c>
      <c r="C270" s="3" t="s">
        <v>138</v>
      </c>
      <c r="D270" s="3" t="str">
        <f t="shared" si="10"/>
        <v>17</v>
      </c>
      <c r="E270" s="3" t="s">
        <v>139</v>
      </c>
      <c r="F270" s="4">
        <v>29623271</v>
      </c>
      <c r="G270" s="4">
        <v>29715140</v>
      </c>
      <c r="H270" s="3">
        <v>13</v>
      </c>
      <c r="I270" s="3">
        <v>0.611765</v>
      </c>
      <c r="J270" s="3">
        <v>0</v>
      </c>
      <c r="K270" s="3">
        <f t="shared" si="11"/>
        <v>0.611765</v>
      </c>
      <c r="L270" s="5">
        <v>3.9860000000000001E-16</v>
      </c>
      <c r="M270" s="3" t="s">
        <v>441</v>
      </c>
    </row>
    <row r="271" spans="1:13" x14ac:dyDescent="0.2">
      <c r="A271" s="3">
        <v>535</v>
      </c>
      <c r="B271" s="11" t="s">
        <v>7</v>
      </c>
      <c r="C271" s="3" t="s">
        <v>138</v>
      </c>
      <c r="D271" s="3" t="str">
        <f t="shared" si="10"/>
        <v>17</v>
      </c>
      <c r="E271" s="3" t="s">
        <v>77</v>
      </c>
      <c r="F271" s="4">
        <v>33135013</v>
      </c>
      <c r="G271" s="4">
        <v>33225520</v>
      </c>
      <c r="H271" s="3">
        <v>10</v>
      </c>
      <c r="I271" s="3">
        <v>1.138779</v>
      </c>
      <c r="J271" s="3">
        <v>0</v>
      </c>
      <c r="K271" s="3">
        <f t="shared" si="11"/>
        <v>1.138779</v>
      </c>
      <c r="L271" s="5">
        <v>1.7640000000000001E-14</v>
      </c>
      <c r="M271" s="3" t="s">
        <v>442</v>
      </c>
    </row>
    <row r="272" spans="1:13" x14ac:dyDescent="0.2">
      <c r="A272" s="3">
        <v>537</v>
      </c>
      <c r="B272" s="11" t="s">
        <v>7</v>
      </c>
      <c r="C272" s="3" t="s">
        <v>138</v>
      </c>
      <c r="D272" s="3" t="str">
        <f t="shared" si="10"/>
        <v>17</v>
      </c>
      <c r="E272" s="3" t="s">
        <v>77</v>
      </c>
      <c r="F272" s="4">
        <v>34744070</v>
      </c>
      <c r="G272" s="4">
        <v>34780986</v>
      </c>
      <c r="H272" s="3">
        <v>5</v>
      </c>
      <c r="I272" s="3">
        <v>1.809123</v>
      </c>
      <c r="J272" s="3">
        <v>0</v>
      </c>
      <c r="K272" s="3">
        <f t="shared" si="11"/>
        <v>1.809123</v>
      </c>
      <c r="L272" s="5">
        <v>1.1929999999999999E-27</v>
      </c>
      <c r="M272" s="3" t="s">
        <v>144</v>
      </c>
    </row>
    <row r="273" spans="1:13" x14ac:dyDescent="0.2">
      <c r="A273" s="3">
        <v>539</v>
      </c>
      <c r="B273" s="11" t="s">
        <v>7</v>
      </c>
      <c r="C273" s="3" t="s">
        <v>138</v>
      </c>
      <c r="D273" s="3" t="str">
        <f t="shared" si="10"/>
        <v>17</v>
      </c>
      <c r="E273" s="3" t="s">
        <v>77</v>
      </c>
      <c r="F273" s="4">
        <v>35977610</v>
      </c>
      <c r="G273" s="4">
        <v>36052013</v>
      </c>
      <c r="H273" s="3">
        <v>10</v>
      </c>
      <c r="I273" s="3">
        <v>1.2601899999999999</v>
      </c>
      <c r="J273" s="3">
        <v>0</v>
      </c>
      <c r="K273" s="3">
        <f t="shared" si="11"/>
        <v>1.2601899999999999</v>
      </c>
      <c r="L273" s="5">
        <v>1.348E-19</v>
      </c>
      <c r="M273" s="3" t="s">
        <v>443</v>
      </c>
    </row>
    <row r="274" spans="1:13" x14ac:dyDescent="0.2">
      <c r="A274" s="3">
        <v>540</v>
      </c>
      <c r="B274" s="11" t="s">
        <v>7</v>
      </c>
      <c r="C274" s="3" t="s">
        <v>138</v>
      </c>
      <c r="D274" s="3" t="str">
        <f t="shared" si="10"/>
        <v>17</v>
      </c>
      <c r="E274" s="3" t="s">
        <v>18</v>
      </c>
      <c r="F274" s="4">
        <v>44209493</v>
      </c>
      <c r="G274" s="4">
        <v>44261201</v>
      </c>
      <c r="H274" s="3">
        <v>6</v>
      </c>
      <c r="I274" s="3">
        <v>0.74892099999999995</v>
      </c>
      <c r="J274" s="3">
        <v>0</v>
      </c>
      <c r="K274" s="3">
        <f t="shared" si="11"/>
        <v>0.74892099999999995</v>
      </c>
      <c r="L274" s="5">
        <v>1.062E-11</v>
      </c>
      <c r="M274" s="3" t="s">
        <v>444</v>
      </c>
    </row>
    <row r="275" spans="1:13" x14ac:dyDescent="0.2">
      <c r="A275" s="3">
        <v>541</v>
      </c>
      <c r="B275" s="11" t="s">
        <v>7</v>
      </c>
      <c r="C275" s="3" t="s">
        <v>138</v>
      </c>
      <c r="D275" s="3" t="str">
        <f t="shared" si="10"/>
        <v>17</v>
      </c>
      <c r="E275" s="3" t="s">
        <v>145</v>
      </c>
      <c r="F275" s="4">
        <v>46687464</v>
      </c>
      <c r="G275" s="4">
        <v>47051542</v>
      </c>
      <c r="H275" s="3">
        <v>38</v>
      </c>
      <c r="I275" s="3">
        <v>0.78358099999999997</v>
      </c>
      <c r="J275" s="3">
        <v>0</v>
      </c>
      <c r="K275" s="3">
        <f t="shared" si="11"/>
        <v>0.78358099999999997</v>
      </c>
      <c r="L275" s="5">
        <v>5.819E-70</v>
      </c>
      <c r="M275" s="3" t="s">
        <v>445</v>
      </c>
    </row>
    <row r="276" spans="1:13" x14ac:dyDescent="0.2">
      <c r="A276" s="3">
        <v>546</v>
      </c>
      <c r="B276" s="11" t="s">
        <v>7</v>
      </c>
      <c r="C276" s="3" t="s">
        <v>138</v>
      </c>
      <c r="D276" s="3" t="str">
        <f t="shared" si="10"/>
        <v>17</v>
      </c>
      <c r="E276" s="3" t="s">
        <v>28</v>
      </c>
      <c r="F276" s="4">
        <v>57084694</v>
      </c>
      <c r="G276" s="4">
        <v>57194349</v>
      </c>
      <c r="H276" s="3">
        <v>13</v>
      </c>
      <c r="I276" s="3">
        <v>1.395756</v>
      </c>
      <c r="J276" s="3">
        <v>0</v>
      </c>
      <c r="K276" s="3">
        <f t="shared" si="11"/>
        <v>1.395756</v>
      </c>
      <c r="L276" s="5">
        <v>5.8429999999999997E-15</v>
      </c>
      <c r="M276" s="3" t="s">
        <v>446</v>
      </c>
    </row>
    <row r="277" spans="1:13" x14ac:dyDescent="0.2">
      <c r="A277" s="3">
        <v>547</v>
      </c>
      <c r="B277" s="11" t="s">
        <v>7</v>
      </c>
      <c r="C277" s="3" t="s">
        <v>138</v>
      </c>
      <c r="D277" s="3" t="str">
        <f t="shared" si="10"/>
        <v>17</v>
      </c>
      <c r="E277" s="3" t="s">
        <v>30</v>
      </c>
      <c r="F277" s="4">
        <v>85260908</v>
      </c>
      <c r="G277" s="4">
        <v>85435450</v>
      </c>
      <c r="H277" s="3">
        <v>15</v>
      </c>
      <c r="I277" s="3">
        <v>0.64734999999999998</v>
      </c>
      <c r="J277" s="3">
        <v>0</v>
      </c>
      <c r="K277" s="3">
        <f t="shared" si="11"/>
        <v>0.64734999999999998</v>
      </c>
      <c r="L277" s="5">
        <v>2.0250000000000001E-19</v>
      </c>
      <c r="M277" s="3" t="s">
        <v>447</v>
      </c>
    </row>
    <row r="278" spans="1:13" x14ac:dyDescent="0.2">
      <c r="A278" s="3">
        <v>549</v>
      </c>
      <c r="B278" s="11" t="s">
        <v>7</v>
      </c>
      <c r="C278" s="3" t="s">
        <v>138</v>
      </c>
      <c r="D278" s="3" t="str">
        <f t="shared" si="10"/>
        <v>17</v>
      </c>
      <c r="E278" s="3" t="s">
        <v>30</v>
      </c>
      <c r="F278" s="4">
        <v>87992703</v>
      </c>
      <c r="G278" s="4">
        <v>88544090</v>
      </c>
      <c r="H278" s="3">
        <v>43</v>
      </c>
      <c r="I278" s="3">
        <v>0.327822</v>
      </c>
      <c r="J278" s="3">
        <v>0</v>
      </c>
      <c r="K278" s="3">
        <f t="shared" si="11"/>
        <v>0.327822</v>
      </c>
      <c r="L278" s="5">
        <v>2.3789999999999998E-15</v>
      </c>
      <c r="M278" s="3" t="s">
        <v>448</v>
      </c>
    </row>
    <row r="279" spans="1:13" x14ac:dyDescent="0.2">
      <c r="A279" s="3">
        <v>551</v>
      </c>
      <c r="B279" s="11" t="s">
        <v>7</v>
      </c>
      <c r="C279" s="3" t="s">
        <v>148</v>
      </c>
      <c r="D279" s="3" t="str">
        <f t="shared" si="10"/>
        <v>18</v>
      </c>
      <c r="E279" s="3" t="s">
        <v>77</v>
      </c>
      <c r="F279" s="4">
        <v>34796474</v>
      </c>
      <c r="G279" s="4">
        <v>35107434</v>
      </c>
      <c r="H279" s="3">
        <v>33</v>
      </c>
      <c r="I279" s="3">
        <v>0.93544400000000005</v>
      </c>
      <c r="J279" s="3">
        <v>0</v>
      </c>
      <c r="K279" s="3">
        <f t="shared" si="11"/>
        <v>0.93544400000000005</v>
      </c>
      <c r="L279" s="5">
        <v>4.5280000000000001E-86</v>
      </c>
      <c r="M279" s="3" t="s">
        <v>449</v>
      </c>
    </row>
    <row r="280" spans="1:13" x14ac:dyDescent="0.2">
      <c r="A280" s="3">
        <v>552</v>
      </c>
      <c r="B280" s="11" t="s">
        <v>7</v>
      </c>
      <c r="C280" s="3" t="s">
        <v>148</v>
      </c>
      <c r="D280" s="3" t="str">
        <f t="shared" si="10"/>
        <v>18</v>
      </c>
      <c r="E280" s="3" t="s">
        <v>311</v>
      </c>
      <c r="F280" s="4">
        <v>36615954</v>
      </c>
      <c r="G280" s="4">
        <v>36975321</v>
      </c>
      <c r="H280" s="3">
        <v>37</v>
      </c>
      <c r="I280" s="3">
        <v>0.423877</v>
      </c>
      <c r="J280" s="3">
        <v>0</v>
      </c>
      <c r="K280" s="3">
        <f t="shared" si="11"/>
        <v>0.423877</v>
      </c>
      <c r="L280" s="5">
        <v>2.3389999999999998E-21</v>
      </c>
      <c r="M280" s="3" t="s">
        <v>450</v>
      </c>
    </row>
    <row r="281" spans="1:13" x14ac:dyDescent="0.2">
      <c r="A281" s="3">
        <v>554</v>
      </c>
      <c r="B281" s="11" t="s">
        <v>7</v>
      </c>
      <c r="C281" s="3" t="s">
        <v>148</v>
      </c>
      <c r="D281" s="3" t="str">
        <f t="shared" si="10"/>
        <v>18</v>
      </c>
      <c r="E281" s="3" t="s">
        <v>18</v>
      </c>
      <c r="F281" s="4">
        <v>42363672</v>
      </c>
      <c r="G281" s="4">
        <v>42751398</v>
      </c>
      <c r="H281" s="3">
        <v>36</v>
      </c>
      <c r="I281" s="3">
        <v>0.42626399999999998</v>
      </c>
      <c r="J281" s="3">
        <v>0</v>
      </c>
      <c r="K281" s="3">
        <f t="shared" si="11"/>
        <v>0.42626399999999998</v>
      </c>
      <c r="L281" s="5">
        <v>4.802E-21</v>
      </c>
      <c r="M281" s="3" t="s">
        <v>451</v>
      </c>
    </row>
    <row r="282" spans="1:13" x14ac:dyDescent="0.2">
      <c r="A282" s="3">
        <v>555</v>
      </c>
      <c r="B282" s="11" t="s">
        <v>7</v>
      </c>
      <c r="C282" s="3" t="s">
        <v>148</v>
      </c>
      <c r="D282" s="3" t="str">
        <f t="shared" si="10"/>
        <v>18</v>
      </c>
      <c r="E282" s="3" t="s">
        <v>30</v>
      </c>
      <c r="F282" s="4">
        <v>84790105</v>
      </c>
      <c r="G282" s="4">
        <v>85056799</v>
      </c>
      <c r="H282" s="3">
        <v>20</v>
      </c>
      <c r="I282" s="3">
        <v>0.411935</v>
      </c>
      <c r="J282" s="3">
        <v>0</v>
      </c>
      <c r="K282" s="3">
        <f t="shared" si="11"/>
        <v>0.411935</v>
      </c>
      <c r="L282" s="5">
        <v>8.7419999999999997E-12</v>
      </c>
      <c r="M282" s="3" t="s">
        <v>452</v>
      </c>
    </row>
    <row r="283" spans="1:13" x14ac:dyDescent="0.2">
      <c r="A283" s="3">
        <v>557</v>
      </c>
      <c r="B283" s="11" t="s">
        <v>7</v>
      </c>
      <c r="C283" s="3" t="s">
        <v>150</v>
      </c>
      <c r="D283" s="3" t="str">
        <f t="shared" si="10"/>
        <v>19</v>
      </c>
      <c r="E283" s="3" t="s">
        <v>151</v>
      </c>
      <c r="F283" s="4">
        <v>3756960</v>
      </c>
      <c r="G283" s="4">
        <v>4206236</v>
      </c>
      <c r="H283" s="3">
        <v>49</v>
      </c>
      <c r="I283" s="3">
        <v>0.84179599999999999</v>
      </c>
      <c r="J283" s="3">
        <v>0</v>
      </c>
      <c r="K283" s="3">
        <f t="shared" si="11"/>
        <v>0.84179599999999999</v>
      </c>
      <c r="L283" s="5">
        <v>4.8669999999999996E-22</v>
      </c>
      <c r="M283" s="3" t="s">
        <v>453</v>
      </c>
    </row>
    <row r="284" spans="1:13" x14ac:dyDescent="0.2">
      <c r="A284" s="3">
        <v>558</v>
      </c>
      <c r="B284" s="11" t="s">
        <v>7</v>
      </c>
      <c r="C284" s="3" t="s">
        <v>150</v>
      </c>
      <c r="D284" s="3" t="str">
        <f t="shared" si="10"/>
        <v>19</v>
      </c>
      <c r="E284" s="3" t="s">
        <v>151</v>
      </c>
      <c r="F284" s="4">
        <v>4766119</v>
      </c>
      <c r="G284" s="4">
        <v>4911304</v>
      </c>
      <c r="H284" s="3">
        <v>15</v>
      </c>
      <c r="I284" s="3">
        <v>1.437627</v>
      </c>
      <c r="J284" s="3">
        <v>0</v>
      </c>
      <c r="K284" s="3">
        <f t="shared" si="11"/>
        <v>1.437627</v>
      </c>
      <c r="L284" s="5">
        <v>4.3780000000000003E-43</v>
      </c>
      <c r="M284" s="3" t="s">
        <v>454</v>
      </c>
    </row>
    <row r="285" spans="1:13" x14ac:dyDescent="0.2">
      <c r="A285" s="3">
        <v>560</v>
      </c>
      <c r="B285" s="11" t="s">
        <v>7</v>
      </c>
      <c r="C285" s="3" t="s">
        <v>150</v>
      </c>
      <c r="D285" s="3" t="str">
        <f t="shared" si="10"/>
        <v>19</v>
      </c>
      <c r="E285" s="3" t="s">
        <v>151</v>
      </c>
      <c r="F285" s="4">
        <v>6335953</v>
      </c>
      <c r="G285" s="4">
        <v>6412025</v>
      </c>
      <c r="H285" s="3">
        <v>9</v>
      </c>
      <c r="I285" s="3">
        <v>1.0633379999999999</v>
      </c>
      <c r="J285" s="3">
        <v>0</v>
      </c>
      <c r="K285" s="3">
        <f t="shared" si="11"/>
        <v>1.0633379999999999</v>
      </c>
      <c r="L285" s="5">
        <v>3.2829999999999998E-11</v>
      </c>
      <c r="M285" s="3" t="s">
        <v>455</v>
      </c>
    </row>
    <row r="286" spans="1:13" x14ac:dyDescent="0.2">
      <c r="A286" s="3">
        <v>561</v>
      </c>
      <c r="B286" s="11" t="s">
        <v>7</v>
      </c>
      <c r="C286" s="3" t="s">
        <v>150</v>
      </c>
      <c r="D286" s="3" t="str">
        <f t="shared" si="10"/>
        <v>19</v>
      </c>
      <c r="E286" s="3" t="s">
        <v>151</v>
      </c>
      <c r="F286" s="4">
        <v>7042155</v>
      </c>
      <c r="G286" s="4">
        <v>7109861</v>
      </c>
      <c r="H286" s="3">
        <v>9</v>
      </c>
      <c r="I286" s="3">
        <v>1.7540910000000001</v>
      </c>
      <c r="J286" s="3">
        <v>0</v>
      </c>
      <c r="K286" s="3">
        <f t="shared" si="11"/>
        <v>1.7540910000000001</v>
      </c>
      <c r="L286" s="5">
        <v>1.156E-44</v>
      </c>
      <c r="M286" s="3" t="s">
        <v>154</v>
      </c>
    </row>
    <row r="287" spans="1:13" x14ac:dyDescent="0.2">
      <c r="A287" s="3">
        <v>562</v>
      </c>
      <c r="B287" s="11" t="s">
        <v>7</v>
      </c>
      <c r="C287" s="3" t="s">
        <v>150</v>
      </c>
      <c r="D287" s="3" t="str">
        <f t="shared" si="10"/>
        <v>19</v>
      </c>
      <c r="E287" s="3" t="s">
        <v>151</v>
      </c>
      <c r="F287" s="4">
        <v>8807896</v>
      </c>
      <c r="G287" s="4">
        <v>9020081</v>
      </c>
      <c r="H287" s="3">
        <v>24</v>
      </c>
      <c r="I287" s="3">
        <v>1.3016319999999999</v>
      </c>
      <c r="J287" s="3">
        <v>0</v>
      </c>
      <c r="K287" s="3">
        <f t="shared" si="11"/>
        <v>1.3016319999999999</v>
      </c>
      <c r="L287" s="5">
        <v>2.7660000000000001E-120</v>
      </c>
      <c r="M287" s="3" t="s">
        <v>456</v>
      </c>
    </row>
    <row r="288" spans="1:13" x14ac:dyDescent="0.2">
      <c r="A288" s="3">
        <v>564</v>
      </c>
      <c r="B288" s="11" t="s">
        <v>7</v>
      </c>
      <c r="C288" s="3" t="s">
        <v>150</v>
      </c>
      <c r="D288" s="3" t="str">
        <f t="shared" si="10"/>
        <v>19</v>
      </c>
      <c r="E288" s="3" t="s">
        <v>151</v>
      </c>
      <c r="F288" s="4">
        <v>12793239</v>
      </c>
      <c r="G288" s="4">
        <v>12904231</v>
      </c>
      <c r="H288" s="3">
        <v>11</v>
      </c>
      <c r="I288" s="3">
        <v>0.57614100000000001</v>
      </c>
      <c r="J288" s="3">
        <v>0</v>
      </c>
      <c r="K288" s="3">
        <f t="shared" si="11"/>
        <v>0.57614100000000001</v>
      </c>
      <c r="L288" s="5">
        <v>1.5129999999999999E-12</v>
      </c>
      <c r="M288" s="3" t="s">
        <v>457</v>
      </c>
    </row>
    <row r="289" spans="1:21" x14ac:dyDescent="0.2">
      <c r="A289" s="3">
        <v>565</v>
      </c>
      <c r="B289" s="11" t="s">
        <v>7</v>
      </c>
      <c r="C289" s="3" t="s">
        <v>150</v>
      </c>
      <c r="D289" s="3" t="str">
        <f t="shared" si="10"/>
        <v>19</v>
      </c>
      <c r="E289" s="3" t="s">
        <v>151</v>
      </c>
      <c r="F289" s="4">
        <v>14633402</v>
      </c>
      <c r="G289" s="4">
        <v>14688105</v>
      </c>
      <c r="H289" s="3">
        <v>6</v>
      </c>
      <c r="I289" s="3">
        <v>0.81132099999999996</v>
      </c>
      <c r="J289" s="3">
        <v>0</v>
      </c>
      <c r="K289" s="3">
        <f t="shared" si="11"/>
        <v>0.81132099999999996</v>
      </c>
      <c r="L289" s="5">
        <v>1.991E-13</v>
      </c>
      <c r="M289" s="3" t="s">
        <v>458</v>
      </c>
    </row>
    <row r="290" spans="1:21" x14ac:dyDescent="0.2">
      <c r="A290" s="3">
        <v>566</v>
      </c>
      <c r="B290" s="11" t="s">
        <v>7</v>
      </c>
      <c r="C290" s="3" t="s">
        <v>150</v>
      </c>
      <c r="D290" s="3" t="str">
        <f t="shared" si="10"/>
        <v>19</v>
      </c>
      <c r="E290" s="3" t="s">
        <v>92</v>
      </c>
      <c r="F290" s="4">
        <v>21699493</v>
      </c>
      <c r="G290" s="4">
        <v>21817157</v>
      </c>
      <c r="H290" s="3">
        <v>10</v>
      </c>
      <c r="I290" s="3">
        <v>0.65255200000000002</v>
      </c>
      <c r="J290" s="3">
        <v>0</v>
      </c>
      <c r="K290" s="3">
        <f t="shared" si="11"/>
        <v>0.65255200000000002</v>
      </c>
      <c r="L290" s="5">
        <v>2.4440000000000001E-14</v>
      </c>
      <c r="M290" s="3" t="s">
        <v>459</v>
      </c>
    </row>
    <row r="291" spans="1:21" x14ac:dyDescent="0.2">
      <c r="A291" s="3">
        <v>567</v>
      </c>
      <c r="B291" s="11" t="s">
        <v>7</v>
      </c>
      <c r="C291" s="3" t="s">
        <v>150</v>
      </c>
      <c r="D291" s="3" t="str">
        <f t="shared" si="10"/>
        <v>19</v>
      </c>
      <c r="E291" s="3" t="s">
        <v>95</v>
      </c>
      <c r="F291" s="4">
        <v>29066264</v>
      </c>
      <c r="G291" s="4">
        <v>29526925</v>
      </c>
      <c r="H291" s="3">
        <v>42</v>
      </c>
      <c r="I291" s="3">
        <v>0.405943</v>
      </c>
      <c r="J291" s="3">
        <v>0</v>
      </c>
      <c r="K291" s="3">
        <f t="shared" si="11"/>
        <v>0.405943</v>
      </c>
      <c r="L291" s="5">
        <v>3.7030000000000002E-22</v>
      </c>
      <c r="M291" s="3" t="s">
        <v>460</v>
      </c>
    </row>
    <row r="292" spans="1:21" x14ac:dyDescent="0.2">
      <c r="A292" s="3">
        <v>568</v>
      </c>
      <c r="B292" s="11" t="s">
        <v>7</v>
      </c>
      <c r="C292" s="3" t="s">
        <v>150</v>
      </c>
      <c r="D292" s="3" t="str">
        <f t="shared" si="10"/>
        <v>19</v>
      </c>
      <c r="E292" s="3" t="s">
        <v>95</v>
      </c>
      <c r="F292" s="4">
        <v>34582338</v>
      </c>
      <c r="G292" s="4">
        <v>34628345</v>
      </c>
      <c r="H292" s="3">
        <v>6</v>
      </c>
      <c r="I292" s="3">
        <v>0.69396800000000003</v>
      </c>
      <c r="J292" s="3">
        <v>0</v>
      </c>
      <c r="K292" s="3">
        <f t="shared" si="11"/>
        <v>0.69396800000000003</v>
      </c>
      <c r="L292" s="5">
        <v>2.737E-10</v>
      </c>
      <c r="M292" s="3" t="s">
        <v>461</v>
      </c>
    </row>
    <row r="293" spans="1:21" x14ac:dyDescent="0.2">
      <c r="A293" s="3">
        <v>569</v>
      </c>
      <c r="B293" s="11" t="s">
        <v>7</v>
      </c>
      <c r="C293" s="3" t="s">
        <v>150</v>
      </c>
      <c r="D293" s="3" t="str">
        <f t="shared" si="10"/>
        <v>19</v>
      </c>
      <c r="E293" s="3" t="s">
        <v>63</v>
      </c>
      <c r="F293" s="4">
        <v>40584551</v>
      </c>
      <c r="G293" s="4">
        <v>40922464</v>
      </c>
      <c r="H293" s="3">
        <v>35</v>
      </c>
      <c r="I293" s="3">
        <v>0.54019300000000003</v>
      </c>
      <c r="J293" s="3">
        <v>0</v>
      </c>
      <c r="K293" s="3">
        <f t="shared" si="11"/>
        <v>0.54019300000000003</v>
      </c>
      <c r="L293" s="5">
        <v>8.8560000000000004E-32</v>
      </c>
      <c r="M293" s="3" t="s">
        <v>462</v>
      </c>
    </row>
    <row r="294" spans="1:21" x14ac:dyDescent="0.2">
      <c r="A294" s="3">
        <v>570</v>
      </c>
      <c r="B294" s="11" t="s">
        <v>7</v>
      </c>
      <c r="C294" s="3" t="s">
        <v>150</v>
      </c>
      <c r="D294" s="3" t="str">
        <f t="shared" si="10"/>
        <v>19</v>
      </c>
      <c r="E294" s="3" t="s">
        <v>63</v>
      </c>
      <c r="F294" s="4">
        <v>41881924</v>
      </c>
      <c r="G294" s="4">
        <v>42220697</v>
      </c>
      <c r="H294" s="3">
        <v>36</v>
      </c>
      <c r="I294" s="3">
        <v>0.86423499999999998</v>
      </c>
      <c r="J294" s="3">
        <v>0</v>
      </c>
      <c r="K294" s="3">
        <f t="shared" si="11"/>
        <v>0.86423499999999998</v>
      </c>
      <c r="L294" s="5">
        <v>2.7000000000000002E-80</v>
      </c>
      <c r="M294" s="3" t="s">
        <v>463</v>
      </c>
    </row>
    <row r="295" spans="1:21" x14ac:dyDescent="0.2">
      <c r="A295" s="3">
        <v>571</v>
      </c>
      <c r="B295" s="11" t="s">
        <v>7</v>
      </c>
      <c r="C295" s="3" t="s">
        <v>150</v>
      </c>
      <c r="D295" s="3" t="str">
        <f t="shared" si="10"/>
        <v>19</v>
      </c>
      <c r="E295" s="3" t="s">
        <v>63</v>
      </c>
      <c r="F295" s="4">
        <v>43548618</v>
      </c>
      <c r="G295" s="4">
        <v>43758890</v>
      </c>
      <c r="H295" s="3">
        <v>19</v>
      </c>
      <c r="I295" s="3">
        <v>0.796157</v>
      </c>
      <c r="J295" s="3">
        <v>0</v>
      </c>
      <c r="K295" s="3">
        <f t="shared" si="11"/>
        <v>0.796157</v>
      </c>
      <c r="L295" s="5">
        <v>4.0709999999999996E-37</v>
      </c>
      <c r="M295" s="3" t="s">
        <v>464</v>
      </c>
    </row>
    <row r="296" spans="1:21" x14ac:dyDescent="0.2">
      <c r="A296" s="3">
        <v>572</v>
      </c>
      <c r="B296" s="11" t="s">
        <v>7</v>
      </c>
      <c r="C296" s="3" t="s">
        <v>150</v>
      </c>
      <c r="D296" s="3" t="str">
        <f t="shared" si="10"/>
        <v>19</v>
      </c>
      <c r="E296" s="3" t="s">
        <v>63</v>
      </c>
      <c r="F296" s="4">
        <v>44289208</v>
      </c>
      <c r="G296" s="4">
        <v>44471807</v>
      </c>
      <c r="H296" s="3">
        <v>17</v>
      </c>
      <c r="I296" s="3">
        <v>0.69446600000000003</v>
      </c>
      <c r="J296" s="3">
        <v>0</v>
      </c>
      <c r="K296" s="3">
        <f t="shared" si="11"/>
        <v>0.69446600000000003</v>
      </c>
      <c r="L296" s="5">
        <v>6.7700000000000003E-26</v>
      </c>
      <c r="M296" s="3" t="s">
        <v>465</v>
      </c>
    </row>
    <row r="297" spans="1:21" x14ac:dyDescent="0.2">
      <c r="A297" s="3">
        <v>574</v>
      </c>
      <c r="B297" s="11" t="s">
        <v>7</v>
      </c>
      <c r="C297" s="3" t="s">
        <v>150</v>
      </c>
      <c r="D297" s="3" t="str">
        <f t="shared" si="10"/>
        <v>19</v>
      </c>
      <c r="E297" s="3" t="s">
        <v>63</v>
      </c>
      <c r="F297" s="4">
        <v>46265222</v>
      </c>
      <c r="G297" s="4">
        <v>46419727</v>
      </c>
      <c r="H297" s="3">
        <v>20</v>
      </c>
      <c r="I297" s="3">
        <v>0.273173</v>
      </c>
      <c r="J297" s="3">
        <v>0</v>
      </c>
      <c r="K297" s="3">
        <f t="shared" si="11"/>
        <v>0.273173</v>
      </c>
      <c r="L297" s="5">
        <v>3.4359999999999998E-11</v>
      </c>
      <c r="M297" s="3" t="s">
        <v>466</v>
      </c>
    </row>
    <row r="298" spans="1:21" x14ac:dyDescent="0.2">
      <c r="A298" s="3">
        <v>577</v>
      </c>
      <c r="B298" s="11" t="s">
        <v>7</v>
      </c>
      <c r="C298" s="3" t="s">
        <v>150</v>
      </c>
      <c r="D298" s="3" t="str">
        <f t="shared" si="10"/>
        <v>19</v>
      </c>
      <c r="E298" s="3" t="s">
        <v>122</v>
      </c>
      <c r="F298" s="4">
        <v>53927153</v>
      </c>
      <c r="G298" s="4">
        <v>54009843</v>
      </c>
      <c r="H298" s="3">
        <v>8</v>
      </c>
      <c r="I298" s="3">
        <v>0.61764799999999997</v>
      </c>
      <c r="J298" s="3">
        <v>0</v>
      </c>
      <c r="K298" s="3">
        <f t="shared" si="11"/>
        <v>0.61764799999999997</v>
      </c>
      <c r="L298" s="5">
        <v>9.0169999999999997E-11</v>
      </c>
      <c r="M298" s="3" t="s">
        <v>467</v>
      </c>
    </row>
    <row r="299" spans="1:21" s="9" customFormat="1" x14ac:dyDescent="0.2">
      <c r="A299" s="6">
        <v>578</v>
      </c>
      <c r="B299" s="13" t="s">
        <v>7</v>
      </c>
      <c r="C299" s="6" t="s">
        <v>158</v>
      </c>
      <c r="D299" s="6" t="str">
        <f t="shared" si="10"/>
        <v>X</v>
      </c>
      <c r="E299" s="6" t="s">
        <v>159</v>
      </c>
      <c r="F299" s="1">
        <v>7099553</v>
      </c>
      <c r="G299" s="1">
        <v>7819962</v>
      </c>
      <c r="H299" s="6">
        <v>74</v>
      </c>
      <c r="I299" s="6">
        <v>0.58609100000000003</v>
      </c>
      <c r="J299" s="6">
        <v>0</v>
      </c>
      <c r="K299" s="6">
        <f t="shared" si="11"/>
        <v>0.58609100000000003</v>
      </c>
      <c r="L299" s="7">
        <v>5.0099999999999999E-76</v>
      </c>
      <c r="M299" s="6" t="s">
        <v>468</v>
      </c>
      <c r="N299"/>
      <c r="O299"/>
      <c r="P299"/>
      <c r="Q299"/>
      <c r="R299"/>
      <c r="S299"/>
      <c r="T299"/>
      <c r="U299"/>
    </row>
    <row r="300" spans="1:21" s="9" customFormat="1" x14ac:dyDescent="0.2">
      <c r="A300" s="6">
        <v>579</v>
      </c>
      <c r="B300" s="13" t="s">
        <v>7</v>
      </c>
      <c r="C300" s="6" t="s">
        <v>158</v>
      </c>
      <c r="D300" s="6" t="str">
        <f t="shared" si="10"/>
        <v>X</v>
      </c>
      <c r="E300" s="6" t="s">
        <v>161</v>
      </c>
      <c r="F300" s="1">
        <v>20244096</v>
      </c>
      <c r="G300" s="1">
        <v>20565345</v>
      </c>
      <c r="H300" s="6">
        <v>32</v>
      </c>
      <c r="I300" s="6">
        <v>0.53899399999999997</v>
      </c>
      <c r="J300" s="6">
        <v>0</v>
      </c>
      <c r="K300" s="6">
        <f t="shared" si="11"/>
        <v>0.53899399999999997</v>
      </c>
      <c r="L300" s="7">
        <v>7.0950000000000002E-29</v>
      </c>
      <c r="M300" s="6" t="s">
        <v>162</v>
      </c>
      <c r="N300"/>
      <c r="O300"/>
      <c r="P300"/>
      <c r="Q300"/>
      <c r="R300"/>
      <c r="S300"/>
      <c r="T300"/>
      <c r="U300"/>
    </row>
    <row r="301" spans="1:21" s="9" customFormat="1" x14ac:dyDescent="0.2">
      <c r="A301" s="6">
        <v>580</v>
      </c>
      <c r="B301" s="13" t="s">
        <v>7</v>
      </c>
      <c r="C301" s="6" t="s">
        <v>158</v>
      </c>
      <c r="D301" s="6" t="str">
        <f t="shared" si="10"/>
        <v>X</v>
      </c>
      <c r="E301" s="6" t="s">
        <v>163</v>
      </c>
      <c r="F301" s="1">
        <v>45479538</v>
      </c>
      <c r="G301" s="1">
        <v>45634154</v>
      </c>
      <c r="H301" s="6">
        <v>18</v>
      </c>
      <c r="I301" s="6">
        <v>0.70243999999999995</v>
      </c>
      <c r="J301" s="6">
        <v>0</v>
      </c>
      <c r="K301" s="6">
        <f t="shared" si="11"/>
        <v>0.70243999999999995</v>
      </c>
      <c r="L301" s="7">
        <v>6.8450000000000002E-28</v>
      </c>
      <c r="M301" s="6" t="s">
        <v>469</v>
      </c>
      <c r="N301"/>
      <c r="O301"/>
      <c r="P301"/>
      <c r="Q301"/>
      <c r="R301"/>
      <c r="S301"/>
      <c r="T301"/>
      <c r="U301"/>
    </row>
    <row r="302" spans="1:21" s="9" customFormat="1" x14ac:dyDescent="0.2">
      <c r="A302" s="6">
        <v>581</v>
      </c>
      <c r="B302" s="13" t="s">
        <v>7</v>
      </c>
      <c r="C302" s="6" t="s">
        <v>158</v>
      </c>
      <c r="D302" s="6" t="str">
        <f t="shared" si="10"/>
        <v>X</v>
      </c>
      <c r="E302" s="6" t="s">
        <v>28</v>
      </c>
      <c r="F302" s="1">
        <v>98543000</v>
      </c>
      <c r="G302" s="1">
        <v>98718279</v>
      </c>
      <c r="H302" s="6">
        <v>19</v>
      </c>
      <c r="I302" s="6">
        <v>0.68411299999999997</v>
      </c>
      <c r="J302" s="6">
        <v>0</v>
      </c>
      <c r="K302" s="6">
        <f t="shared" si="11"/>
        <v>0.68411299999999997</v>
      </c>
      <c r="L302" s="7">
        <v>6.3729999999999999E-28</v>
      </c>
      <c r="M302" s="6" t="s">
        <v>470</v>
      </c>
      <c r="N302"/>
      <c r="O302"/>
      <c r="P302"/>
      <c r="Q302"/>
      <c r="R302"/>
      <c r="S302"/>
      <c r="T302"/>
      <c r="U302"/>
    </row>
    <row r="303" spans="1:21" s="9" customFormat="1" x14ac:dyDescent="0.2">
      <c r="A303" s="6">
        <v>582</v>
      </c>
      <c r="B303" s="13" t="s">
        <v>7</v>
      </c>
      <c r="C303" s="6" t="s">
        <v>158</v>
      </c>
      <c r="D303" s="6" t="str">
        <f t="shared" si="10"/>
        <v>X</v>
      </c>
      <c r="E303" s="6" t="s">
        <v>28</v>
      </c>
      <c r="F303" s="1">
        <v>103152099</v>
      </c>
      <c r="G303" s="1">
        <v>103468529</v>
      </c>
      <c r="H303" s="6">
        <v>35</v>
      </c>
      <c r="I303" s="6">
        <v>0.29613800000000001</v>
      </c>
      <c r="J303" s="6">
        <v>0</v>
      </c>
      <c r="K303" s="6">
        <f t="shared" si="11"/>
        <v>0.29613800000000001</v>
      </c>
      <c r="L303" s="7">
        <v>7.9999999999999995E-11</v>
      </c>
      <c r="M303" s="6" t="s">
        <v>471</v>
      </c>
      <c r="N303"/>
      <c r="O303"/>
      <c r="P303"/>
      <c r="Q303"/>
      <c r="R303"/>
      <c r="S303"/>
      <c r="T303"/>
      <c r="U303"/>
    </row>
    <row r="304" spans="1:21" s="9" customFormat="1" x14ac:dyDescent="0.2">
      <c r="A304" s="6">
        <v>583</v>
      </c>
      <c r="B304" s="13" t="s">
        <v>7</v>
      </c>
      <c r="C304" s="6" t="s">
        <v>158</v>
      </c>
      <c r="D304" s="6" t="str">
        <f t="shared" si="10"/>
        <v>X</v>
      </c>
      <c r="E304" s="6" t="s">
        <v>133</v>
      </c>
      <c r="F304" s="1">
        <v>148673200</v>
      </c>
      <c r="G304" s="1">
        <v>148808852</v>
      </c>
      <c r="H304" s="6">
        <v>14</v>
      </c>
      <c r="I304" s="6">
        <v>0.50440099999999999</v>
      </c>
      <c r="J304" s="6">
        <v>0</v>
      </c>
      <c r="K304" s="6">
        <f t="shared" si="11"/>
        <v>0.50440099999999999</v>
      </c>
      <c r="L304" s="7">
        <v>2.781E-12</v>
      </c>
      <c r="M304" s="6" t="s">
        <v>472</v>
      </c>
      <c r="N304"/>
      <c r="O304"/>
      <c r="P304"/>
      <c r="Q304"/>
      <c r="R304"/>
      <c r="S304"/>
      <c r="T304"/>
      <c r="U304"/>
    </row>
    <row r="305" spans="1:25" s="12" customFormat="1" x14ac:dyDescent="0.2">
      <c r="A305" s="3">
        <v>27</v>
      </c>
      <c r="B305" s="11" t="s">
        <v>168</v>
      </c>
      <c r="C305" s="3" t="s">
        <v>27</v>
      </c>
      <c r="D305" s="3" t="str">
        <f t="shared" ref="D305:D368" si="12">MID(C305,4,2)</f>
        <v>1</v>
      </c>
      <c r="E305" s="3" t="s">
        <v>28</v>
      </c>
      <c r="F305" s="4">
        <v>95194949</v>
      </c>
      <c r="G305" s="4">
        <v>95492549</v>
      </c>
      <c r="H305" s="3">
        <v>35</v>
      </c>
      <c r="I305" s="3">
        <v>0.34717799999999999</v>
      </c>
      <c r="J305" s="3">
        <v>0</v>
      </c>
      <c r="K305" s="3">
        <f t="shared" ref="K305:K368" si="13">I305+J305</f>
        <v>0.34717799999999999</v>
      </c>
      <c r="L305" s="5">
        <v>5.7319999999999996E-19</v>
      </c>
      <c r="M305" s="3" t="s">
        <v>29</v>
      </c>
      <c r="N305"/>
      <c r="O305"/>
      <c r="P305"/>
      <c r="Q305"/>
      <c r="R305"/>
      <c r="S305"/>
      <c r="T305"/>
      <c r="U305"/>
      <c r="V305" s="10"/>
      <c r="W305" s="10"/>
      <c r="X305" s="10"/>
      <c r="Y305" s="10"/>
    </row>
    <row r="306" spans="1:25" s="12" customFormat="1" x14ac:dyDescent="0.2">
      <c r="A306" s="3">
        <v>28</v>
      </c>
      <c r="B306" s="11" t="s">
        <v>168</v>
      </c>
      <c r="C306" s="3" t="s">
        <v>27</v>
      </c>
      <c r="D306" s="3" t="str">
        <f t="shared" si="12"/>
        <v>1</v>
      </c>
      <c r="E306" s="3" t="s">
        <v>30</v>
      </c>
      <c r="F306" s="4">
        <v>135961313</v>
      </c>
      <c r="G306" s="4">
        <v>135998646</v>
      </c>
      <c r="H306" s="3">
        <v>5</v>
      </c>
      <c r="I306" s="3">
        <v>0.75202800000000003</v>
      </c>
      <c r="J306" s="3">
        <v>0</v>
      </c>
      <c r="K306" s="3">
        <f t="shared" si="13"/>
        <v>0.75202800000000003</v>
      </c>
      <c r="L306" s="5">
        <v>2.3090000000000001E-13</v>
      </c>
      <c r="M306" s="3" t="s">
        <v>31</v>
      </c>
      <c r="N306"/>
      <c r="O306"/>
      <c r="P306"/>
      <c r="Q306"/>
      <c r="R306"/>
      <c r="S306"/>
      <c r="T306"/>
      <c r="U306"/>
      <c r="V306" s="10"/>
      <c r="W306" s="10"/>
      <c r="X306" s="10"/>
      <c r="Y306" s="10"/>
    </row>
    <row r="307" spans="1:25" s="12" customFormat="1" x14ac:dyDescent="0.2">
      <c r="A307" s="3">
        <v>29</v>
      </c>
      <c r="B307" s="11" t="s">
        <v>168</v>
      </c>
      <c r="C307" s="3" t="s">
        <v>32</v>
      </c>
      <c r="D307" s="3" t="str">
        <f t="shared" si="12"/>
        <v>2</v>
      </c>
      <c r="E307" s="3" t="s">
        <v>33</v>
      </c>
      <c r="F307" s="4">
        <v>24786220</v>
      </c>
      <c r="G307" s="4">
        <v>25512737</v>
      </c>
      <c r="H307" s="3">
        <v>69</v>
      </c>
      <c r="I307" s="3">
        <v>0.37473200000000001</v>
      </c>
      <c r="J307" s="3">
        <v>0</v>
      </c>
      <c r="K307" s="3">
        <f t="shared" si="13"/>
        <v>0.37473200000000001</v>
      </c>
      <c r="L307" s="5">
        <v>3.4780000000000002E-41</v>
      </c>
      <c r="M307" s="5" t="s">
        <v>34</v>
      </c>
      <c r="N307"/>
      <c r="O307"/>
      <c r="P307"/>
      <c r="Q307"/>
      <c r="R307"/>
      <c r="S307"/>
      <c r="T307"/>
      <c r="U307"/>
      <c r="V307" s="10"/>
      <c r="W307" s="10"/>
      <c r="X307" s="10"/>
      <c r="Y307" s="10"/>
    </row>
    <row r="308" spans="1:25" s="12" customFormat="1" x14ac:dyDescent="0.2">
      <c r="A308" s="3">
        <v>31</v>
      </c>
      <c r="B308" s="11" t="s">
        <v>168</v>
      </c>
      <c r="C308" s="3" t="s">
        <v>32</v>
      </c>
      <c r="D308" s="3" t="str">
        <f t="shared" si="12"/>
        <v>2</v>
      </c>
      <c r="E308" s="3" t="s">
        <v>35</v>
      </c>
      <c r="F308" s="4">
        <v>118651509</v>
      </c>
      <c r="G308" s="4">
        <v>118751803</v>
      </c>
      <c r="H308" s="3">
        <v>11</v>
      </c>
      <c r="I308" s="3">
        <v>0.51997300000000002</v>
      </c>
      <c r="J308" s="3">
        <v>0</v>
      </c>
      <c r="K308" s="3">
        <f t="shared" si="13"/>
        <v>0.51997300000000002</v>
      </c>
      <c r="L308" s="5">
        <v>6.8539999999999997E-12</v>
      </c>
      <c r="M308" s="3" t="s">
        <v>36</v>
      </c>
      <c r="N308"/>
      <c r="O308"/>
      <c r="P308"/>
      <c r="Q308"/>
      <c r="R308"/>
      <c r="S308"/>
      <c r="T308"/>
      <c r="U308"/>
      <c r="V308" s="10"/>
      <c r="W308" s="10"/>
      <c r="X308" s="10"/>
      <c r="Y308" s="10"/>
    </row>
    <row r="309" spans="1:25" s="12" customFormat="1" x14ac:dyDescent="0.2">
      <c r="A309" s="3">
        <v>33</v>
      </c>
      <c r="B309" s="11" t="s">
        <v>168</v>
      </c>
      <c r="C309" s="3" t="s">
        <v>32</v>
      </c>
      <c r="D309" s="3" t="str">
        <f t="shared" si="12"/>
        <v>2</v>
      </c>
      <c r="E309" s="3" t="s">
        <v>35</v>
      </c>
      <c r="F309" s="4">
        <v>121103503</v>
      </c>
      <c r="G309" s="4">
        <v>121273261</v>
      </c>
      <c r="H309" s="3">
        <v>19</v>
      </c>
      <c r="I309" s="3">
        <v>0.46072299999999999</v>
      </c>
      <c r="J309" s="3">
        <v>0</v>
      </c>
      <c r="K309" s="3">
        <f t="shared" si="13"/>
        <v>0.46072299999999999</v>
      </c>
      <c r="L309" s="5">
        <v>2.7320000000000002E-18</v>
      </c>
      <c r="M309" s="3" t="s">
        <v>37</v>
      </c>
      <c r="N309"/>
      <c r="O309"/>
      <c r="P309"/>
      <c r="Q309"/>
      <c r="R309"/>
      <c r="S309"/>
      <c r="T309"/>
      <c r="U309"/>
      <c r="V309" s="10"/>
      <c r="W309" s="10"/>
      <c r="X309" s="10"/>
      <c r="Y309" s="10"/>
    </row>
    <row r="310" spans="1:25" s="12" customFormat="1" x14ac:dyDescent="0.2">
      <c r="A310" s="3">
        <v>34</v>
      </c>
      <c r="B310" s="11" t="s">
        <v>168</v>
      </c>
      <c r="C310" s="3" t="s">
        <v>32</v>
      </c>
      <c r="D310" s="3" t="str">
        <f t="shared" si="12"/>
        <v>2</v>
      </c>
      <c r="E310" s="3" t="s">
        <v>38</v>
      </c>
      <c r="F310" s="4">
        <v>131041518</v>
      </c>
      <c r="G310" s="4">
        <v>131086201</v>
      </c>
      <c r="H310" s="3">
        <v>5</v>
      </c>
      <c r="I310" s="3">
        <v>0.82118000000000002</v>
      </c>
      <c r="J310" s="3">
        <v>0</v>
      </c>
      <c r="K310" s="3">
        <f t="shared" si="13"/>
        <v>0.82118000000000002</v>
      </c>
      <c r="L310" s="5">
        <v>1.132E-13</v>
      </c>
      <c r="M310" s="3" t="s">
        <v>39</v>
      </c>
      <c r="N310"/>
      <c r="O310"/>
      <c r="P310"/>
      <c r="Q310"/>
      <c r="R310"/>
      <c r="S310"/>
      <c r="T310"/>
      <c r="U310"/>
      <c r="V310" s="10"/>
      <c r="W310" s="10"/>
      <c r="X310" s="10"/>
      <c r="Y310" s="10"/>
    </row>
    <row r="311" spans="1:25" s="12" customFormat="1" x14ac:dyDescent="0.2">
      <c r="A311" s="3">
        <v>35</v>
      </c>
      <c r="B311" s="11" t="s">
        <v>168</v>
      </c>
      <c r="C311" s="3" t="s">
        <v>32</v>
      </c>
      <c r="D311" s="3" t="str">
        <f t="shared" si="12"/>
        <v>2</v>
      </c>
      <c r="E311" s="3" t="s">
        <v>40</v>
      </c>
      <c r="F311" s="4">
        <v>154387568</v>
      </c>
      <c r="G311" s="4">
        <v>154442189</v>
      </c>
      <c r="H311" s="3">
        <v>6</v>
      </c>
      <c r="I311" s="3">
        <v>0.93270699999999995</v>
      </c>
      <c r="J311" s="3">
        <v>0</v>
      </c>
      <c r="K311" s="3">
        <f t="shared" si="13"/>
        <v>0.93270699999999995</v>
      </c>
      <c r="L311" s="5">
        <v>6.526E-21</v>
      </c>
      <c r="M311" s="3" t="s">
        <v>41</v>
      </c>
      <c r="N311"/>
      <c r="O311"/>
      <c r="P311"/>
      <c r="Q311"/>
      <c r="R311"/>
      <c r="S311"/>
      <c r="T311"/>
      <c r="U311"/>
      <c r="V311" s="10"/>
      <c r="W311" s="10"/>
      <c r="X311" s="10"/>
      <c r="Y311" s="10"/>
    </row>
    <row r="312" spans="1:25" s="12" customFormat="1" x14ac:dyDescent="0.2">
      <c r="A312" s="3">
        <v>36</v>
      </c>
      <c r="B312" s="11" t="s">
        <v>168</v>
      </c>
      <c r="C312" s="3" t="s">
        <v>32</v>
      </c>
      <c r="D312" s="3" t="str">
        <f t="shared" si="12"/>
        <v>2</v>
      </c>
      <c r="E312" s="3" t="s">
        <v>42</v>
      </c>
      <c r="F312" s="4">
        <v>164543040</v>
      </c>
      <c r="G312" s="4">
        <v>164701609</v>
      </c>
      <c r="H312" s="3">
        <v>17</v>
      </c>
      <c r="I312" s="3">
        <v>0.473466</v>
      </c>
      <c r="J312" s="3">
        <v>0</v>
      </c>
      <c r="K312" s="3">
        <f t="shared" si="13"/>
        <v>0.473466</v>
      </c>
      <c r="L312" s="5">
        <v>1.433E-21</v>
      </c>
      <c r="M312" s="3" t="s">
        <v>43</v>
      </c>
      <c r="N312"/>
      <c r="O312"/>
      <c r="P312"/>
      <c r="Q312"/>
      <c r="R312"/>
      <c r="S312"/>
      <c r="T312"/>
      <c r="U312"/>
      <c r="V312" s="10"/>
      <c r="W312" s="10"/>
      <c r="X312" s="10"/>
      <c r="Y312" s="10"/>
    </row>
    <row r="313" spans="1:25" s="12" customFormat="1" x14ac:dyDescent="0.2">
      <c r="A313" s="3">
        <v>39</v>
      </c>
      <c r="B313" s="11" t="s">
        <v>168</v>
      </c>
      <c r="C313" s="3" t="s">
        <v>14</v>
      </c>
      <c r="D313" s="3" t="str">
        <f t="shared" si="12"/>
        <v>3</v>
      </c>
      <c r="E313" s="3" t="s">
        <v>38</v>
      </c>
      <c r="F313" s="4">
        <v>89199720</v>
      </c>
      <c r="G313" s="4">
        <v>89234878</v>
      </c>
      <c r="H313" s="3">
        <v>5</v>
      </c>
      <c r="I313" s="3">
        <v>0.81140599999999996</v>
      </c>
      <c r="J313" s="3">
        <v>0</v>
      </c>
      <c r="K313" s="3">
        <f t="shared" si="13"/>
        <v>0.81140599999999996</v>
      </c>
      <c r="L313" s="5">
        <v>2.9019999999999998E-15</v>
      </c>
      <c r="M313" s="3" t="s">
        <v>44</v>
      </c>
      <c r="N313"/>
      <c r="O313"/>
      <c r="P313"/>
      <c r="Q313"/>
      <c r="R313"/>
      <c r="S313"/>
      <c r="T313"/>
      <c r="U313"/>
      <c r="V313" s="10"/>
      <c r="W313" s="10"/>
      <c r="X313" s="10"/>
      <c r="Y313" s="10"/>
    </row>
    <row r="314" spans="1:25" s="10" customFormat="1" x14ac:dyDescent="0.2">
      <c r="A314" s="3">
        <v>41</v>
      </c>
      <c r="B314" s="11" t="s">
        <v>168</v>
      </c>
      <c r="C314" s="3" t="s">
        <v>14</v>
      </c>
      <c r="D314" s="3" t="str">
        <f t="shared" si="12"/>
        <v>3</v>
      </c>
      <c r="E314" s="3" t="s">
        <v>15</v>
      </c>
      <c r="F314" s="4">
        <v>94690236</v>
      </c>
      <c r="G314" s="4">
        <v>96419630</v>
      </c>
      <c r="H314" s="3">
        <v>174</v>
      </c>
      <c r="I314" s="3">
        <v>0.26670199999999999</v>
      </c>
      <c r="J314" s="3">
        <v>0</v>
      </c>
      <c r="K314" s="3">
        <f t="shared" si="13"/>
        <v>0.26670199999999999</v>
      </c>
      <c r="L314" s="5">
        <v>4.5099999999999998E-52</v>
      </c>
      <c r="M314" s="5" t="s">
        <v>45</v>
      </c>
      <c r="N314"/>
      <c r="O314"/>
      <c r="P314"/>
      <c r="Q314"/>
      <c r="R314"/>
      <c r="S314"/>
      <c r="T314"/>
      <c r="U314"/>
    </row>
    <row r="315" spans="1:25" s="10" customFormat="1" x14ac:dyDescent="0.2">
      <c r="A315" s="3">
        <v>42</v>
      </c>
      <c r="B315" s="11" t="s">
        <v>168</v>
      </c>
      <c r="C315" s="3" t="s">
        <v>14</v>
      </c>
      <c r="D315" s="3" t="str">
        <f t="shared" si="12"/>
        <v>3</v>
      </c>
      <c r="E315" s="3" t="s">
        <v>15</v>
      </c>
      <c r="F315" s="4">
        <v>94759757</v>
      </c>
      <c r="G315" s="4">
        <v>94844573</v>
      </c>
      <c r="H315" s="3">
        <v>11</v>
      </c>
      <c r="I315" s="3">
        <v>0.73018400000000006</v>
      </c>
      <c r="J315" s="3">
        <v>0</v>
      </c>
      <c r="K315" s="3">
        <f t="shared" si="13"/>
        <v>0.73018400000000006</v>
      </c>
      <c r="L315" s="5">
        <v>1.8720000000000001E-11</v>
      </c>
      <c r="M315" s="3" t="s">
        <v>46</v>
      </c>
      <c r="N315"/>
      <c r="O315"/>
      <c r="P315"/>
      <c r="Q315"/>
      <c r="R315"/>
      <c r="S315"/>
      <c r="T315"/>
      <c r="U315"/>
    </row>
    <row r="316" spans="1:25" s="10" customFormat="1" x14ac:dyDescent="0.2">
      <c r="A316" s="3">
        <v>44</v>
      </c>
      <c r="B316" s="11" t="s">
        <v>168</v>
      </c>
      <c r="C316" s="3" t="s">
        <v>14</v>
      </c>
      <c r="D316" s="3" t="str">
        <f t="shared" si="12"/>
        <v>3</v>
      </c>
      <c r="E316" s="3" t="s">
        <v>15</v>
      </c>
      <c r="F316" s="4">
        <v>96012726</v>
      </c>
      <c r="G316" s="4">
        <v>96069190</v>
      </c>
      <c r="H316" s="3">
        <v>6</v>
      </c>
      <c r="I316" s="3">
        <v>0.86110399999999998</v>
      </c>
      <c r="J316" s="3">
        <v>0</v>
      </c>
      <c r="K316" s="3">
        <f t="shared" si="13"/>
        <v>0.86110399999999998</v>
      </c>
      <c r="L316" s="5">
        <v>1.88E-10</v>
      </c>
      <c r="M316" s="3" t="s">
        <v>47</v>
      </c>
      <c r="N316"/>
      <c r="O316"/>
      <c r="P316"/>
      <c r="Q316"/>
      <c r="R316"/>
      <c r="S316"/>
      <c r="T316"/>
      <c r="U316"/>
    </row>
    <row r="317" spans="1:25" s="10" customFormat="1" x14ac:dyDescent="0.2">
      <c r="A317" s="3">
        <v>46</v>
      </c>
      <c r="B317" s="11" t="s">
        <v>168</v>
      </c>
      <c r="C317" s="3" t="s">
        <v>48</v>
      </c>
      <c r="D317" s="3" t="str">
        <f t="shared" si="12"/>
        <v>4</v>
      </c>
      <c r="E317" s="3" t="s">
        <v>49</v>
      </c>
      <c r="F317" s="4">
        <v>108610059</v>
      </c>
      <c r="G317" s="4">
        <v>108850077</v>
      </c>
      <c r="H317" s="3">
        <v>26</v>
      </c>
      <c r="I317" s="3">
        <v>0.424869</v>
      </c>
      <c r="J317" s="3">
        <v>0</v>
      </c>
      <c r="K317" s="3">
        <f t="shared" si="13"/>
        <v>0.424869</v>
      </c>
      <c r="L317" s="5">
        <v>5.5809999999999996E-21</v>
      </c>
      <c r="M317" s="3" t="s">
        <v>50</v>
      </c>
      <c r="N317"/>
      <c r="O317"/>
      <c r="P317"/>
      <c r="Q317"/>
      <c r="R317"/>
      <c r="S317"/>
      <c r="T317"/>
      <c r="U317"/>
    </row>
    <row r="318" spans="1:25" s="10" customFormat="1" x14ac:dyDescent="0.2">
      <c r="A318" s="3">
        <v>47</v>
      </c>
      <c r="B318" s="11" t="s">
        <v>168</v>
      </c>
      <c r="C318" s="3" t="s">
        <v>48</v>
      </c>
      <c r="D318" s="3" t="str">
        <f t="shared" si="12"/>
        <v>4</v>
      </c>
      <c r="E318" s="3" t="s">
        <v>51</v>
      </c>
      <c r="F318" s="4">
        <v>118775893</v>
      </c>
      <c r="G318" s="4">
        <v>119049312</v>
      </c>
      <c r="H318" s="3">
        <v>26</v>
      </c>
      <c r="I318" s="3">
        <v>0.343194</v>
      </c>
      <c r="J318" s="3">
        <v>0</v>
      </c>
      <c r="K318" s="3">
        <f t="shared" si="13"/>
        <v>0.343194</v>
      </c>
      <c r="L318" s="5">
        <v>2.5240000000000002E-14</v>
      </c>
      <c r="M318" s="3" t="s">
        <v>52</v>
      </c>
      <c r="N318"/>
      <c r="O318"/>
      <c r="P318"/>
      <c r="Q318"/>
      <c r="R318"/>
      <c r="S318"/>
      <c r="T318"/>
      <c r="U318"/>
    </row>
    <row r="319" spans="1:25" s="10" customFormat="1" x14ac:dyDescent="0.2">
      <c r="A319" s="3">
        <v>50</v>
      </c>
      <c r="B319" s="11" t="s">
        <v>168</v>
      </c>
      <c r="C319" s="3" t="s">
        <v>48</v>
      </c>
      <c r="D319" s="3" t="str">
        <f t="shared" si="12"/>
        <v>4</v>
      </c>
      <c r="E319" s="3" t="s">
        <v>53</v>
      </c>
      <c r="F319" s="4">
        <v>135709886</v>
      </c>
      <c r="G319" s="4">
        <v>135886915</v>
      </c>
      <c r="H319" s="3">
        <v>19</v>
      </c>
      <c r="I319" s="3">
        <v>0.52263400000000004</v>
      </c>
      <c r="J319" s="3">
        <v>0</v>
      </c>
      <c r="K319" s="3">
        <f t="shared" si="13"/>
        <v>0.52263400000000004</v>
      </c>
      <c r="L319" s="5">
        <v>8.6270000000000006E-22</v>
      </c>
      <c r="M319" s="3" t="s">
        <v>54</v>
      </c>
      <c r="N319"/>
      <c r="O319"/>
      <c r="P319"/>
      <c r="Q319"/>
      <c r="R319"/>
      <c r="S319"/>
      <c r="T319"/>
      <c r="U319"/>
    </row>
    <row r="320" spans="1:25" s="10" customFormat="1" x14ac:dyDescent="0.2">
      <c r="A320" s="3">
        <v>51</v>
      </c>
      <c r="B320" s="11" t="s">
        <v>168</v>
      </c>
      <c r="C320" s="3" t="s">
        <v>55</v>
      </c>
      <c r="D320" s="3" t="str">
        <f t="shared" si="12"/>
        <v>5</v>
      </c>
      <c r="E320" s="3" t="s">
        <v>56</v>
      </c>
      <c r="F320" s="4">
        <v>74493276</v>
      </c>
      <c r="G320" s="4">
        <v>74512562</v>
      </c>
      <c r="H320" s="3">
        <v>3</v>
      </c>
      <c r="I320" s="3">
        <v>0.87747200000000003</v>
      </c>
      <c r="J320" s="3">
        <v>0</v>
      </c>
      <c r="K320" s="3">
        <f t="shared" si="13"/>
        <v>0.87747200000000003</v>
      </c>
      <c r="L320" s="5">
        <v>3.1369999999999997E-11</v>
      </c>
      <c r="M320" s="3"/>
      <c r="N320"/>
      <c r="O320"/>
      <c r="P320"/>
      <c r="Q320"/>
      <c r="R320"/>
      <c r="S320"/>
      <c r="T320"/>
      <c r="U320"/>
    </row>
    <row r="321" spans="1:21" s="10" customFormat="1" x14ac:dyDescent="0.2">
      <c r="A321" s="3">
        <v>52</v>
      </c>
      <c r="B321" s="11" t="s">
        <v>168</v>
      </c>
      <c r="C321" s="3" t="s">
        <v>55</v>
      </c>
      <c r="D321" s="3" t="str">
        <f t="shared" si="12"/>
        <v>5</v>
      </c>
      <c r="E321" s="3" t="s">
        <v>57</v>
      </c>
      <c r="F321" s="4">
        <v>123251244</v>
      </c>
      <c r="G321" s="4">
        <v>123313445</v>
      </c>
      <c r="H321" s="3">
        <v>7</v>
      </c>
      <c r="I321" s="3">
        <v>0.83748199999999995</v>
      </c>
      <c r="J321" s="3">
        <v>0</v>
      </c>
      <c r="K321" s="3">
        <f t="shared" si="13"/>
        <v>0.83748199999999995</v>
      </c>
      <c r="L321" s="5">
        <v>7.3570000000000001E-22</v>
      </c>
      <c r="M321" s="3" t="s">
        <v>58</v>
      </c>
      <c r="N321"/>
      <c r="O321"/>
      <c r="P321"/>
      <c r="Q321"/>
      <c r="R321"/>
      <c r="S321"/>
      <c r="T321"/>
      <c r="U321"/>
    </row>
    <row r="322" spans="1:21" s="10" customFormat="1" x14ac:dyDescent="0.2">
      <c r="A322" s="3">
        <v>53</v>
      </c>
      <c r="B322" s="11" t="s">
        <v>168</v>
      </c>
      <c r="C322" s="3" t="s">
        <v>55</v>
      </c>
      <c r="D322" s="3" t="str">
        <f t="shared" si="12"/>
        <v>5</v>
      </c>
      <c r="E322" s="3" t="s">
        <v>57</v>
      </c>
      <c r="F322" s="4">
        <v>124783126</v>
      </c>
      <c r="G322" s="4">
        <v>125070939</v>
      </c>
      <c r="H322" s="3">
        <v>26</v>
      </c>
      <c r="I322" s="3">
        <v>0.349385</v>
      </c>
      <c r="J322" s="3">
        <v>0</v>
      </c>
      <c r="K322" s="3">
        <f t="shared" si="13"/>
        <v>0.349385</v>
      </c>
      <c r="L322" s="5">
        <v>8.8259999999999994E-15</v>
      </c>
      <c r="M322" s="3" t="s">
        <v>59</v>
      </c>
      <c r="N322"/>
      <c r="O322"/>
      <c r="P322"/>
      <c r="Q322"/>
      <c r="R322"/>
      <c r="S322"/>
      <c r="T322"/>
      <c r="U322"/>
    </row>
    <row r="323" spans="1:21" s="10" customFormat="1" x14ac:dyDescent="0.2">
      <c r="A323" s="3">
        <v>55</v>
      </c>
      <c r="B323" s="11" t="s">
        <v>168</v>
      </c>
      <c r="C323" s="3" t="s">
        <v>55</v>
      </c>
      <c r="D323" s="3" t="str">
        <f t="shared" si="12"/>
        <v>5</v>
      </c>
      <c r="E323" s="3" t="s">
        <v>60</v>
      </c>
      <c r="F323" s="4">
        <v>138053731</v>
      </c>
      <c r="G323" s="4">
        <v>138141235</v>
      </c>
      <c r="H323" s="3">
        <v>12</v>
      </c>
      <c r="I323" s="3">
        <v>1.0830759999999999</v>
      </c>
      <c r="J323" s="3">
        <v>0</v>
      </c>
      <c r="K323" s="3">
        <f t="shared" si="13"/>
        <v>1.0830759999999999</v>
      </c>
      <c r="L323" s="5">
        <v>9.5929999999999995E-57</v>
      </c>
      <c r="M323" s="3" t="s">
        <v>61</v>
      </c>
      <c r="N323"/>
      <c r="O323"/>
      <c r="P323"/>
      <c r="Q323"/>
      <c r="R323"/>
      <c r="S323"/>
      <c r="T323"/>
      <c r="U323"/>
    </row>
    <row r="324" spans="1:21" s="10" customFormat="1" x14ac:dyDescent="0.2">
      <c r="A324" s="3">
        <v>59</v>
      </c>
      <c r="B324" s="11" t="s">
        <v>168</v>
      </c>
      <c r="C324" s="3" t="s">
        <v>62</v>
      </c>
      <c r="D324" s="3" t="str">
        <f t="shared" si="12"/>
        <v>6</v>
      </c>
      <c r="E324" s="3" t="s">
        <v>63</v>
      </c>
      <c r="F324" s="4">
        <v>85292696</v>
      </c>
      <c r="G324" s="4">
        <v>85416197</v>
      </c>
      <c r="H324" s="3">
        <v>12</v>
      </c>
      <c r="I324" s="3">
        <v>0.44694</v>
      </c>
      <c r="J324" s="3">
        <v>0</v>
      </c>
      <c r="K324" s="3">
        <f t="shared" si="13"/>
        <v>0.44694</v>
      </c>
      <c r="L324" s="5">
        <v>1.356E-11</v>
      </c>
      <c r="M324" s="3" t="s">
        <v>64</v>
      </c>
      <c r="N324"/>
      <c r="O324"/>
      <c r="P324"/>
      <c r="Q324"/>
      <c r="R324"/>
      <c r="S324"/>
      <c r="T324"/>
      <c r="U324"/>
    </row>
    <row r="325" spans="1:21" s="10" customFormat="1" x14ac:dyDescent="0.2">
      <c r="A325" s="3">
        <v>60</v>
      </c>
      <c r="B325" s="11" t="s">
        <v>168</v>
      </c>
      <c r="C325" s="3" t="s">
        <v>62</v>
      </c>
      <c r="D325" s="3" t="str">
        <f t="shared" si="12"/>
        <v>6</v>
      </c>
      <c r="E325" s="3" t="s">
        <v>65</v>
      </c>
      <c r="F325" s="4">
        <v>112981299</v>
      </c>
      <c r="G325" s="4">
        <v>113329710</v>
      </c>
      <c r="H325" s="3">
        <v>40</v>
      </c>
      <c r="I325" s="3">
        <v>0.31952700000000001</v>
      </c>
      <c r="J325" s="3">
        <v>0</v>
      </c>
      <c r="K325" s="3">
        <f t="shared" si="13"/>
        <v>0.31952700000000001</v>
      </c>
      <c r="L325" s="5">
        <v>1.695E-18</v>
      </c>
      <c r="M325" s="3" t="s">
        <v>66</v>
      </c>
      <c r="N325"/>
      <c r="O325"/>
      <c r="P325"/>
      <c r="Q325"/>
      <c r="R325"/>
      <c r="S325"/>
      <c r="T325"/>
      <c r="U325"/>
    </row>
    <row r="326" spans="1:21" s="10" customFormat="1" x14ac:dyDescent="0.2">
      <c r="A326" s="3">
        <v>62</v>
      </c>
      <c r="B326" s="11" t="s">
        <v>168</v>
      </c>
      <c r="C326" s="3" t="s">
        <v>67</v>
      </c>
      <c r="D326" s="3" t="str">
        <f t="shared" si="12"/>
        <v>7</v>
      </c>
      <c r="E326" s="3" t="s">
        <v>68</v>
      </c>
      <c r="F326" s="4">
        <v>3552752</v>
      </c>
      <c r="G326" s="4">
        <v>3649707</v>
      </c>
      <c r="H326" s="3">
        <v>10</v>
      </c>
      <c r="I326" s="3">
        <v>0.54932899999999996</v>
      </c>
      <c r="J326" s="3">
        <v>0</v>
      </c>
      <c r="K326" s="3">
        <f t="shared" si="13"/>
        <v>0.54932899999999996</v>
      </c>
      <c r="L326" s="5">
        <v>3.8479999999999997E-14</v>
      </c>
      <c r="M326" s="3" t="s">
        <v>69</v>
      </c>
      <c r="N326"/>
      <c r="O326"/>
      <c r="P326"/>
      <c r="Q326"/>
      <c r="R326"/>
      <c r="S326"/>
      <c r="T326"/>
      <c r="U326"/>
    </row>
    <row r="327" spans="1:21" s="10" customFormat="1" x14ac:dyDescent="0.2">
      <c r="A327" s="3">
        <v>63</v>
      </c>
      <c r="B327" s="11" t="s">
        <v>168</v>
      </c>
      <c r="C327" s="3" t="s">
        <v>67</v>
      </c>
      <c r="D327" s="3" t="str">
        <f t="shared" si="12"/>
        <v>7</v>
      </c>
      <c r="E327" s="3" t="s">
        <v>68</v>
      </c>
      <c r="F327" s="4">
        <v>4688857</v>
      </c>
      <c r="G327" s="4">
        <v>4825141</v>
      </c>
      <c r="H327" s="3">
        <v>14</v>
      </c>
      <c r="I327" s="3">
        <v>0.77575000000000005</v>
      </c>
      <c r="J327" s="3">
        <v>0</v>
      </c>
      <c r="K327" s="3">
        <f t="shared" si="13"/>
        <v>0.77575000000000005</v>
      </c>
      <c r="L327" s="5">
        <v>4.0240000000000003E-36</v>
      </c>
      <c r="M327" s="3" t="s">
        <v>70</v>
      </c>
      <c r="N327"/>
      <c r="O327"/>
      <c r="P327"/>
      <c r="Q327"/>
      <c r="R327"/>
      <c r="S327"/>
      <c r="T327"/>
      <c r="U327"/>
    </row>
    <row r="328" spans="1:21" s="10" customFormat="1" x14ac:dyDescent="0.2">
      <c r="A328" s="3">
        <v>64</v>
      </c>
      <c r="B328" s="11" t="s">
        <v>168</v>
      </c>
      <c r="C328" s="3" t="s">
        <v>67</v>
      </c>
      <c r="D328" s="3" t="str">
        <f t="shared" si="12"/>
        <v>7</v>
      </c>
      <c r="E328" s="3" t="s">
        <v>68</v>
      </c>
      <c r="F328" s="4">
        <v>13422605</v>
      </c>
      <c r="G328" s="4">
        <v>13626353</v>
      </c>
      <c r="H328" s="3">
        <v>21</v>
      </c>
      <c r="I328" s="3">
        <v>0.44989899999999999</v>
      </c>
      <c r="J328" s="3">
        <v>0</v>
      </c>
      <c r="K328" s="3">
        <f t="shared" si="13"/>
        <v>0.44989899999999999</v>
      </c>
      <c r="L328" s="5">
        <v>3.5460000000000002E-19</v>
      </c>
      <c r="M328" s="3" t="s">
        <v>71</v>
      </c>
      <c r="N328"/>
      <c r="O328"/>
      <c r="P328"/>
      <c r="Q328"/>
      <c r="R328"/>
      <c r="S328"/>
      <c r="T328"/>
      <c r="U328"/>
    </row>
    <row r="329" spans="1:21" s="10" customFormat="1" x14ac:dyDescent="0.2">
      <c r="A329" s="3">
        <v>65</v>
      </c>
      <c r="B329" s="11" t="s">
        <v>168</v>
      </c>
      <c r="C329" s="3" t="s">
        <v>67</v>
      </c>
      <c r="D329" s="3" t="str">
        <f t="shared" si="12"/>
        <v>7</v>
      </c>
      <c r="E329" s="3" t="s">
        <v>33</v>
      </c>
      <c r="F329" s="4">
        <v>19653533</v>
      </c>
      <c r="G329" s="4">
        <v>20314658</v>
      </c>
      <c r="H329" s="3">
        <v>71</v>
      </c>
      <c r="I329" s="3">
        <v>0.44234800000000002</v>
      </c>
      <c r="J329" s="3">
        <v>0</v>
      </c>
      <c r="K329" s="3">
        <f t="shared" si="13"/>
        <v>0.44234800000000002</v>
      </c>
      <c r="L329" s="5">
        <v>9.2229999999999993E-58</v>
      </c>
      <c r="M329" s="5" t="s">
        <v>72</v>
      </c>
      <c r="N329"/>
      <c r="O329"/>
      <c r="P329"/>
      <c r="Q329"/>
      <c r="R329"/>
      <c r="S329"/>
      <c r="T329"/>
      <c r="U329"/>
    </row>
    <row r="330" spans="1:21" s="10" customFormat="1" x14ac:dyDescent="0.2">
      <c r="A330" s="3">
        <v>66</v>
      </c>
      <c r="B330" s="11" t="s">
        <v>168</v>
      </c>
      <c r="C330" s="3" t="s">
        <v>67</v>
      </c>
      <c r="D330" s="3" t="str">
        <f t="shared" si="12"/>
        <v>7</v>
      </c>
      <c r="E330" s="3" t="s">
        <v>33</v>
      </c>
      <c r="F330" s="4">
        <v>26007497</v>
      </c>
      <c r="G330" s="4">
        <v>26072479</v>
      </c>
      <c r="H330" s="3">
        <v>7</v>
      </c>
      <c r="I330" s="3">
        <v>1.067399</v>
      </c>
      <c r="J330" s="3">
        <v>0</v>
      </c>
      <c r="K330" s="3">
        <f t="shared" si="13"/>
        <v>1.067399</v>
      </c>
      <c r="L330" s="5">
        <v>1.002E-33</v>
      </c>
      <c r="M330" s="3" t="s">
        <v>73</v>
      </c>
      <c r="N330"/>
      <c r="O330"/>
      <c r="P330"/>
      <c r="Q330"/>
      <c r="R330"/>
      <c r="S330"/>
      <c r="T330"/>
      <c r="U330"/>
    </row>
    <row r="331" spans="1:21" s="10" customFormat="1" x14ac:dyDescent="0.2">
      <c r="A331" s="3">
        <v>67</v>
      </c>
      <c r="B331" s="11" t="s">
        <v>168</v>
      </c>
      <c r="C331" s="3" t="s">
        <v>67</v>
      </c>
      <c r="D331" s="3" t="str">
        <f t="shared" si="12"/>
        <v>7</v>
      </c>
      <c r="E331" s="3" t="s">
        <v>33</v>
      </c>
      <c r="F331" s="4">
        <v>26480622</v>
      </c>
      <c r="G331" s="4">
        <v>26536738</v>
      </c>
      <c r="H331" s="3">
        <v>6</v>
      </c>
      <c r="I331" s="3">
        <v>0.78806600000000004</v>
      </c>
      <c r="J331" s="3">
        <v>0</v>
      </c>
      <c r="K331" s="3">
        <f t="shared" si="13"/>
        <v>0.78806600000000004</v>
      </c>
      <c r="L331" s="5">
        <v>6.1719999999999995E-17</v>
      </c>
      <c r="M331" s="3" t="s">
        <v>74</v>
      </c>
      <c r="N331"/>
      <c r="O331"/>
      <c r="P331"/>
      <c r="Q331"/>
      <c r="R331"/>
      <c r="S331"/>
      <c r="T331"/>
      <c r="U331"/>
    </row>
    <row r="332" spans="1:21" s="10" customFormat="1" x14ac:dyDescent="0.2">
      <c r="A332" s="3">
        <v>68</v>
      </c>
      <c r="B332" s="11" t="s">
        <v>168</v>
      </c>
      <c r="C332" s="3" t="s">
        <v>67</v>
      </c>
      <c r="D332" s="3" t="str">
        <f t="shared" si="12"/>
        <v>7</v>
      </c>
      <c r="E332" s="3" t="s">
        <v>33</v>
      </c>
      <c r="F332" s="4">
        <v>27953239</v>
      </c>
      <c r="G332" s="4">
        <v>28370374</v>
      </c>
      <c r="H332" s="3">
        <v>41</v>
      </c>
      <c r="I332" s="3">
        <v>0.32648300000000002</v>
      </c>
      <c r="J332" s="3">
        <v>0</v>
      </c>
      <c r="K332" s="3">
        <f t="shared" si="13"/>
        <v>0.32648300000000002</v>
      </c>
      <c r="L332" s="5">
        <v>1.154E-19</v>
      </c>
      <c r="M332" s="3" t="s">
        <v>75</v>
      </c>
      <c r="N332"/>
      <c r="O332"/>
      <c r="P332"/>
      <c r="Q332"/>
      <c r="R332"/>
      <c r="S332"/>
      <c r="T332"/>
      <c r="U332"/>
    </row>
    <row r="333" spans="1:21" s="10" customFormat="1" x14ac:dyDescent="0.2">
      <c r="A333" s="3">
        <v>69</v>
      </c>
      <c r="B333" s="11" t="s">
        <v>168</v>
      </c>
      <c r="C333" s="3" t="s">
        <v>67</v>
      </c>
      <c r="D333" s="3" t="str">
        <f t="shared" si="12"/>
        <v>7</v>
      </c>
      <c r="E333" s="3" t="s">
        <v>33</v>
      </c>
      <c r="F333" s="4">
        <v>29136478</v>
      </c>
      <c r="G333" s="4">
        <v>29603148</v>
      </c>
      <c r="H333" s="3">
        <v>48</v>
      </c>
      <c r="I333" s="3">
        <v>0.372867</v>
      </c>
      <c r="J333" s="3">
        <v>0</v>
      </c>
      <c r="K333" s="3">
        <f t="shared" si="13"/>
        <v>0.372867</v>
      </c>
      <c r="L333" s="5">
        <v>5.0980000000000004E-29</v>
      </c>
      <c r="M333" s="3" t="s">
        <v>76</v>
      </c>
      <c r="N333"/>
      <c r="O333"/>
      <c r="P333"/>
      <c r="Q333"/>
      <c r="R333"/>
      <c r="S333"/>
      <c r="T333"/>
      <c r="U333"/>
    </row>
    <row r="334" spans="1:21" s="10" customFormat="1" x14ac:dyDescent="0.2">
      <c r="A334" s="3">
        <v>70</v>
      </c>
      <c r="B334" s="11" t="s">
        <v>168</v>
      </c>
      <c r="C334" s="3" t="s">
        <v>67</v>
      </c>
      <c r="D334" s="3" t="str">
        <f t="shared" si="12"/>
        <v>7</v>
      </c>
      <c r="E334" s="3" t="s">
        <v>77</v>
      </c>
      <c r="F334" s="4">
        <v>31019945</v>
      </c>
      <c r="G334" s="4">
        <v>31134228</v>
      </c>
      <c r="H334" s="3">
        <v>13</v>
      </c>
      <c r="I334" s="3">
        <v>0.77285800000000004</v>
      </c>
      <c r="J334" s="3">
        <v>0</v>
      </c>
      <c r="K334" s="3">
        <f t="shared" si="13"/>
        <v>0.77285800000000004</v>
      </c>
      <c r="L334" s="5">
        <v>1.8970000000000001E-33</v>
      </c>
      <c r="M334" s="3" t="s">
        <v>78</v>
      </c>
      <c r="N334"/>
      <c r="O334"/>
      <c r="P334"/>
      <c r="Q334"/>
      <c r="R334"/>
      <c r="S334"/>
      <c r="T334"/>
      <c r="U334"/>
    </row>
    <row r="335" spans="1:21" s="10" customFormat="1" x14ac:dyDescent="0.2">
      <c r="A335" s="3">
        <v>71</v>
      </c>
      <c r="B335" s="11" t="s">
        <v>168</v>
      </c>
      <c r="C335" s="3" t="s">
        <v>67</v>
      </c>
      <c r="D335" s="3" t="str">
        <f t="shared" si="12"/>
        <v>7</v>
      </c>
      <c r="E335" s="3" t="s">
        <v>77</v>
      </c>
      <c r="F335" s="4">
        <v>31316157</v>
      </c>
      <c r="G335" s="4">
        <v>31433496</v>
      </c>
      <c r="H335" s="3">
        <v>16</v>
      </c>
      <c r="I335" s="3">
        <v>0.54609399999999997</v>
      </c>
      <c r="J335" s="3">
        <v>0</v>
      </c>
      <c r="K335" s="3">
        <f t="shared" si="13"/>
        <v>0.54609399999999997</v>
      </c>
      <c r="L335" s="5">
        <v>2.6839999999999998E-21</v>
      </c>
      <c r="M335" s="3" t="s">
        <v>79</v>
      </c>
      <c r="N335"/>
      <c r="O335"/>
      <c r="P335"/>
      <c r="Q335"/>
      <c r="R335"/>
      <c r="S335"/>
      <c r="T335"/>
      <c r="U335"/>
    </row>
    <row r="336" spans="1:21" s="10" customFormat="1" x14ac:dyDescent="0.2">
      <c r="A336" s="3">
        <v>75</v>
      </c>
      <c r="B336" s="11" t="s">
        <v>168</v>
      </c>
      <c r="C336" s="3" t="s">
        <v>67</v>
      </c>
      <c r="D336" s="3" t="str">
        <f t="shared" si="12"/>
        <v>7</v>
      </c>
      <c r="E336" s="3" t="s">
        <v>80</v>
      </c>
      <c r="F336" s="4">
        <v>150455411</v>
      </c>
      <c r="G336" s="4">
        <v>150832863</v>
      </c>
      <c r="H336" s="3">
        <v>41</v>
      </c>
      <c r="I336" s="3">
        <v>0.27270299999999997</v>
      </c>
      <c r="J336" s="3">
        <v>0</v>
      </c>
      <c r="K336" s="3">
        <f t="shared" si="13"/>
        <v>0.27270299999999997</v>
      </c>
      <c r="L336" s="5">
        <v>3.0739999999999997E-14</v>
      </c>
      <c r="M336" s="3" t="s">
        <v>81</v>
      </c>
      <c r="N336"/>
      <c r="O336"/>
      <c r="P336"/>
      <c r="Q336"/>
      <c r="R336"/>
      <c r="S336"/>
      <c r="T336"/>
      <c r="U336"/>
    </row>
    <row r="337" spans="1:21" s="10" customFormat="1" x14ac:dyDescent="0.2">
      <c r="A337" s="3">
        <v>77</v>
      </c>
      <c r="B337" s="11" t="s">
        <v>168</v>
      </c>
      <c r="C337" s="3" t="s">
        <v>82</v>
      </c>
      <c r="D337" s="3" t="str">
        <f t="shared" si="12"/>
        <v>8</v>
      </c>
      <c r="E337" s="3" t="s">
        <v>83</v>
      </c>
      <c r="F337" s="4">
        <v>72158714</v>
      </c>
      <c r="G337" s="4">
        <v>72363938</v>
      </c>
      <c r="H337" s="3">
        <v>18</v>
      </c>
      <c r="I337" s="3">
        <v>0.52241499999999996</v>
      </c>
      <c r="J337" s="3">
        <v>0</v>
      </c>
      <c r="K337" s="3">
        <f t="shared" si="13"/>
        <v>0.52241499999999996</v>
      </c>
      <c r="L337" s="5">
        <v>1.8980000000000002E-12</v>
      </c>
      <c r="M337" s="3" t="s">
        <v>84</v>
      </c>
      <c r="N337"/>
      <c r="O337"/>
      <c r="P337"/>
      <c r="Q337"/>
      <c r="R337"/>
      <c r="S337"/>
      <c r="T337"/>
      <c r="U337"/>
    </row>
    <row r="338" spans="1:21" s="10" customFormat="1" x14ac:dyDescent="0.2">
      <c r="A338" s="3">
        <v>78</v>
      </c>
      <c r="B338" s="11" t="s">
        <v>168</v>
      </c>
      <c r="C338" s="3" t="s">
        <v>82</v>
      </c>
      <c r="D338" s="3" t="str">
        <f t="shared" si="12"/>
        <v>8</v>
      </c>
      <c r="E338" s="3" t="s">
        <v>83</v>
      </c>
      <c r="F338" s="4">
        <v>73179890</v>
      </c>
      <c r="G338" s="4">
        <v>73370169</v>
      </c>
      <c r="H338" s="3">
        <v>20</v>
      </c>
      <c r="I338" s="3">
        <v>0.47653600000000002</v>
      </c>
      <c r="J338" s="3">
        <v>0</v>
      </c>
      <c r="K338" s="3">
        <f t="shared" si="13"/>
        <v>0.47653600000000002</v>
      </c>
      <c r="L338" s="5">
        <v>6.011E-11</v>
      </c>
      <c r="M338" s="3" t="s">
        <v>85</v>
      </c>
      <c r="N338"/>
      <c r="O338"/>
      <c r="P338"/>
      <c r="Q338"/>
      <c r="R338"/>
      <c r="S338"/>
      <c r="T338"/>
      <c r="U338"/>
    </row>
    <row r="339" spans="1:21" s="10" customFormat="1" x14ac:dyDescent="0.2">
      <c r="A339" s="3">
        <v>79</v>
      </c>
      <c r="B339" s="11" t="s">
        <v>168</v>
      </c>
      <c r="C339" s="3" t="s">
        <v>82</v>
      </c>
      <c r="D339" s="3" t="str">
        <f t="shared" si="12"/>
        <v>8</v>
      </c>
      <c r="E339" s="3" t="s">
        <v>86</v>
      </c>
      <c r="F339" s="4">
        <v>86062345</v>
      </c>
      <c r="G339" s="4">
        <v>86786228</v>
      </c>
      <c r="H339" s="3">
        <v>68</v>
      </c>
      <c r="I339" s="3">
        <v>0.53078400000000003</v>
      </c>
      <c r="J339" s="3">
        <v>0</v>
      </c>
      <c r="K339" s="3">
        <f t="shared" si="13"/>
        <v>0.53078400000000003</v>
      </c>
      <c r="L339" s="5">
        <v>2.481E-79</v>
      </c>
      <c r="M339" s="3" t="s">
        <v>87</v>
      </c>
      <c r="N339"/>
      <c r="O339"/>
      <c r="P339"/>
      <c r="Q339"/>
      <c r="R339"/>
      <c r="S339"/>
      <c r="T339"/>
      <c r="U339"/>
    </row>
    <row r="340" spans="1:21" s="10" customFormat="1" x14ac:dyDescent="0.2">
      <c r="A340" s="3">
        <v>83</v>
      </c>
      <c r="B340" s="11" t="s">
        <v>168</v>
      </c>
      <c r="C340" s="3" t="s">
        <v>88</v>
      </c>
      <c r="D340" s="3" t="str">
        <f t="shared" si="12"/>
        <v>9</v>
      </c>
      <c r="E340" s="3" t="s">
        <v>33</v>
      </c>
      <c r="F340" s="4">
        <v>20856727</v>
      </c>
      <c r="G340" s="4">
        <v>21236076</v>
      </c>
      <c r="H340" s="3">
        <v>42</v>
      </c>
      <c r="I340" s="3">
        <v>0.43682199999999999</v>
      </c>
      <c r="J340" s="3">
        <v>0</v>
      </c>
      <c r="K340" s="3">
        <f t="shared" si="13"/>
        <v>0.43682199999999999</v>
      </c>
      <c r="L340" s="5">
        <v>2.8020000000000001E-20</v>
      </c>
      <c r="M340" s="3" t="s">
        <v>89</v>
      </c>
      <c r="N340"/>
      <c r="O340"/>
      <c r="P340"/>
      <c r="Q340"/>
      <c r="R340"/>
      <c r="S340"/>
      <c r="T340"/>
      <c r="U340"/>
    </row>
    <row r="341" spans="1:21" s="10" customFormat="1" x14ac:dyDescent="0.2">
      <c r="A341" s="3">
        <v>85</v>
      </c>
      <c r="B341" s="11" t="s">
        <v>168</v>
      </c>
      <c r="C341" s="3" t="s">
        <v>88</v>
      </c>
      <c r="D341" s="3" t="str">
        <f t="shared" si="12"/>
        <v>9</v>
      </c>
      <c r="E341" s="3" t="s">
        <v>90</v>
      </c>
      <c r="F341" s="4">
        <v>44106748</v>
      </c>
      <c r="G341" s="4">
        <v>44185261</v>
      </c>
      <c r="H341" s="3">
        <v>9</v>
      </c>
      <c r="I341" s="3">
        <v>0.947828</v>
      </c>
      <c r="J341" s="3">
        <v>0</v>
      </c>
      <c r="K341" s="3">
        <f t="shared" si="13"/>
        <v>0.947828</v>
      </c>
      <c r="L341" s="5">
        <v>9.7949999999999998E-35</v>
      </c>
      <c r="M341" s="3" t="s">
        <v>91</v>
      </c>
      <c r="N341"/>
      <c r="O341"/>
      <c r="P341"/>
      <c r="Q341"/>
      <c r="R341"/>
      <c r="S341"/>
      <c r="T341"/>
      <c r="U341"/>
    </row>
    <row r="342" spans="1:21" s="10" customFormat="1" x14ac:dyDescent="0.2">
      <c r="A342" s="3">
        <v>86</v>
      </c>
      <c r="B342" s="11" t="s">
        <v>168</v>
      </c>
      <c r="C342" s="3" t="s">
        <v>88</v>
      </c>
      <c r="D342" s="3" t="str">
        <f t="shared" si="12"/>
        <v>9</v>
      </c>
      <c r="E342" s="3" t="s">
        <v>92</v>
      </c>
      <c r="F342" s="4">
        <v>56793679</v>
      </c>
      <c r="G342" s="4">
        <v>56960044</v>
      </c>
      <c r="H342" s="3">
        <v>17</v>
      </c>
      <c r="I342" s="3">
        <v>0.39876099999999998</v>
      </c>
      <c r="J342" s="3">
        <v>0</v>
      </c>
      <c r="K342" s="3">
        <f t="shared" si="13"/>
        <v>0.39876099999999998</v>
      </c>
      <c r="L342" s="5">
        <v>7.6500000000000001E-16</v>
      </c>
      <c r="M342" s="3" t="s">
        <v>93</v>
      </c>
      <c r="N342"/>
      <c r="O342"/>
      <c r="P342"/>
      <c r="Q342"/>
      <c r="R342"/>
      <c r="S342"/>
      <c r="T342"/>
      <c r="U342"/>
    </row>
    <row r="343" spans="1:21" s="10" customFormat="1" x14ac:dyDescent="0.2">
      <c r="A343" s="3">
        <v>88</v>
      </c>
      <c r="B343" s="11" t="s">
        <v>168</v>
      </c>
      <c r="C343" s="3" t="s">
        <v>94</v>
      </c>
      <c r="D343" s="3" t="str">
        <f t="shared" si="12"/>
        <v>10</v>
      </c>
      <c r="E343" s="3" t="s">
        <v>95</v>
      </c>
      <c r="F343" s="4">
        <v>75198171</v>
      </c>
      <c r="G343" s="4">
        <v>75532642</v>
      </c>
      <c r="H343" s="3">
        <v>34</v>
      </c>
      <c r="I343" s="3">
        <v>0.37581700000000001</v>
      </c>
      <c r="J343" s="3">
        <v>0</v>
      </c>
      <c r="K343" s="3">
        <f t="shared" si="13"/>
        <v>0.37581700000000001</v>
      </c>
      <c r="L343" s="5">
        <v>2.3519999999999999E-21</v>
      </c>
      <c r="M343" s="3" t="s">
        <v>96</v>
      </c>
      <c r="N343"/>
      <c r="O343"/>
      <c r="P343"/>
      <c r="Q343"/>
      <c r="R343"/>
      <c r="S343"/>
      <c r="T343"/>
      <c r="U343"/>
    </row>
    <row r="344" spans="1:21" s="10" customFormat="1" x14ac:dyDescent="0.2">
      <c r="A344" s="3">
        <v>89</v>
      </c>
      <c r="B344" s="11" t="s">
        <v>168</v>
      </c>
      <c r="C344" s="3" t="s">
        <v>94</v>
      </c>
      <c r="D344" s="3" t="str">
        <f t="shared" si="12"/>
        <v>10</v>
      </c>
      <c r="E344" s="3" t="s">
        <v>95</v>
      </c>
      <c r="F344" s="4">
        <v>79310794</v>
      </c>
      <c r="G344" s="4">
        <v>81758681</v>
      </c>
      <c r="H344" s="3">
        <v>209</v>
      </c>
      <c r="I344" s="3">
        <v>0.32369100000000001</v>
      </c>
      <c r="J344" s="3">
        <v>0</v>
      </c>
      <c r="K344" s="3">
        <f t="shared" si="13"/>
        <v>0.32369100000000001</v>
      </c>
      <c r="L344" s="5">
        <v>9.6060000000000005E-90</v>
      </c>
      <c r="M344" s="5" t="s">
        <v>97</v>
      </c>
      <c r="N344"/>
      <c r="O344"/>
      <c r="P344"/>
      <c r="Q344"/>
      <c r="R344"/>
      <c r="S344"/>
      <c r="T344"/>
      <c r="U344"/>
    </row>
    <row r="345" spans="1:21" s="10" customFormat="1" x14ac:dyDescent="0.2">
      <c r="A345" s="3">
        <v>90</v>
      </c>
      <c r="B345" s="11" t="s">
        <v>168</v>
      </c>
      <c r="C345" s="3" t="s">
        <v>94</v>
      </c>
      <c r="D345" s="3" t="str">
        <f t="shared" si="12"/>
        <v>10</v>
      </c>
      <c r="E345" s="3" t="s">
        <v>95</v>
      </c>
      <c r="F345" s="4">
        <v>79448762</v>
      </c>
      <c r="G345" s="4">
        <v>79688301</v>
      </c>
      <c r="H345" s="3">
        <v>26</v>
      </c>
      <c r="I345" s="3">
        <v>0.64720900000000003</v>
      </c>
      <c r="J345" s="3">
        <v>0</v>
      </c>
      <c r="K345" s="3">
        <f t="shared" si="13"/>
        <v>0.64720900000000003</v>
      </c>
      <c r="L345" s="5">
        <v>9.7220000000000004E-13</v>
      </c>
      <c r="M345" s="3" t="s">
        <v>98</v>
      </c>
      <c r="N345"/>
      <c r="O345"/>
      <c r="P345"/>
      <c r="Q345"/>
      <c r="R345"/>
      <c r="S345"/>
      <c r="T345"/>
      <c r="U345"/>
    </row>
    <row r="346" spans="1:21" s="10" customFormat="1" x14ac:dyDescent="0.2">
      <c r="A346" s="3">
        <v>92</v>
      </c>
      <c r="B346" s="11" t="s">
        <v>168</v>
      </c>
      <c r="C346" s="3" t="s">
        <v>94</v>
      </c>
      <c r="D346" s="3" t="str">
        <f t="shared" si="12"/>
        <v>10</v>
      </c>
      <c r="E346" s="3" t="s">
        <v>53</v>
      </c>
      <c r="F346" s="4">
        <v>127684108</v>
      </c>
      <c r="G346" s="4">
        <v>128334299</v>
      </c>
      <c r="H346" s="3">
        <v>64</v>
      </c>
      <c r="I346" s="3">
        <v>0.48946299999999998</v>
      </c>
      <c r="J346" s="3">
        <v>0</v>
      </c>
      <c r="K346" s="3">
        <f t="shared" si="13"/>
        <v>0.48946299999999998</v>
      </c>
      <c r="L346" s="5">
        <v>5.2959999999999999E-64</v>
      </c>
      <c r="M346" s="3" t="s">
        <v>99</v>
      </c>
      <c r="N346"/>
      <c r="O346"/>
      <c r="P346"/>
      <c r="Q346"/>
      <c r="R346"/>
      <c r="S346"/>
      <c r="T346"/>
      <c r="U346"/>
    </row>
    <row r="347" spans="1:21" s="10" customFormat="1" x14ac:dyDescent="0.2">
      <c r="A347" s="3">
        <v>93</v>
      </c>
      <c r="B347" s="11" t="s">
        <v>168</v>
      </c>
      <c r="C347" s="3" t="s">
        <v>17</v>
      </c>
      <c r="D347" s="3" t="str">
        <f t="shared" si="12"/>
        <v>11</v>
      </c>
      <c r="E347" s="3" t="s">
        <v>68</v>
      </c>
      <c r="F347" s="4">
        <v>4030407</v>
      </c>
      <c r="G347" s="4">
        <v>4111741</v>
      </c>
      <c r="H347" s="3">
        <v>11</v>
      </c>
      <c r="I347" s="3">
        <v>0.42253099999999999</v>
      </c>
      <c r="J347" s="3">
        <v>0</v>
      </c>
      <c r="K347" s="3">
        <f t="shared" si="13"/>
        <v>0.42253099999999999</v>
      </c>
      <c r="L347" s="5">
        <v>8.289E-10</v>
      </c>
      <c r="M347" s="3" t="s">
        <v>100</v>
      </c>
      <c r="N347"/>
      <c r="O347"/>
      <c r="P347"/>
      <c r="Q347"/>
      <c r="R347"/>
      <c r="S347"/>
      <c r="T347"/>
      <c r="U347"/>
    </row>
    <row r="348" spans="1:21" s="10" customFormat="1" x14ac:dyDescent="0.2">
      <c r="A348" s="3">
        <v>97</v>
      </c>
      <c r="B348" s="11" t="s">
        <v>168</v>
      </c>
      <c r="C348" s="3" t="s">
        <v>17</v>
      </c>
      <c r="D348" s="3" t="str">
        <f t="shared" si="12"/>
        <v>11</v>
      </c>
      <c r="E348" s="3" t="s">
        <v>101</v>
      </c>
      <c r="F348" s="4">
        <v>50088411</v>
      </c>
      <c r="G348" s="4">
        <v>50193323</v>
      </c>
      <c r="H348" s="3">
        <v>12</v>
      </c>
      <c r="I348" s="3">
        <v>0.48012199999999999</v>
      </c>
      <c r="J348" s="3">
        <v>0</v>
      </c>
      <c r="K348" s="3">
        <f t="shared" si="13"/>
        <v>0.48012199999999999</v>
      </c>
      <c r="L348" s="5">
        <v>4.1280000000000002E-13</v>
      </c>
      <c r="M348" s="3" t="s">
        <v>102</v>
      </c>
      <c r="N348"/>
      <c r="O348"/>
      <c r="P348"/>
      <c r="Q348"/>
      <c r="R348"/>
      <c r="S348"/>
      <c r="T348"/>
      <c r="U348"/>
    </row>
    <row r="349" spans="1:21" s="10" customFormat="1" x14ac:dyDescent="0.2">
      <c r="A349" s="3">
        <v>98</v>
      </c>
      <c r="B349" s="11" t="s">
        <v>168</v>
      </c>
      <c r="C349" s="3" t="s">
        <v>17</v>
      </c>
      <c r="D349" s="3" t="str">
        <f t="shared" si="12"/>
        <v>11</v>
      </c>
      <c r="E349" s="3" t="s">
        <v>101</v>
      </c>
      <c r="F349" s="4">
        <v>58667480</v>
      </c>
      <c r="G349" s="4">
        <v>58766426</v>
      </c>
      <c r="H349" s="3">
        <v>10</v>
      </c>
      <c r="I349" s="3">
        <v>0.56708599999999998</v>
      </c>
      <c r="J349" s="3">
        <v>0</v>
      </c>
      <c r="K349" s="3">
        <f t="shared" si="13"/>
        <v>0.56708599999999998</v>
      </c>
      <c r="L349" s="5">
        <v>5.9400000000000003E-15</v>
      </c>
      <c r="M349" s="3" t="s">
        <v>103</v>
      </c>
      <c r="N349"/>
      <c r="O349"/>
      <c r="P349"/>
      <c r="Q349"/>
      <c r="R349"/>
      <c r="S349"/>
      <c r="T349"/>
      <c r="U349"/>
    </row>
    <row r="350" spans="1:21" s="10" customFormat="1" x14ac:dyDescent="0.2">
      <c r="A350" s="3">
        <v>99</v>
      </c>
      <c r="B350" s="11" t="s">
        <v>168</v>
      </c>
      <c r="C350" s="3" t="s">
        <v>17</v>
      </c>
      <c r="D350" s="3" t="str">
        <f t="shared" si="12"/>
        <v>11</v>
      </c>
      <c r="E350" s="3" t="s">
        <v>18</v>
      </c>
      <c r="F350" s="4">
        <v>68752914</v>
      </c>
      <c r="G350" s="4">
        <v>68919294</v>
      </c>
      <c r="H350" s="3">
        <v>17</v>
      </c>
      <c r="I350" s="3">
        <v>0.712561</v>
      </c>
      <c r="J350" s="3">
        <v>0</v>
      </c>
      <c r="K350" s="3">
        <f t="shared" si="13"/>
        <v>0.712561</v>
      </c>
      <c r="L350" s="5">
        <v>7.0959999999999997E-37</v>
      </c>
      <c r="M350" s="3" t="s">
        <v>104</v>
      </c>
      <c r="N350"/>
      <c r="O350"/>
      <c r="P350"/>
      <c r="Q350"/>
      <c r="R350"/>
      <c r="S350"/>
      <c r="T350"/>
      <c r="U350"/>
    </row>
    <row r="351" spans="1:21" s="10" customFormat="1" x14ac:dyDescent="0.2">
      <c r="A351" s="3">
        <v>100</v>
      </c>
      <c r="B351" s="11" t="s">
        <v>168</v>
      </c>
      <c r="C351" s="3" t="s">
        <v>17</v>
      </c>
      <c r="D351" s="3" t="str">
        <f t="shared" si="12"/>
        <v>11</v>
      </c>
      <c r="E351" s="3" t="s">
        <v>18</v>
      </c>
      <c r="F351" s="4">
        <v>69545863</v>
      </c>
      <c r="G351" s="4">
        <v>69805761</v>
      </c>
      <c r="H351" s="3">
        <v>26</v>
      </c>
      <c r="I351" s="3">
        <v>0.38565500000000003</v>
      </c>
      <c r="J351" s="3">
        <v>0</v>
      </c>
      <c r="K351" s="3">
        <f t="shared" si="13"/>
        <v>0.38565500000000003</v>
      </c>
      <c r="L351" s="5">
        <v>1.308E-17</v>
      </c>
      <c r="M351" s="3" t="s">
        <v>105</v>
      </c>
      <c r="N351"/>
      <c r="O351"/>
      <c r="P351"/>
      <c r="Q351"/>
      <c r="R351"/>
      <c r="S351"/>
      <c r="T351"/>
      <c r="U351"/>
    </row>
    <row r="352" spans="1:21" s="10" customFormat="1" x14ac:dyDescent="0.2">
      <c r="A352" s="3">
        <v>101</v>
      </c>
      <c r="B352" s="11" t="s">
        <v>168</v>
      </c>
      <c r="C352" s="3" t="s">
        <v>17</v>
      </c>
      <c r="D352" s="3" t="str">
        <f t="shared" si="12"/>
        <v>11</v>
      </c>
      <c r="E352" s="3" t="s">
        <v>106</v>
      </c>
      <c r="F352" s="4">
        <v>70752304</v>
      </c>
      <c r="G352" s="4">
        <v>70923577</v>
      </c>
      <c r="H352" s="3">
        <v>17</v>
      </c>
      <c r="I352" s="3">
        <v>0.50436300000000001</v>
      </c>
      <c r="J352" s="3">
        <v>0</v>
      </c>
      <c r="K352" s="3">
        <f t="shared" si="13"/>
        <v>0.50436300000000001</v>
      </c>
      <c r="L352" s="5">
        <v>2.2500000000000001E-19</v>
      </c>
      <c r="M352" s="3" t="s">
        <v>107</v>
      </c>
      <c r="N352"/>
      <c r="O352"/>
      <c r="P352"/>
      <c r="Q352"/>
      <c r="R352"/>
      <c r="S352"/>
      <c r="T352"/>
      <c r="U352"/>
    </row>
    <row r="353" spans="1:21" s="10" customFormat="1" x14ac:dyDescent="0.2">
      <c r="A353" s="3">
        <v>102</v>
      </c>
      <c r="B353" s="11" t="s">
        <v>168</v>
      </c>
      <c r="C353" s="3" t="s">
        <v>17</v>
      </c>
      <c r="D353" s="3" t="str">
        <f t="shared" si="12"/>
        <v>11</v>
      </c>
      <c r="E353" s="3" t="s">
        <v>108</v>
      </c>
      <c r="F353" s="4">
        <v>75108007</v>
      </c>
      <c r="G353" s="4">
        <v>75388896</v>
      </c>
      <c r="H353" s="3">
        <v>28</v>
      </c>
      <c r="I353" s="3">
        <v>0.48747400000000002</v>
      </c>
      <c r="J353" s="3">
        <v>0</v>
      </c>
      <c r="K353" s="3">
        <f t="shared" si="13"/>
        <v>0.48747400000000002</v>
      </c>
      <c r="L353" s="5">
        <v>6.0710000000000005E-29</v>
      </c>
      <c r="M353" s="3" t="s">
        <v>109</v>
      </c>
      <c r="N353"/>
      <c r="O353"/>
      <c r="P353"/>
      <c r="Q353"/>
      <c r="R353"/>
      <c r="S353"/>
      <c r="T353"/>
      <c r="U353"/>
    </row>
    <row r="354" spans="1:21" s="10" customFormat="1" x14ac:dyDescent="0.2">
      <c r="A354" s="3">
        <v>106</v>
      </c>
      <c r="B354" s="11" t="s">
        <v>168</v>
      </c>
      <c r="C354" s="3" t="s">
        <v>17</v>
      </c>
      <c r="D354" s="3" t="str">
        <f t="shared" si="12"/>
        <v>11</v>
      </c>
      <c r="E354" s="3" t="s">
        <v>28</v>
      </c>
      <c r="F354" s="4">
        <v>95154099</v>
      </c>
      <c r="G354" s="4">
        <v>95250832</v>
      </c>
      <c r="H354" s="3">
        <v>12</v>
      </c>
      <c r="I354" s="3">
        <v>0.51623200000000002</v>
      </c>
      <c r="J354" s="3">
        <v>0</v>
      </c>
      <c r="K354" s="3">
        <f t="shared" si="13"/>
        <v>0.51623200000000002</v>
      </c>
      <c r="L354" s="5">
        <v>7.0319999999999999E-15</v>
      </c>
      <c r="M354" s="3" t="s">
        <v>110</v>
      </c>
      <c r="N354"/>
      <c r="O354"/>
      <c r="P354"/>
      <c r="Q354"/>
      <c r="R354"/>
      <c r="S354"/>
      <c r="T354"/>
      <c r="U354"/>
    </row>
    <row r="355" spans="1:21" s="10" customFormat="1" x14ac:dyDescent="0.2">
      <c r="A355" s="3">
        <v>107</v>
      </c>
      <c r="B355" s="11" t="s">
        <v>168</v>
      </c>
      <c r="C355" s="3" t="s">
        <v>17</v>
      </c>
      <c r="D355" s="3" t="str">
        <f t="shared" si="12"/>
        <v>11</v>
      </c>
      <c r="E355" s="3" t="s">
        <v>28</v>
      </c>
      <c r="F355" s="4">
        <v>96655766</v>
      </c>
      <c r="G355" s="4">
        <v>96861085</v>
      </c>
      <c r="H355" s="3">
        <v>20</v>
      </c>
      <c r="I355" s="3">
        <v>0.85946400000000001</v>
      </c>
      <c r="J355" s="3">
        <v>0</v>
      </c>
      <c r="K355" s="3">
        <f t="shared" si="13"/>
        <v>0.85946400000000001</v>
      </c>
      <c r="L355" s="5">
        <v>8.5650000000000006E-61</v>
      </c>
      <c r="M355" s="3" t="s">
        <v>111</v>
      </c>
      <c r="N355"/>
      <c r="O355"/>
      <c r="P355"/>
      <c r="Q355"/>
      <c r="R355"/>
      <c r="S355"/>
      <c r="T355"/>
      <c r="U355"/>
    </row>
    <row r="356" spans="1:21" s="10" customFormat="1" x14ac:dyDescent="0.2">
      <c r="A356" s="3">
        <v>109</v>
      </c>
      <c r="B356" s="11" t="s">
        <v>168</v>
      </c>
      <c r="C356" s="3" t="s">
        <v>17</v>
      </c>
      <c r="D356" s="3" t="str">
        <f t="shared" si="12"/>
        <v>11</v>
      </c>
      <c r="E356" s="3" t="s">
        <v>28</v>
      </c>
      <c r="F356" s="4">
        <v>100779807</v>
      </c>
      <c r="G356" s="4">
        <v>100988268</v>
      </c>
      <c r="H356" s="3">
        <v>23</v>
      </c>
      <c r="I356" s="3">
        <v>0.32230700000000001</v>
      </c>
      <c r="J356" s="3">
        <v>0</v>
      </c>
      <c r="K356" s="3">
        <f t="shared" si="13"/>
        <v>0.32230700000000001</v>
      </c>
      <c r="L356" s="5">
        <v>1.4590000000000001E-11</v>
      </c>
      <c r="M356" s="3" t="s">
        <v>112</v>
      </c>
      <c r="N356"/>
      <c r="O356"/>
      <c r="P356"/>
      <c r="Q356"/>
      <c r="R356"/>
      <c r="S356"/>
      <c r="T356"/>
      <c r="U356"/>
    </row>
    <row r="357" spans="1:21" s="10" customFormat="1" x14ac:dyDescent="0.2">
      <c r="A357" s="3">
        <v>110</v>
      </c>
      <c r="B357" s="11" t="s">
        <v>168</v>
      </c>
      <c r="C357" s="3" t="s">
        <v>17</v>
      </c>
      <c r="D357" s="3" t="str">
        <f t="shared" si="12"/>
        <v>11</v>
      </c>
      <c r="E357" s="3" t="s">
        <v>113</v>
      </c>
      <c r="F357" s="4">
        <v>102782644</v>
      </c>
      <c r="G357" s="4">
        <v>103030339</v>
      </c>
      <c r="H357" s="3">
        <v>25</v>
      </c>
      <c r="I357" s="3">
        <v>0.41887600000000003</v>
      </c>
      <c r="J357" s="3">
        <v>0</v>
      </c>
      <c r="K357" s="3">
        <f t="shared" si="13"/>
        <v>0.41887600000000003</v>
      </c>
      <c r="L357" s="5">
        <v>1.08E-19</v>
      </c>
      <c r="M357" s="3" t="s">
        <v>114</v>
      </c>
      <c r="N357"/>
      <c r="O357"/>
      <c r="P357"/>
      <c r="Q357"/>
      <c r="R357"/>
      <c r="S357"/>
      <c r="T357"/>
      <c r="U357"/>
    </row>
    <row r="358" spans="1:21" s="10" customFormat="1" x14ac:dyDescent="0.2">
      <c r="A358" s="3">
        <v>111</v>
      </c>
      <c r="B358" s="11" t="s">
        <v>168</v>
      </c>
      <c r="C358" s="3" t="s">
        <v>17</v>
      </c>
      <c r="D358" s="3" t="str">
        <f t="shared" si="12"/>
        <v>11</v>
      </c>
      <c r="E358" s="3" t="s">
        <v>113</v>
      </c>
      <c r="F358" s="4">
        <v>105897499</v>
      </c>
      <c r="G358" s="4">
        <v>106081504</v>
      </c>
      <c r="H358" s="3">
        <v>20</v>
      </c>
      <c r="I358" s="3">
        <v>0.64366900000000005</v>
      </c>
      <c r="J358" s="3">
        <v>0</v>
      </c>
      <c r="K358" s="3">
        <f t="shared" si="13"/>
        <v>0.64366900000000005</v>
      </c>
      <c r="L358" s="5">
        <v>1.4690000000000001E-35</v>
      </c>
      <c r="M358" s="3" t="s">
        <v>115</v>
      </c>
      <c r="N358"/>
      <c r="O358"/>
      <c r="P358"/>
      <c r="Q358"/>
      <c r="R358"/>
      <c r="S358"/>
      <c r="T358"/>
      <c r="U358"/>
    </row>
    <row r="359" spans="1:21" s="10" customFormat="1" x14ac:dyDescent="0.2">
      <c r="A359" s="3">
        <v>112</v>
      </c>
      <c r="B359" s="11" t="s">
        <v>168</v>
      </c>
      <c r="C359" s="3" t="s">
        <v>17</v>
      </c>
      <c r="D359" s="3" t="str">
        <f t="shared" si="12"/>
        <v>11</v>
      </c>
      <c r="E359" s="3" t="s">
        <v>116</v>
      </c>
      <c r="F359" s="4">
        <v>117504217</v>
      </c>
      <c r="G359" s="4">
        <v>117577026</v>
      </c>
      <c r="H359" s="3">
        <v>10</v>
      </c>
      <c r="I359" s="3">
        <v>0.309699</v>
      </c>
      <c r="J359" s="3">
        <v>0</v>
      </c>
      <c r="K359" s="3">
        <f t="shared" si="13"/>
        <v>0.309699</v>
      </c>
      <c r="L359" s="5">
        <v>3.7479999999999999E-10</v>
      </c>
      <c r="M359" s="3" t="s">
        <v>117</v>
      </c>
      <c r="N359"/>
      <c r="O359"/>
      <c r="P359"/>
      <c r="Q359"/>
      <c r="R359"/>
      <c r="S359"/>
      <c r="T359"/>
      <c r="U359"/>
    </row>
    <row r="360" spans="1:21" s="10" customFormat="1" x14ac:dyDescent="0.2">
      <c r="A360" s="3">
        <v>113</v>
      </c>
      <c r="B360" s="11" t="s">
        <v>168</v>
      </c>
      <c r="C360" s="3" t="s">
        <v>17</v>
      </c>
      <c r="D360" s="3" t="str">
        <f t="shared" si="12"/>
        <v>11</v>
      </c>
      <c r="E360" s="3" t="s">
        <v>116</v>
      </c>
      <c r="F360" s="4">
        <v>118905794</v>
      </c>
      <c r="G360" s="4">
        <v>118946210</v>
      </c>
      <c r="H360" s="3">
        <v>5</v>
      </c>
      <c r="I360" s="3">
        <v>0.779586</v>
      </c>
      <c r="J360" s="3">
        <v>0</v>
      </c>
      <c r="K360" s="3">
        <f t="shared" si="13"/>
        <v>0.779586</v>
      </c>
      <c r="L360" s="5">
        <v>3.7919999999999998E-14</v>
      </c>
      <c r="M360" s="3" t="s">
        <v>118</v>
      </c>
      <c r="N360"/>
      <c r="O360"/>
      <c r="P360"/>
      <c r="Q360"/>
      <c r="R360"/>
      <c r="S360"/>
      <c r="T360"/>
      <c r="U360"/>
    </row>
    <row r="361" spans="1:21" s="10" customFormat="1" x14ac:dyDescent="0.2">
      <c r="A361" s="3">
        <v>114</v>
      </c>
      <c r="B361" s="11" t="s">
        <v>168</v>
      </c>
      <c r="C361" s="3" t="s">
        <v>17</v>
      </c>
      <c r="D361" s="3" t="str">
        <f t="shared" si="12"/>
        <v>11</v>
      </c>
      <c r="E361" s="3" t="s">
        <v>116</v>
      </c>
      <c r="F361" s="4">
        <v>119787886</v>
      </c>
      <c r="G361" s="4">
        <v>120619902</v>
      </c>
      <c r="H361" s="3">
        <v>83</v>
      </c>
      <c r="I361" s="3">
        <v>0.51390899999999995</v>
      </c>
      <c r="J361" s="3">
        <v>0</v>
      </c>
      <c r="K361" s="3">
        <f t="shared" si="13"/>
        <v>0.51390899999999995</v>
      </c>
      <c r="L361" s="5">
        <v>3.7539999999999998E-90</v>
      </c>
      <c r="M361" s="5" t="s">
        <v>119</v>
      </c>
      <c r="N361"/>
      <c r="O361"/>
      <c r="P361"/>
      <c r="Q361"/>
      <c r="R361"/>
      <c r="S361"/>
      <c r="T361"/>
      <c r="U361"/>
    </row>
    <row r="362" spans="1:21" s="10" customFormat="1" x14ac:dyDescent="0.2">
      <c r="A362" s="3">
        <v>117</v>
      </c>
      <c r="B362" s="11" t="s">
        <v>168</v>
      </c>
      <c r="C362" s="3" t="s">
        <v>120</v>
      </c>
      <c r="D362" s="3" t="str">
        <f t="shared" si="12"/>
        <v>12</v>
      </c>
      <c r="E362" s="3" t="s">
        <v>63</v>
      </c>
      <c r="F362" s="4">
        <v>72073255</v>
      </c>
      <c r="G362" s="4">
        <v>72121590</v>
      </c>
      <c r="H362" s="3">
        <v>5</v>
      </c>
      <c r="I362" s="3">
        <v>0.62739500000000004</v>
      </c>
      <c r="J362" s="3">
        <v>0</v>
      </c>
      <c r="K362" s="3">
        <f t="shared" si="13"/>
        <v>0.62739500000000004</v>
      </c>
      <c r="L362" s="5">
        <v>7.9590000000000001E-10</v>
      </c>
      <c r="M362" s="3" t="s">
        <v>121</v>
      </c>
      <c r="N362"/>
      <c r="O362"/>
      <c r="P362"/>
      <c r="Q362"/>
      <c r="R362"/>
      <c r="S362"/>
      <c r="T362"/>
      <c r="U362"/>
    </row>
    <row r="363" spans="1:21" s="10" customFormat="1" x14ac:dyDescent="0.2">
      <c r="A363" s="3">
        <v>119</v>
      </c>
      <c r="B363" s="11" t="s">
        <v>168</v>
      </c>
      <c r="C363" s="3" t="s">
        <v>120</v>
      </c>
      <c r="D363" s="3" t="str">
        <f t="shared" si="12"/>
        <v>12</v>
      </c>
      <c r="E363" s="3" t="s">
        <v>122</v>
      </c>
      <c r="F363" s="4">
        <v>87163978</v>
      </c>
      <c r="G363" s="4">
        <v>87202530</v>
      </c>
      <c r="H363" s="3">
        <v>5</v>
      </c>
      <c r="I363" s="3">
        <v>0.63787400000000005</v>
      </c>
      <c r="J363" s="3">
        <v>0</v>
      </c>
      <c r="K363" s="3">
        <f t="shared" si="13"/>
        <v>0.63787400000000005</v>
      </c>
      <c r="L363" s="5">
        <v>4.2360000000000002E-10</v>
      </c>
      <c r="M363" s="3" t="s">
        <v>123</v>
      </c>
      <c r="N363"/>
      <c r="O363"/>
      <c r="P363"/>
      <c r="Q363"/>
      <c r="R363"/>
      <c r="S363"/>
      <c r="T363"/>
      <c r="U363"/>
    </row>
    <row r="364" spans="1:21" s="10" customFormat="1" x14ac:dyDescent="0.2">
      <c r="A364" s="3">
        <v>123</v>
      </c>
      <c r="B364" s="11" t="s">
        <v>168</v>
      </c>
      <c r="C364" s="3" t="s">
        <v>20</v>
      </c>
      <c r="D364" s="3" t="str">
        <f t="shared" si="12"/>
        <v>13</v>
      </c>
      <c r="E364" s="3" t="s">
        <v>21</v>
      </c>
      <c r="F364" s="4">
        <v>21813250</v>
      </c>
      <c r="G364" s="4">
        <v>21921804</v>
      </c>
      <c r="H364" s="3">
        <v>11</v>
      </c>
      <c r="I364" s="3">
        <v>1.017711</v>
      </c>
      <c r="J364" s="3">
        <v>0</v>
      </c>
      <c r="K364" s="3">
        <f t="shared" si="13"/>
        <v>1.017711</v>
      </c>
      <c r="L364" s="5">
        <v>4.6159999999999996E-47</v>
      </c>
      <c r="M364" s="3" t="s">
        <v>124</v>
      </c>
      <c r="N364"/>
      <c r="O364"/>
      <c r="P364"/>
      <c r="Q364"/>
      <c r="R364"/>
      <c r="S364"/>
      <c r="T364"/>
      <c r="U364"/>
    </row>
    <row r="365" spans="1:21" s="10" customFormat="1" x14ac:dyDescent="0.2">
      <c r="A365" s="3">
        <v>125</v>
      </c>
      <c r="B365" s="11" t="s">
        <v>168</v>
      </c>
      <c r="C365" s="3" t="s">
        <v>20</v>
      </c>
      <c r="D365" s="3" t="str">
        <f t="shared" si="12"/>
        <v>13</v>
      </c>
      <c r="E365" s="3" t="s">
        <v>21</v>
      </c>
      <c r="F365" s="4">
        <v>23648864</v>
      </c>
      <c r="G365" s="4">
        <v>23847542</v>
      </c>
      <c r="H365" s="3">
        <v>22</v>
      </c>
      <c r="I365" s="3">
        <v>0.87815299999999996</v>
      </c>
      <c r="J365" s="3">
        <v>0</v>
      </c>
      <c r="K365" s="3">
        <f t="shared" si="13"/>
        <v>0.87815299999999996</v>
      </c>
      <c r="L365" s="5">
        <v>6.5560000000000001E-69</v>
      </c>
      <c r="M365" s="3" t="s">
        <v>125</v>
      </c>
      <c r="N365"/>
      <c r="O365"/>
      <c r="P365"/>
      <c r="Q365"/>
      <c r="R365"/>
      <c r="S365"/>
      <c r="T365"/>
      <c r="U365"/>
    </row>
    <row r="366" spans="1:21" s="10" customFormat="1" x14ac:dyDescent="0.2">
      <c r="A366" s="3">
        <v>127</v>
      </c>
      <c r="B366" s="11" t="s">
        <v>168</v>
      </c>
      <c r="C366" s="3" t="s">
        <v>24</v>
      </c>
      <c r="D366" s="3" t="str">
        <f t="shared" si="12"/>
        <v>14</v>
      </c>
      <c r="E366" s="3" t="s">
        <v>95</v>
      </c>
      <c r="F366" s="4">
        <v>45829177</v>
      </c>
      <c r="G366" s="4">
        <v>45992834</v>
      </c>
      <c r="H366" s="3">
        <v>18</v>
      </c>
      <c r="I366" s="3">
        <v>0.42239700000000002</v>
      </c>
      <c r="J366" s="3">
        <v>0</v>
      </c>
      <c r="K366" s="3">
        <f t="shared" si="13"/>
        <v>0.42239700000000002</v>
      </c>
      <c r="L366" s="5">
        <v>6.1859999999999999E-15</v>
      </c>
      <c r="M366" s="3" t="s">
        <v>126</v>
      </c>
      <c r="N366"/>
      <c r="O366"/>
      <c r="P366"/>
      <c r="Q366"/>
      <c r="R366"/>
      <c r="S366"/>
      <c r="T366"/>
      <c r="U366"/>
    </row>
    <row r="367" spans="1:21" s="10" customFormat="1" x14ac:dyDescent="0.2">
      <c r="A367" s="3">
        <v>134</v>
      </c>
      <c r="B367" s="11" t="s">
        <v>168</v>
      </c>
      <c r="C367" s="3" t="s">
        <v>24</v>
      </c>
      <c r="D367" s="3" t="str">
        <f t="shared" si="12"/>
        <v>14</v>
      </c>
      <c r="E367" s="3" t="s">
        <v>63</v>
      </c>
      <c r="F367" s="4">
        <v>56160682</v>
      </c>
      <c r="G367" s="4">
        <v>56213555</v>
      </c>
      <c r="H367" s="3">
        <v>8</v>
      </c>
      <c r="I367" s="3">
        <v>0.67796599999999996</v>
      </c>
      <c r="J367" s="3">
        <v>0</v>
      </c>
      <c r="K367" s="3">
        <f t="shared" si="13"/>
        <v>0.67796599999999996</v>
      </c>
      <c r="L367" s="5">
        <v>7.7399999999999998E-17</v>
      </c>
      <c r="M367" s="3" t="s">
        <v>127</v>
      </c>
      <c r="N367"/>
      <c r="O367"/>
      <c r="P367"/>
      <c r="Q367"/>
      <c r="R367"/>
      <c r="S367"/>
      <c r="T367"/>
      <c r="U367"/>
    </row>
    <row r="368" spans="1:21" s="10" customFormat="1" x14ac:dyDescent="0.2">
      <c r="A368" s="3">
        <v>136</v>
      </c>
      <c r="B368" s="11" t="s">
        <v>168</v>
      </c>
      <c r="C368" s="3" t="s">
        <v>128</v>
      </c>
      <c r="D368" s="3" t="str">
        <f t="shared" si="12"/>
        <v>15</v>
      </c>
      <c r="E368" s="3" t="s">
        <v>53</v>
      </c>
      <c r="F368" s="4">
        <v>76456657</v>
      </c>
      <c r="G368" s="4">
        <v>76537831</v>
      </c>
      <c r="H368" s="3">
        <v>10</v>
      </c>
      <c r="I368" s="3">
        <v>0.458094</v>
      </c>
      <c r="J368" s="3">
        <v>0</v>
      </c>
      <c r="K368" s="3">
        <f t="shared" si="13"/>
        <v>0.458094</v>
      </c>
      <c r="L368" s="5">
        <v>2.303E-10</v>
      </c>
      <c r="M368" s="3" t="s">
        <v>129</v>
      </c>
      <c r="N368"/>
      <c r="O368"/>
      <c r="P368"/>
      <c r="Q368"/>
      <c r="R368"/>
      <c r="S368"/>
      <c r="T368"/>
      <c r="U368"/>
    </row>
    <row r="369" spans="1:21" s="10" customFormat="1" x14ac:dyDescent="0.2">
      <c r="A369" s="3">
        <v>138</v>
      </c>
      <c r="B369" s="11" t="s">
        <v>168</v>
      </c>
      <c r="C369" s="3" t="s">
        <v>128</v>
      </c>
      <c r="D369" s="3" t="str">
        <f t="shared" ref="D369:D394" si="14">MID(C369,4,2)</f>
        <v>15</v>
      </c>
      <c r="E369" s="3" t="s">
        <v>113</v>
      </c>
      <c r="F369" s="4">
        <v>79515033</v>
      </c>
      <c r="G369" s="4">
        <v>79572112</v>
      </c>
      <c r="H369" s="3">
        <v>6</v>
      </c>
      <c r="I369" s="3">
        <v>0.69529300000000005</v>
      </c>
      <c r="J369" s="3">
        <v>0</v>
      </c>
      <c r="K369" s="3">
        <f t="shared" ref="K369:K394" si="15">I369+J369</f>
        <v>0.69529300000000005</v>
      </c>
      <c r="L369" s="5">
        <v>1.1610000000000001E-13</v>
      </c>
      <c r="M369" s="3" t="s">
        <v>130</v>
      </c>
      <c r="N369"/>
      <c r="O369"/>
      <c r="P369"/>
      <c r="Q369"/>
      <c r="R369"/>
      <c r="S369"/>
      <c r="T369"/>
      <c r="U369"/>
    </row>
    <row r="370" spans="1:21" s="10" customFormat="1" x14ac:dyDescent="0.2">
      <c r="A370" s="3">
        <v>139</v>
      </c>
      <c r="B370" s="11" t="s">
        <v>168</v>
      </c>
      <c r="C370" s="3" t="s">
        <v>128</v>
      </c>
      <c r="D370" s="3" t="str">
        <f t="shared" si="14"/>
        <v>15</v>
      </c>
      <c r="E370" s="3" t="s">
        <v>113</v>
      </c>
      <c r="F370" s="4">
        <v>81437837</v>
      </c>
      <c r="G370" s="4">
        <v>82221284</v>
      </c>
      <c r="H370" s="3">
        <v>78</v>
      </c>
      <c r="I370" s="3">
        <v>0.26250800000000002</v>
      </c>
      <c r="J370" s="3">
        <v>0</v>
      </c>
      <c r="K370" s="3">
        <f t="shared" si="15"/>
        <v>0.26250800000000002</v>
      </c>
      <c r="L370" s="5">
        <v>9.783E-24</v>
      </c>
      <c r="M370" s="3" t="s">
        <v>131</v>
      </c>
      <c r="N370"/>
      <c r="O370"/>
      <c r="P370"/>
      <c r="Q370"/>
      <c r="R370"/>
      <c r="S370"/>
      <c r="T370"/>
      <c r="U370"/>
    </row>
    <row r="371" spans="1:21" s="10" customFormat="1" x14ac:dyDescent="0.2">
      <c r="A371" s="3">
        <v>140</v>
      </c>
      <c r="B371" s="11" t="s">
        <v>168</v>
      </c>
      <c r="C371" s="3" t="s">
        <v>128</v>
      </c>
      <c r="D371" s="3" t="str">
        <f t="shared" si="14"/>
        <v>15</v>
      </c>
      <c r="E371" s="3" t="s">
        <v>38</v>
      </c>
      <c r="F371" s="4">
        <v>98711137</v>
      </c>
      <c r="G371" s="4">
        <v>98893849</v>
      </c>
      <c r="H371" s="3">
        <v>15</v>
      </c>
      <c r="I371" s="3">
        <v>0.38917099999999999</v>
      </c>
      <c r="J371" s="3">
        <v>0</v>
      </c>
      <c r="K371" s="3">
        <f t="shared" si="15"/>
        <v>0.38917099999999999</v>
      </c>
      <c r="L371" s="5">
        <v>4.4439999999999997E-11</v>
      </c>
      <c r="M371" s="3" t="s">
        <v>132</v>
      </c>
      <c r="N371"/>
      <c r="O371"/>
      <c r="P371"/>
      <c r="Q371"/>
      <c r="R371"/>
      <c r="S371"/>
      <c r="T371"/>
      <c r="U371"/>
    </row>
    <row r="372" spans="1:21" s="10" customFormat="1" x14ac:dyDescent="0.2">
      <c r="A372" s="3">
        <v>143</v>
      </c>
      <c r="B372" s="11" t="s">
        <v>168</v>
      </c>
      <c r="C372" s="3" t="s">
        <v>128</v>
      </c>
      <c r="D372" s="3" t="str">
        <f t="shared" si="14"/>
        <v>15</v>
      </c>
      <c r="E372" s="3" t="s">
        <v>133</v>
      </c>
      <c r="F372" s="4">
        <v>102224632</v>
      </c>
      <c r="G372" s="4">
        <v>102368167</v>
      </c>
      <c r="H372" s="3">
        <v>15</v>
      </c>
      <c r="I372" s="3">
        <v>0.68683799999999995</v>
      </c>
      <c r="J372" s="3">
        <v>0</v>
      </c>
      <c r="K372" s="3">
        <f t="shared" si="15"/>
        <v>0.68683799999999995</v>
      </c>
      <c r="L372" s="5">
        <v>1.1740000000000001E-30</v>
      </c>
      <c r="M372" s="3" t="s">
        <v>134</v>
      </c>
      <c r="N372"/>
      <c r="O372"/>
      <c r="P372"/>
      <c r="Q372"/>
      <c r="R372"/>
      <c r="S372"/>
      <c r="T372"/>
      <c r="U372"/>
    </row>
    <row r="373" spans="1:21" s="10" customFormat="1" x14ac:dyDescent="0.2">
      <c r="A373" s="3">
        <v>144</v>
      </c>
      <c r="B373" s="11" t="s">
        <v>168</v>
      </c>
      <c r="C373" s="3" t="s">
        <v>128</v>
      </c>
      <c r="D373" s="3" t="str">
        <f t="shared" si="14"/>
        <v>15</v>
      </c>
      <c r="E373" s="3" t="s">
        <v>133</v>
      </c>
      <c r="F373" s="4">
        <v>103051412</v>
      </c>
      <c r="G373" s="4">
        <v>103126464</v>
      </c>
      <c r="H373" s="3">
        <v>8</v>
      </c>
      <c r="I373" s="3">
        <v>0.70608899999999997</v>
      </c>
      <c r="J373" s="3">
        <v>0</v>
      </c>
      <c r="K373" s="3">
        <f t="shared" si="15"/>
        <v>0.70608899999999997</v>
      </c>
      <c r="L373" s="5">
        <v>1.095E-17</v>
      </c>
      <c r="M373" s="3" t="s">
        <v>135</v>
      </c>
      <c r="N373"/>
      <c r="O373"/>
      <c r="P373"/>
      <c r="Q373"/>
      <c r="R373"/>
      <c r="S373"/>
      <c r="T373"/>
      <c r="U373"/>
    </row>
    <row r="374" spans="1:21" s="10" customFormat="1" x14ac:dyDescent="0.2">
      <c r="A374" s="3">
        <v>146</v>
      </c>
      <c r="B374" s="11" t="s">
        <v>168</v>
      </c>
      <c r="C374" s="3" t="s">
        <v>136</v>
      </c>
      <c r="D374" s="3" t="str">
        <f t="shared" si="14"/>
        <v>16</v>
      </c>
      <c r="E374" s="3" t="s">
        <v>56</v>
      </c>
      <c r="F374" s="4">
        <v>91598617</v>
      </c>
      <c r="G374" s="4">
        <v>91720599</v>
      </c>
      <c r="H374" s="3">
        <v>14</v>
      </c>
      <c r="I374" s="3">
        <v>0.60891399999999996</v>
      </c>
      <c r="J374" s="3">
        <v>0</v>
      </c>
      <c r="K374" s="3">
        <f t="shared" si="15"/>
        <v>0.60891399999999996</v>
      </c>
      <c r="L374" s="5">
        <v>5.2839999999999999E-23</v>
      </c>
      <c r="M374" s="3" t="s">
        <v>137</v>
      </c>
      <c r="N374"/>
      <c r="O374"/>
      <c r="P374"/>
      <c r="Q374"/>
      <c r="R374"/>
      <c r="S374"/>
      <c r="T374"/>
      <c r="U374"/>
    </row>
    <row r="375" spans="1:21" s="10" customFormat="1" x14ac:dyDescent="0.2">
      <c r="A375" s="3">
        <v>147</v>
      </c>
      <c r="B375" s="11" t="s">
        <v>168</v>
      </c>
      <c r="C375" s="3" t="s">
        <v>138</v>
      </c>
      <c r="D375" s="3" t="str">
        <f t="shared" si="14"/>
        <v>17</v>
      </c>
      <c r="E375" s="3" t="s">
        <v>139</v>
      </c>
      <c r="F375" s="4">
        <v>24582588</v>
      </c>
      <c r="G375" s="4">
        <v>24725770</v>
      </c>
      <c r="H375" s="3">
        <v>15</v>
      </c>
      <c r="I375" s="3">
        <v>0.59769099999999997</v>
      </c>
      <c r="J375" s="3">
        <v>0</v>
      </c>
      <c r="K375" s="3">
        <f t="shared" si="15"/>
        <v>0.59769099999999997</v>
      </c>
      <c r="L375" s="5">
        <v>1.1E-23</v>
      </c>
      <c r="M375" s="3" t="s">
        <v>140</v>
      </c>
      <c r="N375"/>
      <c r="O375"/>
      <c r="P375"/>
      <c r="Q375"/>
      <c r="R375"/>
      <c r="S375"/>
      <c r="T375"/>
      <c r="U375"/>
    </row>
    <row r="376" spans="1:21" s="10" customFormat="1" x14ac:dyDescent="0.2">
      <c r="A376" s="3">
        <v>148</v>
      </c>
      <c r="B376" s="11" t="s">
        <v>168</v>
      </c>
      <c r="C376" s="3" t="s">
        <v>138</v>
      </c>
      <c r="D376" s="3" t="str">
        <f t="shared" si="14"/>
        <v>17</v>
      </c>
      <c r="E376" s="3" t="s">
        <v>139</v>
      </c>
      <c r="F376" s="4">
        <v>24959233</v>
      </c>
      <c r="G376" s="4">
        <v>25149304</v>
      </c>
      <c r="H376" s="3">
        <v>23</v>
      </c>
      <c r="I376" s="3">
        <v>0.76746899999999996</v>
      </c>
      <c r="J376" s="3">
        <v>0</v>
      </c>
      <c r="K376" s="3">
        <f t="shared" si="15"/>
        <v>0.76746899999999996</v>
      </c>
      <c r="L376" s="5">
        <v>8.3069999999999996E-57</v>
      </c>
      <c r="M376" s="3" t="s">
        <v>141</v>
      </c>
      <c r="N376"/>
      <c r="O376"/>
      <c r="P376"/>
      <c r="Q376"/>
      <c r="R376"/>
      <c r="S376"/>
      <c r="T376"/>
      <c r="U376"/>
    </row>
    <row r="377" spans="1:21" s="10" customFormat="1" x14ac:dyDescent="0.2">
      <c r="A377" s="3">
        <v>149</v>
      </c>
      <c r="B377" s="11" t="s">
        <v>168</v>
      </c>
      <c r="C377" s="3" t="s">
        <v>138</v>
      </c>
      <c r="D377" s="3" t="str">
        <f t="shared" si="14"/>
        <v>17</v>
      </c>
      <c r="E377" s="3" t="s">
        <v>139</v>
      </c>
      <c r="F377" s="4">
        <v>25847070</v>
      </c>
      <c r="G377" s="4">
        <v>26063433</v>
      </c>
      <c r="H377" s="3">
        <v>23</v>
      </c>
      <c r="I377" s="3">
        <v>0.35538500000000001</v>
      </c>
      <c r="J377" s="3">
        <v>0</v>
      </c>
      <c r="K377" s="3">
        <f t="shared" si="15"/>
        <v>0.35538500000000001</v>
      </c>
      <c r="L377" s="5">
        <v>1.115E-13</v>
      </c>
      <c r="M377" s="3" t="s">
        <v>142</v>
      </c>
      <c r="N377"/>
      <c r="O377"/>
      <c r="P377"/>
      <c r="Q377"/>
      <c r="R377"/>
      <c r="S377"/>
      <c r="T377"/>
      <c r="U377"/>
    </row>
    <row r="378" spans="1:21" s="10" customFormat="1" x14ac:dyDescent="0.2">
      <c r="A378" s="3">
        <v>150</v>
      </c>
      <c r="B378" s="11" t="s">
        <v>168</v>
      </c>
      <c r="C378" s="3" t="s">
        <v>138</v>
      </c>
      <c r="D378" s="3" t="str">
        <f t="shared" si="14"/>
        <v>17</v>
      </c>
      <c r="E378" s="3" t="s">
        <v>139</v>
      </c>
      <c r="F378" s="4">
        <v>27067800</v>
      </c>
      <c r="G378" s="4">
        <v>27139396</v>
      </c>
      <c r="H378" s="3">
        <v>8</v>
      </c>
      <c r="I378" s="3">
        <v>0.50409300000000001</v>
      </c>
      <c r="J378" s="3">
        <v>0</v>
      </c>
      <c r="K378" s="3">
        <f t="shared" si="15"/>
        <v>0.50409300000000001</v>
      </c>
      <c r="L378" s="5">
        <v>4.298E-10</v>
      </c>
      <c r="M378" s="3" t="s">
        <v>143</v>
      </c>
      <c r="N378"/>
      <c r="O378"/>
      <c r="P378"/>
      <c r="Q378"/>
      <c r="R378"/>
      <c r="S378"/>
      <c r="T378"/>
      <c r="U378"/>
    </row>
    <row r="379" spans="1:21" s="10" customFormat="1" x14ac:dyDescent="0.2">
      <c r="A379" s="3">
        <v>151</v>
      </c>
      <c r="B379" s="11" t="s">
        <v>168</v>
      </c>
      <c r="C379" s="3" t="s">
        <v>138</v>
      </c>
      <c r="D379" s="3" t="str">
        <f t="shared" si="14"/>
        <v>17</v>
      </c>
      <c r="E379" s="3" t="s">
        <v>77</v>
      </c>
      <c r="F379" s="4">
        <v>34744070</v>
      </c>
      <c r="G379" s="4">
        <v>34780986</v>
      </c>
      <c r="H379" s="3">
        <v>5</v>
      </c>
      <c r="I379" s="3">
        <v>0.99709599999999998</v>
      </c>
      <c r="J379" s="3">
        <v>0</v>
      </c>
      <c r="K379" s="3">
        <f t="shared" si="15"/>
        <v>0.99709599999999998</v>
      </c>
      <c r="L379" s="5">
        <v>4.1209999999999998E-16</v>
      </c>
      <c r="M379" s="3" t="s">
        <v>144</v>
      </c>
      <c r="N379"/>
      <c r="O379"/>
      <c r="P379"/>
      <c r="Q379"/>
      <c r="R379"/>
      <c r="S379"/>
      <c r="T379"/>
      <c r="U379"/>
    </row>
    <row r="380" spans="1:21" s="10" customFormat="1" x14ac:dyDescent="0.2">
      <c r="A380" s="3">
        <v>152</v>
      </c>
      <c r="B380" s="11" t="s">
        <v>168</v>
      </c>
      <c r="C380" s="3" t="s">
        <v>138</v>
      </c>
      <c r="D380" s="3" t="str">
        <f t="shared" si="14"/>
        <v>17</v>
      </c>
      <c r="E380" s="3" t="s">
        <v>145</v>
      </c>
      <c r="F380" s="4">
        <v>46825132</v>
      </c>
      <c r="G380" s="4">
        <v>46916057</v>
      </c>
      <c r="H380" s="3">
        <v>12</v>
      </c>
      <c r="I380" s="3">
        <v>0.54635400000000001</v>
      </c>
      <c r="J380" s="3">
        <v>0</v>
      </c>
      <c r="K380" s="3">
        <f t="shared" si="15"/>
        <v>0.54635400000000001</v>
      </c>
      <c r="L380" s="5">
        <v>1.892E-16</v>
      </c>
      <c r="M380" s="3" t="s">
        <v>146</v>
      </c>
      <c r="N380"/>
      <c r="O380"/>
      <c r="P380"/>
      <c r="Q380"/>
      <c r="R380"/>
      <c r="S380"/>
      <c r="T380"/>
      <c r="U380"/>
    </row>
    <row r="381" spans="1:21" s="10" customFormat="1" x14ac:dyDescent="0.2">
      <c r="A381" s="3">
        <v>153</v>
      </c>
      <c r="B381" s="11" t="s">
        <v>168</v>
      </c>
      <c r="C381" s="3" t="s">
        <v>138</v>
      </c>
      <c r="D381" s="3" t="str">
        <f t="shared" si="14"/>
        <v>17</v>
      </c>
      <c r="E381" s="3" t="s">
        <v>28</v>
      </c>
      <c r="F381" s="4">
        <v>56022622</v>
      </c>
      <c r="G381" s="4">
        <v>57194349</v>
      </c>
      <c r="H381" s="3">
        <v>122</v>
      </c>
      <c r="I381" s="3">
        <v>0.38729000000000002</v>
      </c>
      <c r="J381" s="3">
        <v>0</v>
      </c>
      <c r="K381" s="3">
        <f t="shared" si="15"/>
        <v>0.38729000000000002</v>
      </c>
      <c r="L381" s="5">
        <v>1.0500000000000001E-75</v>
      </c>
      <c r="M381" s="5" t="s">
        <v>147</v>
      </c>
      <c r="N381"/>
      <c r="O381"/>
      <c r="P381"/>
      <c r="Q381"/>
      <c r="R381"/>
      <c r="S381"/>
      <c r="T381"/>
      <c r="U381"/>
    </row>
    <row r="382" spans="1:21" s="10" customFormat="1" x14ac:dyDescent="0.2">
      <c r="A382" s="3">
        <v>154</v>
      </c>
      <c r="B382" s="11" t="s">
        <v>168</v>
      </c>
      <c r="C382" s="3" t="s">
        <v>148</v>
      </c>
      <c r="D382" s="3" t="str">
        <f t="shared" si="14"/>
        <v>18</v>
      </c>
      <c r="E382" s="3" t="s">
        <v>77</v>
      </c>
      <c r="F382" s="4">
        <v>34761157</v>
      </c>
      <c r="G382" s="4">
        <v>35134214</v>
      </c>
      <c r="H382" s="3">
        <v>39</v>
      </c>
      <c r="I382" s="3">
        <v>0.35977799999999999</v>
      </c>
      <c r="J382" s="3">
        <v>0</v>
      </c>
      <c r="K382" s="3">
        <f t="shared" si="15"/>
        <v>0.35977799999999999</v>
      </c>
      <c r="L382" s="5">
        <v>2.01E-22</v>
      </c>
      <c r="M382" s="3" t="s">
        <v>149</v>
      </c>
      <c r="N382"/>
      <c r="O382"/>
      <c r="P382"/>
      <c r="Q382"/>
      <c r="R382"/>
      <c r="S382"/>
      <c r="T382"/>
      <c r="U382"/>
    </row>
    <row r="383" spans="1:21" s="10" customFormat="1" x14ac:dyDescent="0.2">
      <c r="A383" s="3">
        <v>155</v>
      </c>
      <c r="B383" s="11" t="s">
        <v>168</v>
      </c>
      <c r="C383" s="3" t="s">
        <v>150</v>
      </c>
      <c r="D383" s="3" t="str">
        <f t="shared" si="14"/>
        <v>19</v>
      </c>
      <c r="E383" s="3" t="s">
        <v>151</v>
      </c>
      <c r="F383" s="4">
        <v>3756960</v>
      </c>
      <c r="G383" s="4">
        <v>4974372</v>
      </c>
      <c r="H383" s="3">
        <v>127</v>
      </c>
      <c r="I383" s="3">
        <v>0.343912</v>
      </c>
      <c r="J383" s="3">
        <v>0</v>
      </c>
      <c r="K383" s="3">
        <f t="shared" si="15"/>
        <v>0.343912</v>
      </c>
      <c r="L383" s="5">
        <v>1.196E-62</v>
      </c>
      <c r="M383" s="5" t="s">
        <v>152</v>
      </c>
      <c r="N383"/>
      <c r="O383"/>
      <c r="P383"/>
      <c r="Q383"/>
      <c r="R383"/>
      <c r="S383"/>
      <c r="T383"/>
      <c r="U383"/>
    </row>
    <row r="384" spans="1:21" s="10" customFormat="1" x14ac:dyDescent="0.2">
      <c r="A384" s="3">
        <v>157</v>
      </c>
      <c r="B384" s="11" t="s">
        <v>168</v>
      </c>
      <c r="C384" s="3" t="s">
        <v>150</v>
      </c>
      <c r="D384" s="3" t="str">
        <f t="shared" si="14"/>
        <v>19</v>
      </c>
      <c r="E384" s="3" t="s">
        <v>151</v>
      </c>
      <c r="F384" s="4">
        <v>5990950</v>
      </c>
      <c r="G384" s="4">
        <v>6412025</v>
      </c>
      <c r="H384" s="3">
        <v>44</v>
      </c>
      <c r="I384" s="3">
        <v>0.36120200000000002</v>
      </c>
      <c r="J384" s="3">
        <v>0</v>
      </c>
      <c r="K384" s="3">
        <f t="shared" si="15"/>
        <v>0.36120200000000002</v>
      </c>
      <c r="L384" s="5">
        <v>3.087E-25</v>
      </c>
      <c r="M384" s="3" t="s">
        <v>153</v>
      </c>
      <c r="N384"/>
      <c r="O384"/>
      <c r="P384"/>
      <c r="Q384"/>
      <c r="R384"/>
      <c r="S384"/>
      <c r="T384"/>
      <c r="U384"/>
    </row>
    <row r="385" spans="1:21" s="10" customFormat="1" x14ac:dyDescent="0.2">
      <c r="A385" s="3">
        <v>158</v>
      </c>
      <c r="B385" s="11" t="s">
        <v>168</v>
      </c>
      <c r="C385" s="3" t="s">
        <v>150</v>
      </c>
      <c r="D385" s="3" t="str">
        <f t="shared" si="14"/>
        <v>19</v>
      </c>
      <c r="E385" s="3" t="s">
        <v>151</v>
      </c>
      <c r="F385" s="4">
        <v>7042155</v>
      </c>
      <c r="G385" s="4">
        <v>7109861</v>
      </c>
      <c r="H385" s="3">
        <v>9</v>
      </c>
      <c r="I385" s="3">
        <v>0.93015300000000001</v>
      </c>
      <c r="J385" s="3">
        <v>0</v>
      </c>
      <c r="K385" s="3">
        <f t="shared" si="15"/>
        <v>0.93015300000000001</v>
      </c>
      <c r="L385" s="5">
        <v>1.9919999999999999E-33</v>
      </c>
      <c r="M385" s="3" t="s">
        <v>154</v>
      </c>
      <c r="N385"/>
      <c r="O385"/>
      <c r="P385"/>
      <c r="Q385"/>
      <c r="R385"/>
      <c r="S385"/>
      <c r="T385"/>
      <c r="U385"/>
    </row>
    <row r="386" spans="1:21" s="10" customFormat="1" x14ac:dyDescent="0.2">
      <c r="A386" s="3">
        <v>159</v>
      </c>
      <c r="B386" s="11" t="s">
        <v>168</v>
      </c>
      <c r="C386" s="3" t="s">
        <v>150</v>
      </c>
      <c r="D386" s="3" t="str">
        <f t="shared" si="14"/>
        <v>19</v>
      </c>
      <c r="E386" s="3" t="s">
        <v>151</v>
      </c>
      <c r="F386" s="4">
        <v>8819802</v>
      </c>
      <c r="G386" s="4">
        <v>9038759</v>
      </c>
      <c r="H386" s="3">
        <v>25</v>
      </c>
      <c r="I386" s="3">
        <v>0.59569799999999995</v>
      </c>
      <c r="J386" s="3">
        <v>0</v>
      </c>
      <c r="K386" s="3">
        <f t="shared" si="15"/>
        <v>0.59569799999999995</v>
      </c>
      <c r="L386" s="5">
        <v>6.2719999999999997E-38</v>
      </c>
      <c r="M386" s="3" t="s">
        <v>155</v>
      </c>
      <c r="N386"/>
      <c r="O386"/>
      <c r="P386"/>
      <c r="Q386"/>
      <c r="R386"/>
      <c r="S386"/>
      <c r="T386"/>
      <c r="U386"/>
    </row>
    <row r="387" spans="1:21" s="10" customFormat="1" x14ac:dyDescent="0.2">
      <c r="A387" s="3">
        <v>160</v>
      </c>
      <c r="B387" s="11" t="s">
        <v>168</v>
      </c>
      <c r="C387" s="3" t="s">
        <v>150</v>
      </c>
      <c r="D387" s="3" t="str">
        <f t="shared" si="14"/>
        <v>19</v>
      </c>
      <c r="E387" s="3" t="s">
        <v>63</v>
      </c>
      <c r="F387" s="4">
        <v>41909502</v>
      </c>
      <c r="G387" s="4">
        <v>42198945</v>
      </c>
      <c r="H387" s="3">
        <v>31</v>
      </c>
      <c r="I387" s="3">
        <v>0.42415900000000001</v>
      </c>
      <c r="J387" s="3">
        <v>0</v>
      </c>
      <c r="K387" s="3">
        <f t="shared" si="15"/>
        <v>0.42415900000000001</v>
      </c>
      <c r="L387" s="5">
        <v>1.421E-24</v>
      </c>
      <c r="M387" s="3" t="s">
        <v>156</v>
      </c>
      <c r="N387"/>
      <c r="O387"/>
      <c r="P387"/>
      <c r="Q387"/>
      <c r="R387"/>
      <c r="S387"/>
      <c r="T387"/>
      <c r="U387"/>
    </row>
    <row r="388" spans="1:21" s="10" customFormat="1" x14ac:dyDescent="0.2">
      <c r="A388" s="3">
        <v>162</v>
      </c>
      <c r="B388" s="11" t="s">
        <v>168</v>
      </c>
      <c r="C388" s="3" t="s">
        <v>150</v>
      </c>
      <c r="D388" s="3" t="str">
        <f t="shared" si="14"/>
        <v>19</v>
      </c>
      <c r="E388" s="3" t="s">
        <v>63</v>
      </c>
      <c r="F388" s="4">
        <v>46152863</v>
      </c>
      <c r="G388" s="4">
        <v>46893200</v>
      </c>
      <c r="H388" s="3">
        <v>84</v>
      </c>
      <c r="I388" s="3">
        <v>0.26422499999999999</v>
      </c>
      <c r="J388" s="3">
        <v>0</v>
      </c>
      <c r="K388" s="3">
        <f t="shared" si="15"/>
        <v>0.26422499999999999</v>
      </c>
      <c r="L388" s="5">
        <v>9.6869999999999999E-26</v>
      </c>
      <c r="M388" s="3" t="s">
        <v>157</v>
      </c>
      <c r="N388"/>
      <c r="O388"/>
      <c r="P388"/>
      <c r="Q388"/>
      <c r="R388"/>
      <c r="S388"/>
      <c r="T388"/>
      <c r="U388"/>
    </row>
    <row r="389" spans="1:21" s="8" customFormat="1" x14ac:dyDescent="0.2">
      <c r="A389" s="6">
        <v>163</v>
      </c>
      <c r="B389" s="13" t="s">
        <v>168</v>
      </c>
      <c r="C389" s="6" t="s">
        <v>158</v>
      </c>
      <c r="D389" s="6" t="str">
        <f t="shared" si="14"/>
        <v>X</v>
      </c>
      <c r="E389" s="6" t="s">
        <v>159</v>
      </c>
      <c r="F389" s="1">
        <v>7129853</v>
      </c>
      <c r="G389" s="1">
        <v>7763099</v>
      </c>
      <c r="H389" s="6">
        <v>66</v>
      </c>
      <c r="I389" s="6">
        <v>0.42652299999999999</v>
      </c>
      <c r="J389" s="6">
        <v>0</v>
      </c>
      <c r="K389" s="6">
        <f t="shared" si="15"/>
        <v>0.42652299999999999</v>
      </c>
      <c r="L389" s="7">
        <v>2.0200000000000001E-50</v>
      </c>
      <c r="M389" s="6" t="s">
        <v>160</v>
      </c>
      <c r="N389"/>
      <c r="O389"/>
      <c r="P389"/>
      <c r="Q389"/>
      <c r="R389"/>
      <c r="S389"/>
      <c r="T389"/>
      <c r="U389"/>
    </row>
    <row r="390" spans="1:21" s="8" customFormat="1" x14ac:dyDescent="0.2">
      <c r="A390" s="6">
        <v>164</v>
      </c>
      <c r="B390" s="13" t="s">
        <v>168</v>
      </c>
      <c r="C390" s="6" t="s">
        <v>158</v>
      </c>
      <c r="D390" s="6" t="str">
        <f t="shared" si="14"/>
        <v>X</v>
      </c>
      <c r="E390" s="6" t="s">
        <v>161</v>
      </c>
      <c r="F390" s="1">
        <v>20232130</v>
      </c>
      <c r="G390" s="1">
        <v>20565345</v>
      </c>
      <c r="H390" s="6">
        <v>33</v>
      </c>
      <c r="I390" s="6">
        <v>0.36967100000000003</v>
      </c>
      <c r="J390" s="6">
        <v>0</v>
      </c>
      <c r="K390" s="6">
        <f t="shared" si="15"/>
        <v>0.36967100000000003</v>
      </c>
      <c r="L390" s="7">
        <v>1.6299999999999999E-19</v>
      </c>
      <c r="M390" s="6" t="s">
        <v>162</v>
      </c>
      <c r="N390"/>
      <c r="O390"/>
      <c r="P390"/>
      <c r="Q390"/>
      <c r="R390"/>
      <c r="S390"/>
      <c r="T390"/>
      <c r="U390"/>
    </row>
    <row r="391" spans="1:21" s="8" customFormat="1" x14ac:dyDescent="0.2">
      <c r="A391" s="6">
        <v>165</v>
      </c>
      <c r="B391" s="13" t="s">
        <v>168</v>
      </c>
      <c r="C391" s="6" t="s">
        <v>158</v>
      </c>
      <c r="D391" s="6" t="str">
        <f t="shared" si="14"/>
        <v>X</v>
      </c>
      <c r="E391" s="6" t="s">
        <v>163</v>
      </c>
      <c r="F391" s="1">
        <v>45452473</v>
      </c>
      <c r="G391" s="1">
        <v>45717707</v>
      </c>
      <c r="H391" s="6">
        <v>27</v>
      </c>
      <c r="I391" s="6">
        <v>0.46606999999999998</v>
      </c>
      <c r="J391" s="6">
        <v>0</v>
      </c>
      <c r="K391" s="6">
        <f t="shared" si="15"/>
        <v>0.46606999999999998</v>
      </c>
      <c r="L391" s="7">
        <v>1.047E-25</v>
      </c>
      <c r="M391" s="6" t="s">
        <v>164</v>
      </c>
      <c r="N391"/>
      <c r="O391"/>
      <c r="P391"/>
      <c r="Q391"/>
      <c r="R391"/>
      <c r="S391"/>
      <c r="T391"/>
      <c r="U391"/>
    </row>
    <row r="392" spans="1:21" s="8" customFormat="1" x14ac:dyDescent="0.2">
      <c r="A392" s="6">
        <v>166</v>
      </c>
      <c r="B392" s="13" t="s">
        <v>168</v>
      </c>
      <c r="C392" s="6" t="s">
        <v>158</v>
      </c>
      <c r="D392" s="6" t="str">
        <f t="shared" si="14"/>
        <v>X</v>
      </c>
      <c r="E392" s="6" t="s">
        <v>28</v>
      </c>
      <c r="F392" s="1">
        <v>98508150</v>
      </c>
      <c r="G392" s="1">
        <v>98791186</v>
      </c>
      <c r="H392" s="6">
        <v>29</v>
      </c>
      <c r="I392" s="6">
        <v>0.44714500000000001</v>
      </c>
      <c r="J392" s="6">
        <v>0</v>
      </c>
      <c r="K392" s="6">
        <f t="shared" si="15"/>
        <v>0.44714500000000001</v>
      </c>
      <c r="L392" s="7">
        <v>3.09E-25</v>
      </c>
      <c r="M392" s="6" t="s">
        <v>165</v>
      </c>
      <c r="N392"/>
      <c r="O392"/>
      <c r="P392"/>
      <c r="Q392"/>
      <c r="R392"/>
      <c r="S392"/>
      <c r="T392"/>
      <c r="U392"/>
    </row>
    <row r="393" spans="1:21" s="8" customFormat="1" x14ac:dyDescent="0.2">
      <c r="A393" s="6">
        <v>167</v>
      </c>
      <c r="B393" s="13" t="s">
        <v>168</v>
      </c>
      <c r="C393" s="6" t="s">
        <v>158</v>
      </c>
      <c r="D393" s="6" t="str">
        <f t="shared" si="14"/>
        <v>X</v>
      </c>
      <c r="E393" s="6" t="s">
        <v>38</v>
      </c>
      <c r="F393" s="1">
        <v>133256795</v>
      </c>
      <c r="G393" s="1">
        <v>133358924</v>
      </c>
      <c r="H393" s="6">
        <v>10</v>
      </c>
      <c r="I393" s="6">
        <v>0.47955199999999998</v>
      </c>
      <c r="J393" s="6">
        <v>0</v>
      </c>
      <c r="K393" s="6">
        <f t="shared" si="15"/>
        <v>0.47955199999999998</v>
      </c>
      <c r="L393" s="7">
        <v>3.4109999999999999E-11</v>
      </c>
      <c r="M393" s="6" t="s">
        <v>166</v>
      </c>
      <c r="N393"/>
      <c r="O393"/>
      <c r="P393"/>
      <c r="Q393"/>
      <c r="R393"/>
      <c r="S393"/>
      <c r="T393"/>
      <c r="U393"/>
    </row>
    <row r="394" spans="1:21" s="8" customFormat="1" x14ac:dyDescent="0.2">
      <c r="A394" s="6">
        <v>168</v>
      </c>
      <c r="B394" s="13" t="s">
        <v>168</v>
      </c>
      <c r="C394" s="6" t="s">
        <v>158</v>
      </c>
      <c r="D394" s="6" t="str">
        <f t="shared" si="14"/>
        <v>X</v>
      </c>
      <c r="E394" s="6" t="s">
        <v>133</v>
      </c>
      <c r="F394" s="1">
        <v>148743603</v>
      </c>
      <c r="G394" s="1">
        <v>148788786</v>
      </c>
      <c r="H394" s="6">
        <v>5</v>
      </c>
      <c r="I394" s="6">
        <v>0.79694299999999996</v>
      </c>
      <c r="J394" s="6">
        <v>0</v>
      </c>
      <c r="K394" s="6">
        <f t="shared" si="15"/>
        <v>0.79694299999999996</v>
      </c>
      <c r="L394" s="7">
        <v>8.6800000000000006E-15</v>
      </c>
      <c r="M394" s="6" t="s">
        <v>167</v>
      </c>
      <c r="N394"/>
      <c r="O394"/>
      <c r="P394"/>
      <c r="Q394"/>
      <c r="R394"/>
      <c r="S394"/>
      <c r="T394"/>
      <c r="U394"/>
    </row>
    <row r="395" spans="1:21" s="9" customFormat="1" x14ac:dyDescent="0.2"/>
  </sheetData>
  <mergeCells count="1">
    <mergeCell ref="A1:L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2017-01-19T23:13:18Z</dcterms:created>
  <dcterms:modified xsi:type="dcterms:W3CDTF">2019-07-30T10:26:58Z</dcterms:modified>
</cp:coreProperties>
</file>