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filterPrivacy="1" defaultThemeVersion="124226"/>
  <xr:revisionPtr revIDLastSave="0" documentId="13_ncr:1_{65EA50A0-1DB6-524F-8FBA-37323C90DD1D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Table S5" sheetId="4" r:id="rId1"/>
  </sheets>
  <calcPr calcId="181029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</calcChain>
</file>

<file path=xl/sharedStrings.xml><?xml version="1.0" encoding="utf-8"?>
<sst xmlns="http://schemas.openxmlformats.org/spreadsheetml/2006/main" count="30" uniqueCount="30">
  <si>
    <t>M_25.6</t>
  </si>
  <si>
    <t>W_27.2</t>
  </si>
  <si>
    <t>W_27.7</t>
  </si>
  <si>
    <t>M_34.0</t>
  </si>
  <si>
    <t>W_37.3</t>
  </si>
  <si>
    <t>W_40.7</t>
  </si>
  <si>
    <t>M_46.8</t>
  </si>
  <si>
    <t>W_50.5</t>
  </si>
  <si>
    <t>W_53.9</t>
  </si>
  <si>
    <t>W_59.2</t>
  </si>
  <si>
    <t>M_62.2</t>
  </si>
  <si>
    <t>C_76.7</t>
  </si>
  <si>
    <t>C_87.1</t>
  </si>
  <si>
    <t>C_90.2</t>
  </si>
  <si>
    <t>DNMT3AOECTL</t>
  </si>
  <si>
    <t>DNMT3AOE</t>
  </si>
  <si>
    <t>non.numtS.mito.H</t>
  </si>
  <si>
    <t>numtS.mito.H</t>
  </si>
  <si>
    <t>non.numtS.human.L</t>
  </si>
  <si>
    <t>non.numtS.mito.L</t>
  </si>
  <si>
    <t>numtS.mito.L</t>
  </si>
  <si>
    <t>non.numtS.human.to.mito.H</t>
    <phoneticPr fontId="1" type="noConversion"/>
  </si>
  <si>
    <t>mito.H.non.numtS.to.numtS</t>
    <phoneticPr fontId="1" type="noConversion"/>
  </si>
  <si>
    <t>non.numtS.human.to.mito.L</t>
    <phoneticPr fontId="1" type="noConversion"/>
  </si>
  <si>
    <t>mito.L.non.numtS.to.numtS</t>
    <phoneticPr fontId="1" type="noConversion"/>
  </si>
  <si>
    <t>non.numtS.human.H</t>
    <phoneticPr fontId="1" type="noConversion"/>
  </si>
  <si>
    <t>non.numtS.human.L.to.H</t>
    <phoneticPr fontId="1" type="noConversion"/>
  </si>
  <si>
    <t>non.numtS.mito.L.to.H</t>
    <phoneticPr fontId="1" type="noConversion"/>
  </si>
  <si>
    <t>numtS.mito.L.to.H</t>
    <phoneticPr fontId="1" type="noConversion"/>
  </si>
  <si>
    <t>Table S5. BS-seq reads mapping to numts and non-numts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</si>
</sst>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5" sqref="A5"/>
    </sheetView>
  </sheetViews>
  <sheetFormatPr baseColWidth="10" defaultColWidth="8.83203125" defaultRowHeight="15" x14ac:dyDescent="0.2"/>
  <cols>
    <col min="1" max="1" width="45.83203125" bestFit="1" customWidth="1"/>
    <col min="2" max="2" width="12.6640625" bestFit="1" customWidth="1"/>
    <col min="3" max="3" width="10.83203125" customWidth="1"/>
    <col min="4" max="4" width="7.83203125" customWidth="1"/>
    <col min="5" max="6" width="12.6640625" bestFit="1" customWidth="1"/>
    <col min="7" max="7" width="10" customWidth="1"/>
    <col min="8" max="8" width="9.5" customWidth="1"/>
    <col min="9" max="9" width="11.1640625" customWidth="1"/>
    <col min="10" max="13" width="12.6640625" bestFit="1" customWidth="1"/>
  </cols>
  <sheetData>
    <row r="1" spans="1:14" x14ac:dyDescent="0.2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31" x14ac:dyDescent="0.2">
      <c r="A2" s="2"/>
      <c r="B2" s="2" t="s">
        <v>25</v>
      </c>
      <c r="C2" s="2" t="s">
        <v>16</v>
      </c>
      <c r="D2" s="2" t="s">
        <v>17</v>
      </c>
      <c r="E2" s="2" t="s">
        <v>21</v>
      </c>
      <c r="F2" s="2" t="s">
        <v>22</v>
      </c>
      <c r="G2" s="2" t="s">
        <v>18</v>
      </c>
      <c r="H2" s="2" t="s">
        <v>19</v>
      </c>
      <c r="I2" s="2" t="s">
        <v>20</v>
      </c>
      <c r="J2" s="2" t="s">
        <v>23</v>
      </c>
      <c r="K2" s="2" t="s">
        <v>24</v>
      </c>
      <c r="L2" s="2" t="s">
        <v>26</v>
      </c>
      <c r="M2" s="2" t="s">
        <v>27</v>
      </c>
      <c r="N2" s="2" t="s">
        <v>28</v>
      </c>
    </row>
    <row r="3" spans="1:14" x14ac:dyDescent="0.2">
      <c r="A3" s="3" t="s">
        <v>0</v>
      </c>
      <c r="B3" s="3">
        <v>0.13509809523809499</v>
      </c>
      <c r="C3" s="3">
        <v>0.122121513002364</v>
      </c>
      <c r="D3" s="3">
        <v>0.10196153846153801</v>
      </c>
      <c r="E3" s="3">
        <f t="shared" ref="E3:E18" si="0">B3/C3</f>
        <v>1.1062595927343268</v>
      </c>
      <c r="F3" s="3">
        <f t="shared" ref="F3:F18" si="1">C3/D3</f>
        <v>1.1977213647912026</v>
      </c>
      <c r="G3" s="3">
        <v>0.235026787741203</v>
      </c>
      <c r="H3" s="3">
        <v>0.224309161080641</v>
      </c>
      <c r="I3" s="3">
        <v>0.22277674418604601</v>
      </c>
      <c r="J3" s="3">
        <f t="shared" ref="J3:J18" si="2">G3/H3</f>
        <v>1.0477806015988305</v>
      </c>
      <c r="K3" s="3">
        <f t="shared" ref="K3:K18" si="3">H3/I3</f>
        <v>1.0068787112415793</v>
      </c>
      <c r="L3" s="4">
        <f t="shared" ref="L3:L18" si="4">G3/B3</f>
        <v>1.7396750659363116</v>
      </c>
      <c r="M3" s="4">
        <f t="shared" ref="M3:M18" si="5">H3/C3</f>
        <v>1.8367702427360106</v>
      </c>
      <c r="N3" s="4">
        <f t="shared" ref="N3:N18" si="6">I3/D3</f>
        <v>2.1849095997122681</v>
      </c>
    </row>
    <row r="4" spans="1:14" x14ac:dyDescent="0.2">
      <c r="A4" s="3" t="s">
        <v>1</v>
      </c>
      <c r="B4" s="3">
        <v>5.3729226361032001E-2</v>
      </c>
      <c r="C4" s="3">
        <v>3.8806603773585198E-2</v>
      </c>
      <c r="D4" s="3">
        <v>3.29574468085106E-2</v>
      </c>
      <c r="E4" s="3">
        <f t="shared" si="0"/>
        <v>1.3845382263934238</v>
      </c>
      <c r="F4" s="3">
        <f t="shared" si="1"/>
        <v>1.1774760344470667</v>
      </c>
      <c r="G4" s="3">
        <v>0.399532897701668</v>
      </c>
      <c r="H4" s="3">
        <v>0.356278213639108</v>
      </c>
      <c r="I4" s="3">
        <v>0.26851199999999997</v>
      </c>
      <c r="J4" s="3">
        <f t="shared" si="2"/>
        <v>1.1214070420437632</v>
      </c>
      <c r="K4" s="3">
        <f t="shared" si="3"/>
        <v>1.3268614201194286</v>
      </c>
      <c r="L4" s="4">
        <f t="shared" si="4"/>
        <v>7.4360441190241247</v>
      </c>
      <c r="M4" s="4">
        <f t="shared" si="5"/>
        <v>9.1808656000352897</v>
      </c>
      <c r="N4" s="4">
        <f t="shared" si="6"/>
        <v>8.1472330535829656</v>
      </c>
    </row>
    <row r="5" spans="1:14" x14ac:dyDescent="0.2">
      <c r="A5" s="3" t="s">
        <v>2</v>
      </c>
      <c r="B5" s="3">
        <v>0.13079876013352401</v>
      </c>
      <c r="C5" s="3">
        <v>0.116756270705158</v>
      </c>
      <c r="D5" s="3">
        <v>0.100452830188679</v>
      </c>
      <c r="E5" s="3">
        <f t="shared" si="0"/>
        <v>1.1202718221775616</v>
      </c>
      <c r="F5" s="3">
        <f t="shared" si="1"/>
        <v>1.1622994641948514</v>
      </c>
      <c r="G5" s="3">
        <v>0.27981693811074898</v>
      </c>
      <c r="H5" s="3">
        <v>0.26467311527722398</v>
      </c>
      <c r="I5" s="3">
        <v>0.26315172413793098</v>
      </c>
      <c r="J5" s="3">
        <f t="shared" si="2"/>
        <v>1.0572170800863663</v>
      </c>
      <c r="K5" s="3">
        <f t="shared" si="3"/>
        <v>1.0057814218936889</v>
      </c>
      <c r="L5" s="4">
        <f t="shared" si="4"/>
        <v>2.1392935057266746</v>
      </c>
      <c r="M5" s="4">
        <f t="shared" si="5"/>
        <v>2.2668856557229127</v>
      </c>
      <c r="N5" s="4">
        <f t="shared" si="6"/>
        <v>2.6196546542656605</v>
      </c>
    </row>
    <row r="6" spans="1:14" x14ac:dyDescent="0.2">
      <c r="A6" s="3" t="s">
        <v>3</v>
      </c>
      <c r="B6" s="3">
        <v>0.150056163731556</v>
      </c>
      <c r="C6" s="3">
        <v>0.13482097307510599</v>
      </c>
      <c r="D6" s="3">
        <v>0.11382</v>
      </c>
      <c r="E6" s="3">
        <f t="shared" si="0"/>
        <v>1.1130031204266921</v>
      </c>
      <c r="F6" s="3">
        <f t="shared" si="1"/>
        <v>1.1845103942638024</v>
      </c>
      <c r="G6" s="3">
        <v>0.25121538800705401</v>
      </c>
      <c r="H6" s="3">
        <v>0.23743849522292901</v>
      </c>
      <c r="I6" s="3">
        <v>0.217570422535211</v>
      </c>
      <c r="J6" s="3">
        <f t="shared" si="2"/>
        <v>1.0580229956864828</v>
      </c>
      <c r="K6" s="3">
        <f t="shared" si="3"/>
        <v>1.0913178935638763</v>
      </c>
      <c r="L6" s="4">
        <f t="shared" si="4"/>
        <v>1.6741424128132949</v>
      </c>
      <c r="M6" s="4">
        <f t="shared" si="5"/>
        <v>1.7611391596369572</v>
      </c>
      <c r="N6" s="4">
        <f t="shared" si="6"/>
        <v>1.9115306847233438</v>
      </c>
    </row>
    <row r="7" spans="1:14" x14ac:dyDescent="0.2">
      <c r="A7" s="3" t="s">
        <v>4</v>
      </c>
      <c r="B7" s="3">
        <v>0.14145809523809499</v>
      </c>
      <c r="C7" s="3">
        <v>0.12724788334901199</v>
      </c>
      <c r="D7" s="3">
        <v>0.11144999999999999</v>
      </c>
      <c r="E7" s="3">
        <f t="shared" si="0"/>
        <v>1.1116734637550523</v>
      </c>
      <c r="F7" s="3">
        <f t="shared" si="1"/>
        <v>1.141748616859686</v>
      </c>
      <c r="G7" s="3">
        <v>0.29945719178082197</v>
      </c>
      <c r="H7" s="3">
        <v>0.28147584012726201</v>
      </c>
      <c r="I7" s="3">
        <v>0.22907482993197301</v>
      </c>
      <c r="J7" s="3">
        <f t="shared" si="2"/>
        <v>1.0638823980254581</v>
      </c>
      <c r="K7" s="3">
        <f t="shared" si="3"/>
        <v>1.2287506235881533</v>
      </c>
      <c r="L7" s="4">
        <f t="shared" si="4"/>
        <v>2.1169321647996959</v>
      </c>
      <c r="M7" s="4">
        <f t="shared" si="5"/>
        <v>2.2120276795114764</v>
      </c>
      <c r="N7" s="4">
        <f t="shared" si="6"/>
        <v>2.0554044857063527</v>
      </c>
    </row>
    <row r="8" spans="1:14" x14ac:dyDescent="0.2">
      <c r="A8" s="3" t="s">
        <v>5</v>
      </c>
      <c r="B8" s="3">
        <v>3.6519904076738802E-2</v>
      </c>
      <c r="C8" s="3">
        <v>2.5358400761542201E-2</v>
      </c>
      <c r="D8" s="3">
        <v>2.1476923076923098E-2</v>
      </c>
      <c r="E8" s="3">
        <f t="shared" si="0"/>
        <v>1.4401501269797663</v>
      </c>
      <c r="F8" s="3">
        <f t="shared" si="1"/>
        <v>1.1807278291549008</v>
      </c>
      <c r="G8" s="3">
        <v>5.1351114997813502E-2</v>
      </c>
      <c r="H8" s="3">
        <v>4.3493490642798997E-2</v>
      </c>
      <c r="I8" s="3">
        <v>1.89163498098859E-2</v>
      </c>
      <c r="J8" s="3">
        <f t="shared" si="2"/>
        <v>1.1806620769886504</v>
      </c>
      <c r="K8" s="3">
        <f t="shared" si="3"/>
        <v>2.2992538771972173</v>
      </c>
      <c r="L8" s="4">
        <f t="shared" si="4"/>
        <v>1.4061130853440926</v>
      </c>
      <c r="M8" s="4">
        <f t="shared" si="5"/>
        <v>1.7151511663448404</v>
      </c>
      <c r="N8" s="4">
        <f t="shared" si="6"/>
        <v>0.88077560003050304</v>
      </c>
    </row>
    <row r="9" spans="1:14" x14ac:dyDescent="0.2">
      <c r="A9" s="3" t="s">
        <v>6</v>
      </c>
      <c r="B9" s="3">
        <v>0.15161113755354599</v>
      </c>
      <c r="C9" s="3">
        <v>0.13112260177819399</v>
      </c>
      <c r="D9" s="3">
        <v>0.123466666666667</v>
      </c>
      <c r="E9" s="3">
        <f t="shared" si="0"/>
        <v>1.1562547989248282</v>
      </c>
      <c r="F9" s="3">
        <f t="shared" si="1"/>
        <v>1.0620081137542681</v>
      </c>
      <c r="G9" s="3">
        <v>0.48960236783016903</v>
      </c>
      <c r="H9" s="3">
        <v>0.462026300294406</v>
      </c>
      <c r="I9" s="3">
        <v>0.43690123456790098</v>
      </c>
      <c r="J9" s="3">
        <f t="shared" si="2"/>
        <v>1.0596850601755601</v>
      </c>
      <c r="K9" s="3">
        <f t="shared" si="3"/>
        <v>1.0575074267101898</v>
      </c>
      <c r="L9" s="4">
        <f t="shared" si="4"/>
        <v>3.2293298218757269</v>
      </c>
      <c r="M9" s="4">
        <f t="shared" si="5"/>
        <v>3.523620596515971</v>
      </c>
      <c r="N9" s="4">
        <f t="shared" si="6"/>
        <v>3.5386169106471366</v>
      </c>
    </row>
    <row r="10" spans="1:14" x14ac:dyDescent="0.2">
      <c r="A10" s="3" t="s">
        <v>7</v>
      </c>
      <c r="B10" s="3">
        <v>0.107750357995227</v>
      </c>
      <c r="C10" s="3">
        <v>9.6165085388994098E-2</v>
      </c>
      <c r="D10" s="3">
        <v>8.5396551724137904E-2</v>
      </c>
      <c r="E10" s="3">
        <f t="shared" si="0"/>
        <v>1.1204727532801506</v>
      </c>
      <c r="F10" s="3">
        <f t="shared" si="1"/>
        <v>1.126100333648629</v>
      </c>
      <c r="G10" s="3">
        <v>0.30421761524594398</v>
      </c>
      <c r="H10" s="3">
        <v>0.29154705364995698</v>
      </c>
      <c r="I10" s="3">
        <v>0.275462809917355</v>
      </c>
      <c r="J10" s="3">
        <f t="shared" si="2"/>
        <v>1.0434597483917631</v>
      </c>
      <c r="K10" s="3">
        <f t="shared" si="3"/>
        <v>1.0583898920417882</v>
      </c>
      <c r="L10" s="4">
        <f t="shared" si="4"/>
        <v>2.823355958217975</v>
      </c>
      <c r="M10" s="4">
        <f t="shared" si="5"/>
        <v>3.0317349843826369</v>
      </c>
      <c r="N10" s="4">
        <f t="shared" si="6"/>
        <v>3.225690081810336</v>
      </c>
    </row>
    <row r="11" spans="1:14" x14ac:dyDescent="0.2">
      <c r="A11" s="3" t="s">
        <v>8</v>
      </c>
      <c r="B11" s="3">
        <v>6.25809069212412E-2</v>
      </c>
      <c r="C11" s="3">
        <v>5.1486216730038198E-2</v>
      </c>
      <c r="D11" s="3">
        <v>4.7920634920634898E-2</v>
      </c>
      <c r="E11" s="3">
        <f t="shared" si="0"/>
        <v>1.2154885500594592</v>
      </c>
      <c r="F11" s="3">
        <f t="shared" si="1"/>
        <v>1.0744059801233548</v>
      </c>
      <c r="G11" s="3">
        <v>0.25263470845816899</v>
      </c>
      <c r="H11" s="3">
        <v>0.23683292732440001</v>
      </c>
      <c r="I11" s="3">
        <v>0.19296517412935299</v>
      </c>
      <c r="J11" s="3">
        <f t="shared" si="2"/>
        <v>1.0667212169873854</v>
      </c>
      <c r="K11" s="3">
        <f t="shared" si="3"/>
        <v>1.2273350794669329</v>
      </c>
      <c r="L11" s="4">
        <f t="shared" si="4"/>
        <v>4.0369294867540466</v>
      </c>
      <c r="M11" s="4">
        <f t="shared" si="5"/>
        <v>4.5999287258996917</v>
      </c>
      <c r="N11" s="4">
        <f t="shared" si="6"/>
        <v>4.026765806607898</v>
      </c>
    </row>
    <row r="12" spans="1:14" x14ac:dyDescent="0.2">
      <c r="A12" s="3" t="s">
        <v>9</v>
      </c>
      <c r="B12" s="3">
        <v>0.13061190476190501</v>
      </c>
      <c r="C12" s="3">
        <v>0.118054898248935</v>
      </c>
      <c r="D12" s="3">
        <v>9.4811320754717002E-2</v>
      </c>
      <c r="E12" s="3">
        <f t="shared" si="0"/>
        <v>1.1063658238601148</v>
      </c>
      <c r="F12" s="3">
        <f t="shared" si="1"/>
        <v>1.2451561407350356</v>
      </c>
      <c r="G12" s="3">
        <v>0.262863146779302</v>
      </c>
      <c r="H12" s="3">
        <v>0.24345277722077299</v>
      </c>
      <c r="I12" s="3">
        <v>0.199437158469945</v>
      </c>
      <c r="J12" s="3">
        <f t="shared" si="2"/>
        <v>1.0797295055744092</v>
      </c>
      <c r="K12" s="3">
        <f t="shared" si="3"/>
        <v>1.2206991870948718</v>
      </c>
      <c r="L12" s="4">
        <f t="shared" si="4"/>
        <v>2.0125512085477992</v>
      </c>
      <c r="M12" s="4">
        <f t="shared" si="5"/>
        <v>2.0621997124373381</v>
      </c>
      <c r="N12" s="4">
        <f t="shared" si="6"/>
        <v>2.1035162982899669</v>
      </c>
    </row>
    <row r="13" spans="1:14" x14ac:dyDescent="0.2">
      <c r="A13" s="3" t="s">
        <v>10</v>
      </c>
      <c r="B13" s="3">
        <v>0.126434907010014</v>
      </c>
      <c r="C13" s="3">
        <v>0.114318138651472</v>
      </c>
      <c r="D13" s="3">
        <v>9.7098360655737695E-2</v>
      </c>
      <c r="E13" s="3">
        <f t="shared" si="0"/>
        <v>1.1059916519064665</v>
      </c>
      <c r="F13" s="3">
        <f t="shared" si="1"/>
        <v>1.1773436531723438</v>
      </c>
      <c r="G13" s="3">
        <v>0.29962283269533901</v>
      </c>
      <c r="H13" s="3">
        <v>0.28932206799436699</v>
      </c>
      <c r="I13" s="3">
        <v>0.28219662921348299</v>
      </c>
      <c r="J13" s="3">
        <f t="shared" si="2"/>
        <v>1.0356031075416361</v>
      </c>
      <c r="K13" s="3">
        <f t="shared" si="3"/>
        <v>1.0252499074873556</v>
      </c>
      <c r="L13" s="4">
        <f t="shared" si="4"/>
        <v>2.3697793574650081</v>
      </c>
      <c r="M13" s="4">
        <f t="shared" si="5"/>
        <v>2.5308500593806822</v>
      </c>
      <c r="N13" s="4">
        <f t="shared" si="6"/>
        <v>2.9062965358808821</v>
      </c>
    </row>
    <row r="14" spans="1:14" x14ac:dyDescent="0.2">
      <c r="A14" s="3" t="s">
        <v>11</v>
      </c>
      <c r="B14" s="3">
        <v>2.9827737226277601E-2</v>
      </c>
      <c r="C14" s="3">
        <v>1.8623809523809601E-2</v>
      </c>
      <c r="D14" s="3">
        <v>2.04029850746269E-2</v>
      </c>
      <c r="E14" s="3">
        <f t="shared" si="0"/>
        <v>1.6015916178773384</v>
      </c>
      <c r="F14" s="3">
        <f t="shared" si="1"/>
        <v>0.9127982721984208</v>
      </c>
      <c r="G14" s="3">
        <v>0.12969461337967</v>
      </c>
      <c r="H14" s="3">
        <v>0.111762192664248</v>
      </c>
      <c r="I14" s="3">
        <v>4.3821428571428601E-2</v>
      </c>
      <c r="J14" s="3">
        <f t="shared" si="2"/>
        <v>1.1604515828469288</v>
      </c>
      <c r="K14" s="3">
        <f t="shared" si="3"/>
        <v>2.5504004845957144</v>
      </c>
      <c r="L14" s="4">
        <f t="shared" si="4"/>
        <v>4.3481210926523728</v>
      </c>
      <c r="M14" s="4">
        <f t="shared" si="5"/>
        <v>6.0010382151603121</v>
      </c>
      <c r="N14" s="4">
        <f t="shared" si="6"/>
        <v>2.1477949629010324</v>
      </c>
    </row>
    <row r="15" spans="1:14" x14ac:dyDescent="0.2">
      <c r="A15" s="3" t="s">
        <v>12</v>
      </c>
      <c r="B15" s="3">
        <v>1.7197452229299401E-2</v>
      </c>
      <c r="C15" s="3">
        <v>1.1986249407302E-2</v>
      </c>
      <c r="D15" s="3">
        <v>1.0431034482758599E-2</v>
      </c>
      <c r="E15" s="3">
        <f t="shared" si="0"/>
        <v>1.4347650916409886</v>
      </c>
      <c r="F15" s="3">
        <f t="shared" si="1"/>
        <v>1.1490949845016818</v>
      </c>
      <c r="G15" s="3">
        <v>0.22808802380361901</v>
      </c>
      <c r="H15" s="3">
        <v>0.210375625680086</v>
      </c>
      <c r="I15" s="3">
        <v>0.12637174721189601</v>
      </c>
      <c r="J15" s="3">
        <f t="shared" si="2"/>
        <v>1.0841941554126042</v>
      </c>
      <c r="K15" s="3">
        <f t="shared" si="3"/>
        <v>1.6647362272148936</v>
      </c>
      <c r="L15" s="4">
        <f t="shared" si="4"/>
        <v>13.26289619895115</v>
      </c>
      <c r="M15" s="4">
        <f t="shared" si="5"/>
        <v>17.551414002108579</v>
      </c>
      <c r="N15" s="4">
        <f t="shared" si="6"/>
        <v>12.11497741866113</v>
      </c>
    </row>
    <row r="16" spans="1:14" x14ac:dyDescent="0.2">
      <c r="A16" s="3" t="s">
        <v>13</v>
      </c>
      <c r="B16" s="3">
        <v>1.3741310824230401E-2</v>
      </c>
      <c r="C16" s="3">
        <v>1.1793380614657199E-2</v>
      </c>
      <c r="D16" s="3">
        <v>9.6923076923076997E-3</v>
      </c>
      <c r="E16" s="3">
        <f t="shared" si="0"/>
        <v>1.1651714867196137</v>
      </c>
      <c r="F16" s="3">
        <f t="shared" si="1"/>
        <v>1.2167773650043132</v>
      </c>
      <c r="G16" s="3">
        <v>6.4375443577004698E-2</v>
      </c>
      <c r="H16" s="3">
        <v>6.14431163287084E-2</v>
      </c>
      <c r="I16" s="3">
        <v>2.2719764011799402E-2</v>
      </c>
      <c r="J16" s="3">
        <f t="shared" si="2"/>
        <v>1.0477242598277232</v>
      </c>
      <c r="K16" s="3">
        <f t="shared" si="3"/>
        <v>2.7043906044445798</v>
      </c>
      <c r="L16" s="4">
        <f t="shared" si="4"/>
        <v>4.6848109616653062</v>
      </c>
      <c r="M16" s="4">
        <f t="shared" si="5"/>
        <v>5.2099663647202981</v>
      </c>
      <c r="N16" s="4">
        <f t="shared" si="6"/>
        <v>2.3441026361380315</v>
      </c>
    </row>
    <row r="17" spans="1:14" x14ac:dyDescent="0.2">
      <c r="A17" s="3" t="s">
        <v>14</v>
      </c>
      <c r="B17" s="3">
        <v>5.5642311365807599E-2</v>
      </c>
      <c r="C17" s="3">
        <v>4.2707758210376201E-2</v>
      </c>
      <c r="D17" s="3">
        <v>3.7062499999999998E-2</v>
      </c>
      <c r="E17" s="3">
        <f t="shared" si="0"/>
        <v>1.3028619084082209</v>
      </c>
      <c r="F17" s="3">
        <f t="shared" si="1"/>
        <v>1.1523172535683293</v>
      </c>
      <c r="G17" s="3">
        <v>0.12816391014564199</v>
      </c>
      <c r="H17" s="3">
        <v>0.119097865919379</v>
      </c>
      <c r="I17" s="3">
        <v>9.33319502074689E-2</v>
      </c>
      <c r="J17" s="3">
        <f t="shared" si="2"/>
        <v>1.0761226421336556</v>
      </c>
      <c r="K17" s="3">
        <f t="shared" si="3"/>
        <v>1.2760674737282858</v>
      </c>
      <c r="L17" s="4">
        <f t="shared" si="4"/>
        <v>2.3033534553059414</v>
      </c>
      <c r="M17" s="4">
        <f t="shared" si="5"/>
        <v>2.7886705111682306</v>
      </c>
      <c r="N17" s="4">
        <f t="shared" si="6"/>
        <v>2.518231371533731</v>
      </c>
    </row>
    <row r="18" spans="1:14" x14ac:dyDescent="0.2">
      <c r="A18" s="3" t="s">
        <v>15</v>
      </c>
      <c r="B18" s="3">
        <v>8.9858980466889296E-2</v>
      </c>
      <c r="C18" s="3">
        <v>7.5120379146919394E-2</v>
      </c>
      <c r="D18" s="3">
        <v>6.1821428571428597E-2</v>
      </c>
      <c r="E18" s="3">
        <f t="shared" si="0"/>
        <v>1.1961997727826206</v>
      </c>
      <c r="F18" s="3">
        <f t="shared" si="1"/>
        <v>1.2151187845833289</v>
      </c>
      <c r="G18" s="3">
        <v>0.25377746600474799</v>
      </c>
      <c r="H18" s="3">
        <v>0.242509266720386</v>
      </c>
      <c r="I18" s="3">
        <v>0.26560344827586202</v>
      </c>
      <c r="J18" s="3">
        <f t="shared" si="2"/>
        <v>1.0464650255915964</v>
      </c>
      <c r="K18" s="3">
        <f t="shared" si="3"/>
        <v>0.91305014409492957</v>
      </c>
      <c r="L18" s="4">
        <f t="shared" si="4"/>
        <v>2.8241747757004476</v>
      </c>
      <c r="M18" s="4">
        <f t="shared" si="5"/>
        <v>3.2282753292031412</v>
      </c>
      <c r="N18" s="4">
        <f t="shared" si="6"/>
        <v>4.2963007231219716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2019-08-13T02:00:37Z</dcterms:modified>
</cp:coreProperties>
</file>