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o-ouzhang/Dropbox (UMass Medical School)/RAMPAGE_alu (Xiao-Ou Zhang)/Revised/resubmisstion/"/>
    </mc:Choice>
  </mc:AlternateContent>
  <xr:revisionPtr revIDLastSave="0" documentId="13_ncr:1_{DDEE344B-88F6-DC42-8267-92256FE89872}" xr6:coauthVersionLast="36" xr6:coauthVersionMax="36" xr10:uidLastSave="{00000000-0000-0000-0000-000000000000}"/>
  <bookViews>
    <workbookView xWindow="5520" yWindow="2420" windowWidth="23520" windowHeight="11900" xr2:uid="{92EB033E-8524-DA42-A80C-3E091A07CEC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B43" i="1"/>
  <c r="C42" i="1"/>
  <c r="B42" i="1"/>
  <c r="C36" i="1"/>
  <c r="B36" i="1"/>
  <c r="C35" i="1"/>
  <c r="B35" i="1"/>
  <c r="C29" i="1"/>
  <c r="B29" i="1"/>
  <c r="C28" i="1"/>
  <c r="B28" i="1"/>
  <c r="C22" i="1"/>
  <c r="B22" i="1"/>
  <c r="C21" i="1"/>
  <c r="B21" i="1"/>
  <c r="D15" i="1"/>
  <c r="C15" i="1"/>
  <c r="B15" i="1"/>
  <c r="D14" i="1"/>
  <c r="C14" i="1"/>
  <c r="B14" i="1"/>
  <c r="C8" i="1"/>
  <c r="D8" i="1"/>
  <c r="B8" i="1"/>
  <c r="C7" i="1"/>
  <c r="D7" i="1"/>
  <c r="B7" i="1"/>
</calcChain>
</file>

<file path=xl/sharedStrings.xml><?xml version="1.0" encoding="utf-8"?>
<sst xmlns="http://schemas.openxmlformats.org/spreadsheetml/2006/main" count="45" uniqueCount="17">
  <si>
    <t>Unexpressed</t>
  </si>
  <si>
    <t>Expressed</t>
  </si>
  <si>
    <t>Robust</t>
  </si>
  <si>
    <t>overlapped</t>
  </si>
  <si>
    <t>non-overlapped</t>
  </si>
  <si>
    <t>total</t>
  </si>
  <si>
    <t>percentage</t>
  </si>
  <si>
    <t>Expressed in K562</t>
  </si>
  <si>
    <t>Expressed in other biosamples</t>
  </si>
  <si>
    <t>Overlap of Alu elements with K562 strong enhancer (ChromHMM) (Fig. 5E)</t>
  </si>
  <si>
    <t>Overlap of Alu elements with GM12878 strong enhancer (ChromHMM) (Fig. 5E)</t>
  </si>
  <si>
    <t>Expressed in GM12878</t>
  </si>
  <si>
    <r>
      <t xml:space="preserve">Supplemental Table S7. Overlap of expressed </t>
    </r>
    <r>
      <rPr>
        <b/>
        <i/>
        <sz val="12"/>
        <color theme="1"/>
        <rFont val="Times New Roman"/>
        <family val="1"/>
      </rPr>
      <t>Alu</t>
    </r>
    <r>
      <rPr>
        <b/>
        <sz val="12"/>
        <color theme="1"/>
        <rFont val="Times New Roman"/>
        <family val="1"/>
      </rPr>
      <t xml:space="preserve"> elements with cCREs and ChromHMM enhancers.</t>
    </r>
  </si>
  <si>
    <t>Overlap of Alu elements with cCREs (Fig. 5C)</t>
  </si>
  <si>
    <t>Overlap of Alu elements with cCREs-ELS (Fig. 5C)</t>
  </si>
  <si>
    <t>Overlap of Alu elements with K562 cCREs-ELS (Fig. 5D)</t>
  </si>
  <si>
    <t>Overlap of Alu elements with GM12878 cCREs-ELS (Fig. 5D)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</si>
</sst>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2A1D-3B3F-4040-9F30-1D897FDEFB45}">
  <dimension ref="A1:D43"/>
  <sheetViews>
    <sheetView tabSelected="1" topLeftCell="A18" workbookViewId="0">
      <selection activeCell="D33" sqref="D33"/>
    </sheetView>
  </sheetViews>
  <sheetFormatPr baseColWidth="10" defaultRowHeight="16" x14ac:dyDescent="0.2"/>
  <cols>
    <col min="1" max="1" width="11" customWidth="1"/>
    <col min="2" max="2" width="19.83203125" customWidth="1"/>
  </cols>
  <sheetData>
    <row r="1" spans="1:4" x14ac:dyDescent="0.2">
      <c r="A1" s="3" t="s">
        <v>12</v>
      </c>
    </row>
    <row r="3" spans="1:4" x14ac:dyDescent="0.2">
      <c r="A3" s="1" t="s">
        <v>13</v>
      </c>
    </row>
    <row r="4" spans="1:4" x14ac:dyDescent="0.2">
      <c r="B4" t="s">
        <v>0</v>
      </c>
      <c r="C4" t="s">
        <v>1</v>
      </c>
      <c r="D4" t="s">
        <v>2</v>
      </c>
    </row>
    <row r="5" spans="1:4" x14ac:dyDescent="0.2">
      <c r="A5" t="s">
        <v>5</v>
      </c>
      <c r="B5">
        <v>1177485</v>
      </c>
      <c r="C5">
        <v>17249</v>
      </c>
      <c r="D5">
        <v>3784</v>
      </c>
    </row>
    <row r="6" spans="1:4" x14ac:dyDescent="0.2">
      <c r="A6" t="s">
        <v>3</v>
      </c>
      <c r="B6">
        <v>203675</v>
      </c>
      <c r="C6">
        <v>5485</v>
      </c>
      <c r="D6">
        <v>1333</v>
      </c>
    </row>
    <row r="7" spans="1:4" x14ac:dyDescent="0.2">
      <c r="A7" t="s">
        <v>4</v>
      </c>
      <c r="B7">
        <f>B5-B6</f>
        <v>973810</v>
      </c>
      <c r="C7">
        <f t="shared" ref="C7:D7" si="0">C5-C6</f>
        <v>11764</v>
      </c>
      <c r="D7">
        <f t="shared" si="0"/>
        <v>2451</v>
      </c>
    </row>
    <row r="8" spans="1:4" x14ac:dyDescent="0.2">
      <c r="A8" t="s">
        <v>6</v>
      </c>
      <c r="B8" s="2">
        <f>B6/B5</f>
        <v>0.17297460264886602</v>
      </c>
      <c r="C8" s="2">
        <f t="shared" ref="C8:D8" si="1">C6/C5</f>
        <v>0.31798944866369067</v>
      </c>
      <c r="D8" s="2">
        <f t="shared" si="1"/>
        <v>0.35227272727272729</v>
      </c>
    </row>
    <row r="10" spans="1:4" x14ac:dyDescent="0.2">
      <c r="A10" s="1" t="s">
        <v>14</v>
      </c>
    </row>
    <row r="11" spans="1:4" x14ac:dyDescent="0.2">
      <c r="B11" t="s">
        <v>0</v>
      </c>
      <c r="C11" t="s">
        <v>1</v>
      </c>
      <c r="D11" t="s">
        <v>2</v>
      </c>
    </row>
    <row r="12" spans="1:4" x14ac:dyDescent="0.2">
      <c r="A12" t="s">
        <v>5</v>
      </c>
      <c r="B12">
        <v>1177485</v>
      </c>
      <c r="C12">
        <v>17249</v>
      </c>
      <c r="D12">
        <v>3784</v>
      </c>
    </row>
    <row r="13" spans="1:4" x14ac:dyDescent="0.2">
      <c r="A13" t="s">
        <v>3</v>
      </c>
      <c r="B13">
        <v>161880</v>
      </c>
      <c r="C13">
        <v>4235</v>
      </c>
      <c r="D13">
        <v>993</v>
      </c>
    </row>
    <row r="14" spans="1:4" x14ac:dyDescent="0.2">
      <c r="A14" t="s">
        <v>4</v>
      </c>
      <c r="B14">
        <f>B12-B13</f>
        <v>1015605</v>
      </c>
      <c r="C14">
        <f t="shared" ref="C14" si="2">C12-C13</f>
        <v>13014</v>
      </c>
      <c r="D14">
        <f t="shared" ref="D14" si="3">D12-D13</f>
        <v>2791</v>
      </c>
    </row>
    <row r="15" spans="1:4" x14ac:dyDescent="0.2">
      <c r="A15" t="s">
        <v>6</v>
      </c>
      <c r="B15" s="2">
        <f>B13/B12</f>
        <v>0.13747945833704889</v>
      </c>
      <c r="C15" s="2">
        <f t="shared" ref="C15:D15" si="4">C13/C12</f>
        <v>0.24552147950605832</v>
      </c>
      <c r="D15" s="2">
        <f t="shared" si="4"/>
        <v>0.26242071881606766</v>
      </c>
    </row>
    <row r="17" spans="1:3" x14ac:dyDescent="0.2">
      <c r="A17" s="1" t="s">
        <v>15</v>
      </c>
    </row>
    <row r="18" spans="1:3" x14ac:dyDescent="0.2">
      <c r="B18" t="s">
        <v>7</v>
      </c>
      <c r="C18" t="s">
        <v>8</v>
      </c>
    </row>
    <row r="19" spans="1:3" x14ac:dyDescent="0.2">
      <c r="A19" t="s">
        <v>5</v>
      </c>
      <c r="B19">
        <v>248</v>
      </c>
      <c r="C19">
        <v>17001</v>
      </c>
    </row>
    <row r="20" spans="1:3" x14ac:dyDescent="0.2">
      <c r="A20" t="s">
        <v>3</v>
      </c>
      <c r="B20">
        <v>49</v>
      </c>
      <c r="C20">
        <v>272</v>
      </c>
    </row>
    <row r="21" spans="1:3" x14ac:dyDescent="0.2">
      <c r="A21" t="s">
        <v>4</v>
      </c>
      <c r="B21">
        <f>B19-B20</f>
        <v>199</v>
      </c>
      <c r="C21">
        <f t="shared" ref="C21" si="5">C19-C20</f>
        <v>16729</v>
      </c>
    </row>
    <row r="22" spans="1:3" x14ac:dyDescent="0.2">
      <c r="A22" t="s">
        <v>6</v>
      </c>
      <c r="B22" s="2">
        <f>B20/B19</f>
        <v>0.19758064516129031</v>
      </c>
      <c r="C22" s="2">
        <f t="shared" ref="C22" si="6">C20/C19</f>
        <v>1.5999058878889479E-2</v>
      </c>
    </row>
    <row r="24" spans="1:3" x14ac:dyDescent="0.2">
      <c r="A24" s="1" t="s">
        <v>16</v>
      </c>
    </row>
    <row r="25" spans="1:3" x14ac:dyDescent="0.2">
      <c r="B25" t="s">
        <v>11</v>
      </c>
      <c r="C25" t="s">
        <v>8</v>
      </c>
    </row>
    <row r="26" spans="1:3" x14ac:dyDescent="0.2">
      <c r="A26" t="s">
        <v>5</v>
      </c>
      <c r="B26">
        <v>140</v>
      </c>
      <c r="C26">
        <v>17109</v>
      </c>
    </row>
    <row r="27" spans="1:3" x14ac:dyDescent="0.2">
      <c r="A27" t="s">
        <v>3</v>
      </c>
      <c r="B27">
        <v>31</v>
      </c>
      <c r="C27">
        <v>246</v>
      </c>
    </row>
    <row r="28" spans="1:3" x14ac:dyDescent="0.2">
      <c r="A28" t="s">
        <v>4</v>
      </c>
      <c r="B28">
        <f>B26-B27</f>
        <v>109</v>
      </c>
      <c r="C28">
        <f t="shared" ref="C28" si="7">C26-C27</f>
        <v>16863</v>
      </c>
    </row>
    <row r="29" spans="1:3" x14ac:dyDescent="0.2">
      <c r="A29" t="s">
        <v>6</v>
      </c>
      <c r="B29" s="2">
        <f>B27/B26</f>
        <v>0.22142857142857142</v>
      </c>
      <c r="C29" s="2">
        <f t="shared" ref="C29" si="8">C27/C26</f>
        <v>1.4378397334736105E-2</v>
      </c>
    </row>
    <row r="31" spans="1:3" x14ac:dyDescent="0.2">
      <c r="A31" s="1" t="s">
        <v>9</v>
      </c>
    </row>
    <row r="32" spans="1:3" x14ac:dyDescent="0.2">
      <c r="B32" t="s">
        <v>7</v>
      </c>
      <c r="C32" t="s">
        <v>8</v>
      </c>
    </row>
    <row r="33" spans="1:3" x14ac:dyDescent="0.2">
      <c r="A33" t="s">
        <v>5</v>
      </c>
      <c r="B33">
        <v>248</v>
      </c>
      <c r="C33">
        <v>17001</v>
      </c>
    </row>
    <row r="34" spans="1:3" x14ac:dyDescent="0.2">
      <c r="A34" t="s">
        <v>3</v>
      </c>
      <c r="B34">
        <v>75</v>
      </c>
      <c r="C34">
        <v>662</v>
      </c>
    </row>
    <row r="35" spans="1:3" x14ac:dyDescent="0.2">
      <c r="A35" t="s">
        <v>4</v>
      </c>
      <c r="B35">
        <f>B33-B34</f>
        <v>173</v>
      </c>
      <c r="C35">
        <f t="shared" ref="C35" si="9">C33-C34</f>
        <v>16339</v>
      </c>
    </row>
    <row r="36" spans="1:3" x14ac:dyDescent="0.2">
      <c r="A36" t="s">
        <v>6</v>
      </c>
      <c r="B36" s="2">
        <f>B34/B33</f>
        <v>0.30241935483870969</v>
      </c>
      <c r="C36" s="2">
        <f t="shared" ref="C36" si="10">C34/C33</f>
        <v>3.8938885947885415E-2</v>
      </c>
    </row>
    <row r="38" spans="1:3" x14ac:dyDescent="0.2">
      <c r="A38" s="1" t="s">
        <v>10</v>
      </c>
    </row>
    <row r="39" spans="1:3" x14ac:dyDescent="0.2">
      <c r="B39" t="s">
        <v>11</v>
      </c>
      <c r="C39" t="s">
        <v>8</v>
      </c>
    </row>
    <row r="40" spans="1:3" x14ac:dyDescent="0.2">
      <c r="A40" t="s">
        <v>5</v>
      </c>
      <c r="B40">
        <v>140</v>
      </c>
      <c r="C40">
        <v>17109</v>
      </c>
    </row>
    <row r="41" spans="1:3" x14ac:dyDescent="0.2">
      <c r="A41" t="s">
        <v>3</v>
      </c>
      <c r="B41">
        <v>42</v>
      </c>
      <c r="C41">
        <v>756</v>
      </c>
    </row>
    <row r="42" spans="1:3" x14ac:dyDescent="0.2">
      <c r="A42" t="s">
        <v>4</v>
      </c>
      <c r="B42">
        <f>B40-B41</f>
        <v>98</v>
      </c>
      <c r="C42">
        <f t="shared" ref="C42" si="11">C40-C41</f>
        <v>16353</v>
      </c>
    </row>
    <row r="43" spans="1:3" x14ac:dyDescent="0.2">
      <c r="A43" t="s">
        <v>6</v>
      </c>
      <c r="B43" s="2">
        <f>B41/B40</f>
        <v>0.3</v>
      </c>
      <c r="C43" s="2">
        <f t="shared" ref="C43" si="12">C41/C40</f>
        <v>4.4187269857969488E-2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Xiao-Ou Zhang</dc:creator>
  <cp:lastModifiedBy>Xiao-Ou Zhang</cp:lastModifiedBy>
  <dcterms:created xsi:type="dcterms:W3CDTF">2019-05-25T17:29:48Z</dcterms:created>
  <dcterms:modified xsi:type="dcterms:W3CDTF">2019-07-05T23:39:15Z</dcterms:modified>
</cp:coreProperties>
</file>