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Dawei Li\Desktop\VIcaller\Fw__Re_\"/>
    </mc:Choice>
  </mc:AlternateContent>
  <xr:revisionPtr revIDLastSave="0" documentId="13_ncr:1_{56082038-D798-44A6-8529-7D0949B27421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Supplemental Table S18A" sheetId="1" r:id="rId1"/>
    <sheet name="Supplemental Table S18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2" l="1"/>
  <c r="G32" i="2"/>
  <c r="F32" i="2"/>
  <c r="E32" i="2"/>
  <c r="D32" i="2"/>
  <c r="C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D32" i="1" l="1"/>
  <c r="E32" i="1"/>
  <c r="F32" i="1"/>
  <c r="G32" i="1"/>
  <c r="H32" i="1"/>
  <c r="C3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" i="1"/>
</calcChain>
</file>

<file path=xl/sharedStrings.xml><?xml version="1.0" encoding="utf-8"?>
<sst xmlns="http://schemas.openxmlformats.org/spreadsheetml/2006/main" count="494" uniqueCount="76">
  <si>
    <t>-</t>
  </si>
  <si>
    <t>Yes</t>
  </si>
  <si>
    <t>Integration event</t>
  </si>
  <si>
    <t>Sample ID</t>
  </si>
  <si>
    <t>92T</t>
  </si>
  <si>
    <t>29T</t>
  </si>
  <si>
    <t>81T</t>
  </si>
  <si>
    <t>261T</t>
  </si>
  <si>
    <t>266T</t>
  </si>
  <si>
    <t>198T</t>
  </si>
  <si>
    <t>14T</t>
  </si>
  <si>
    <t>268T</t>
  </si>
  <si>
    <t>13T</t>
  </si>
  <si>
    <t>58T</t>
  </si>
  <si>
    <t>65T</t>
  </si>
  <si>
    <t>64T</t>
  </si>
  <si>
    <t>38T</t>
  </si>
  <si>
    <t>63T</t>
  </si>
  <si>
    <t>34T</t>
  </si>
  <si>
    <t>22T</t>
  </si>
  <si>
    <t>126T</t>
  </si>
  <si>
    <t>73T</t>
  </si>
  <si>
    <t>46T</t>
  </si>
  <si>
    <t>87T</t>
  </si>
  <si>
    <t>36T</t>
  </si>
  <si>
    <t>60T</t>
  </si>
  <si>
    <t>267T</t>
  </si>
  <si>
    <t>Note: For HBV integrations with only one breakpoint identified, a windows of 200 bp after upstream breakpoint or 200 bp before downstream breakpoint was used to represent the integrated virus genome length.</t>
  </si>
  <si>
    <t>Note: For HBV integrations with only one breakpoint identified, a windows of average integrated genome length of 1227 bp after upstream breakpoint or before downstream breakpoint was used to represent the integrated virus genome length.</t>
  </si>
  <si>
    <t>29 (29) = 100%</t>
  </si>
  <si>
    <t>23  (29) = 80%</t>
  </si>
  <si>
    <t>No. enhancers or promoters contained in each integrated HBV genome</t>
  </si>
  <si>
    <t>No. integrations containing each enhancer or promoter</t>
  </si>
  <si>
    <t>A 200 bp window was used to estimated the undetected breakpoint.</t>
  </si>
  <si>
    <t>The average integrated genome length (1,227 bp) was used to estimated the undetected breakpoint.</t>
  </si>
  <si>
    <t>Chr5:1295607</t>
  </si>
  <si>
    <t>Chr5:1295175</t>
  </si>
  <si>
    <t>Chr5:1295739</t>
  </si>
  <si>
    <t>Chr5:1295684</t>
  </si>
  <si>
    <t>Chr5:1295436</t>
  </si>
  <si>
    <t>Chr5:1269397</t>
  </si>
  <si>
    <t>Chr5:1295557</t>
  </si>
  <si>
    <t>Chr5:1292404</t>
  </si>
  <si>
    <t>Chr5:1285514</t>
  </si>
  <si>
    <t>Chr5:1295264</t>
  </si>
  <si>
    <t>Chr5:1298958</t>
  </si>
  <si>
    <t>Chr5:1307431</t>
  </si>
  <si>
    <t>Chr5:1319148</t>
  </si>
  <si>
    <t>Chr5:1296260</t>
  </si>
  <si>
    <t>Chr5:1295375</t>
  </si>
  <si>
    <t>Chr5:1295167</t>
  </si>
  <si>
    <t>Chr5:1295113</t>
  </si>
  <si>
    <t>Chr5:1297793</t>
  </si>
  <si>
    <t>Chr5:1297640</t>
  </si>
  <si>
    <t>Chr5:1295411</t>
  </si>
  <si>
    <t>Chr5:1297391</t>
  </si>
  <si>
    <t>Chr5:1295442</t>
  </si>
  <si>
    <t>Chr5:1295451</t>
  </si>
  <si>
    <t>Chr5:1295724</t>
  </si>
  <si>
    <t>Chr5:1295619</t>
  </si>
  <si>
    <t>Chr5:1295517</t>
  </si>
  <si>
    <t>Chr5:1299593</t>
  </si>
  <si>
    <t>Chr5:1295176</t>
  </si>
  <si>
    <t>Chr5:1295848</t>
  </si>
  <si>
    <r>
      <rPr>
        <b/>
        <i/>
        <sz val="11"/>
        <color theme="1"/>
        <rFont val="Times New Roman"/>
        <family val="1"/>
      </rPr>
      <t>Enh1</t>
    </r>
    <r>
      <rPr>
        <b/>
        <sz val="11"/>
        <color theme="1"/>
        <rFont val="Times New Roman"/>
        <family val="1"/>
      </rPr>
      <t xml:space="preserve"> (970-1200 bp)</t>
    </r>
  </si>
  <si>
    <r>
      <rPr>
        <b/>
        <i/>
        <sz val="11"/>
        <color theme="1"/>
        <rFont val="Times New Roman"/>
        <family val="1"/>
      </rPr>
      <t>XP</t>
    </r>
    <r>
      <rPr>
        <b/>
        <sz val="11"/>
        <color theme="1"/>
        <rFont val="Times New Roman"/>
        <family val="1"/>
      </rPr>
      <t xml:space="preserve"> (1173-1363 bp)</t>
    </r>
  </si>
  <si>
    <r>
      <rPr>
        <b/>
        <i/>
        <sz val="11"/>
        <color theme="1"/>
        <rFont val="Times New Roman"/>
        <family val="1"/>
      </rPr>
      <t xml:space="preserve">CP </t>
    </r>
    <r>
      <rPr>
        <b/>
        <sz val="11"/>
        <color theme="1"/>
        <rFont val="Times New Roman"/>
        <family val="1"/>
      </rPr>
      <t>(1615-1851 bp)</t>
    </r>
  </si>
  <si>
    <r>
      <rPr>
        <b/>
        <i/>
        <sz val="11"/>
        <color theme="1"/>
        <rFont val="Times New Roman"/>
        <family val="1"/>
      </rPr>
      <t>Enh2</t>
    </r>
    <r>
      <rPr>
        <b/>
        <sz val="11"/>
        <color theme="1"/>
        <rFont val="Times New Roman"/>
        <family val="1"/>
      </rPr>
      <t xml:space="preserve"> (1635-1714 bp)</t>
    </r>
  </si>
  <si>
    <r>
      <rPr>
        <b/>
        <i/>
        <sz val="11"/>
        <color theme="1"/>
        <rFont val="Times New Roman"/>
        <family val="1"/>
      </rPr>
      <t xml:space="preserve">SP1 </t>
    </r>
    <r>
      <rPr>
        <b/>
        <sz val="11"/>
        <color theme="1"/>
        <rFont val="Times New Roman"/>
        <family val="1"/>
      </rPr>
      <t>(2720-2810 bp)</t>
    </r>
  </si>
  <si>
    <r>
      <rPr>
        <b/>
        <i/>
        <sz val="11"/>
        <color theme="1"/>
        <rFont val="Times New Roman"/>
        <family val="1"/>
      </rPr>
      <t>SP2</t>
    </r>
    <r>
      <rPr>
        <b/>
        <sz val="11"/>
        <color theme="1"/>
        <rFont val="Times New Roman"/>
        <family val="1"/>
      </rPr>
      <t xml:space="preserve"> (2985-3182 bp)</t>
    </r>
  </si>
  <si>
    <r>
      <rPr>
        <b/>
        <i/>
        <sz val="11"/>
        <color theme="1"/>
        <rFont val="Times New Roman"/>
        <family val="1"/>
      </rPr>
      <t xml:space="preserve">Enh1 </t>
    </r>
    <r>
      <rPr>
        <b/>
        <sz val="11"/>
        <color theme="1"/>
        <rFont val="Times New Roman"/>
        <family val="1"/>
      </rPr>
      <t>(970-1200 bp)</t>
    </r>
  </si>
  <si>
    <r>
      <rPr>
        <b/>
        <i/>
        <sz val="11"/>
        <color theme="1"/>
        <rFont val="Times New Roman"/>
        <family val="1"/>
      </rPr>
      <t xml:space="preserve">XP </t>
    </r>
    <r>
      <rPr>
        <b/>
        <sz val="11"/>
        <color theme="1"/>
        <rFont val="Times New Roman"/>
        <family val="1"/>
      </rPr>
      <t>(1173-1363 bp)</t>
    </r>
  </si>
  <si>
    <r>
      <rPr>
        <b/>
        <i/>
        <sz val="11"/>
        <color theme="1"/>
        <rFont val="Times New Roman"/>
        <family val="1"/>
      </rPr>
      <t>CP</t>
    </r>
    <r>
      <rPr>
        <b/>
        <sz val="11"/>
        <color theme="1"/>
        <rFont val="Times New Roman"/>
        <family val="1"/>
      </rPr>
      <t xml:space="preserve"> (1615-1851 bp)</t>
    </r>
  </si>
  <si>
    <r>
      <rPr>
        <b/>
        <i/>
        <sz val="11"/>
        <color theme="1"/>
        <rFont val="Times New Roman"/>
        <family val="1"/>
      </rPr>
      <t xml:space="preserve">SP2 </t>
    </r>
    <r>
      <rPr>
        <b/>
        <sz val="11"/>
        <color theme="1"/>
        <rFont val="Times New Roman"/>
        <family val="1"/>
      </rPr>
      <t>(2985-3182 bp)</t>
    </r>
  </si>
  <si>
    <r>
      <t xml:space="preserve">Supplemental Table S18B </t>
    </r>
    <r>
      <rPr>
        <sz val="11"/>
        <color theme="1"/>
        <rFont val="Times New Roman"/>
        <family val="1"/>
      </rPr>
      <t xml:space="preserve">HBV integrations in </t>
    </r>
    <r>
      <rPr>
        <i/>
        <sz val="11"/>
        <color theme="1"/>
        <rFont val="Times New Roman"/>
        <family val="1"/>
      </rPr>
      <t xml:space="preserve">TERT </t>
    </r>
    <r>
      <rPr>
        <sz val="11"/>
        <color theme="1"/>
        <rFont val="Times New Roman"/>
        <family val="1"/>
      </rPr>
      <t>containing at least one HBV enhancer or promoter</t>
    </r>
  </si>
  <si>
    <r>
      <t xml:space="preserve">Supplemental Table S18A </t>
    </r>
    <r>
      <rPr>
        <sz val="11"/>
        <color theme="1"/>
        <rFont val="Times New Roman"/>
        <family val="1"/>
      </rPr>
      <t xml:space="preserve">HBV integrations in </t>
    </r>
    <r>
      <rPr>
        <i/>
        <sz val="11"/>
        <color theme="1"/>
        <rFont val="Times New Roman"/>
        <family val="1"/>
      </rPr>
      <t xml:space="preserve">TERT </t>
    </r>
    <r>
      <rPr>
        <sz val="11"/>
        <color theme="1"/>
        <rFont val="Times New Roman"/>
        <family val="1"/>
      </rPr>
      <t>containing at least one HBV enhancer or promoter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</si>
</sst>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/>
    <xf numFmtId="0" fontId="18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18" fillId="0" borderId="11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workbookViewId="0"/>
  </sheetViews>
  <sheetFormatPr defaultColWidth="8.7109375" defaultRowHeight="15" x14ac:dyDescent="0.25"/>
  <cols>
    <col min="1" max="1" width="24.42578125" style="3" customWidth="1"/>
    <col min="2" max="2" width="12.5703125" style="3" bestFit="1" customWidth="1"/>
    <col min="3" max="3" width="11.5703125" style="3" bestFit="1" customWidth="1"/>
    <col min="4" max="5" width="10.5703125" style="3" bestFit="1" customWidth="1"/>
    <col min="6" max="6" width="12" style="3" bestFit="1" customWidth="1"/>
    <col min="7" max="8" width="11.42578125" style="3" bestFit="1" customWidth="1"/>
    <col min="9" max="9" width="20.5703125" style="3" bestFit="1" customWidth="1"/>
    <col min="10" max="16384" width="8.7109375" style="3"/>
  </cols>
  <sheetData>
    <row r="1" spans="1:9" ht="15.75" thickBot="1" x14ac:dyDescent="0.3">
      <c r="A1" s="11" t="s">
        <v>75</v>
      </c>
      <c r="B1" s="1"/>
      <c r="C1" s="1"/>
      <c r="D1" s="1"/>
      <c r="E1" s="1"/>
      <c r="F1" s="1"/>
      <c r="G1" s="1"/>
      <c r="H1" s="1"/>
      <c r="I1" s="1"/>
    </row>
    <row r="2" spans="1:9" ht="57" x14ac:dyDescent="0.25">
      <c r="A2" s="4" t="s">
        <v>3</v>
      </c>
      <c r="B2" s="4" t="s">
        <v>2</v>
      </c>
      <c r="C2" s="4" t="s">
        <v>70</v>
      </c>
      <c r="D2" s="4" t="s">
        <v>71</v>
      </c>
      <c r="E2" s="4" t="s">
        <v>72</v>
      </c>
      <c r="F2" s="4" t="s">
        <v>67</v>
      </c>
      <c r="G2" s="13" t="s">
        <v>68</v>
      </c>
      <c r="H2" s="13" t="s">
        <v>73</v>
      </c>
      <c r="I2" s="4" t="s">
        <v>31</v>
      </c>
    </row>
    <row r="3" spans="1:9" x14ac:dyDescent="0.25">
      <c r="A3" s="5" t="s">
        <v>4</v>
      </c>
      <c r="B3" s="5" t="s">
        <v>35</v>
      </c>
      <c r="C3" s="12" t="s">
        <v>0</v>
      </c>
      <c r="D3" s="12" t="s">
        <v>0</v>
      </c>
      <c r="E3" s="12" t="s">
        <v>1</v>
      </c>
      <c r="F3" s="12" t="s">
        <v>0</v>
      </c>
      <c r="G3" s="7" t="s">
        <v>1</v>
      </c>
      <c r="H3" s="7" t="s">
        <v>1</v>
      </c>
      <c r="I3" s="5">
        <f>COUNTIF(C3:H3,"Yes")</f>
        <v>3</v>
      </c>
    </row>
    <row r="4" spans="1:9" x14ac:dyDescent="0.25">
      <c r="A4" s="6" t="s">
        <v>5</v>
      </c>
      <c r="B4" s="6" t="s">
        <v>36</v>
      </c>
      <c r="C4" s="7" t="s">
        <v>0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6">
        <f t="shared" ref="I4:I31" si="0">COUNTIF(C4:H4,"Yes")</f>
        <v>5</v>
      </c>
    </row>
    <row r="5" spans="1:9" x14ac:dyDescent="0.25">
      <c r="A5" s="6" t="s">
        <v>6</v>
      </c>
      <c r="B5" s="6" t="s">
        <v>37</v>
      </c>
      <c r="C5" s="7" t="s">
        <v>1</v>
      </c>
      <c r="D5" s="7" t="s">
        <v>1</v>
      </c>
      <c r="E5" s="7" t="s">
        <v>1</v>
      </c>
      <c r="F5" s="7" t="s">
        <v>0</v>
      </c>
      <c r="G5" s="7" t="s">
        <v>1</v>
      </c>
      <c r="H5" s="7" t="s">
        <v>1</v>
      </c>
      <c r="I5" s="6">
        <f t="shared" si="0"/>
        <v>5</v>
      </c>
    </row>
    <row r="6" spans="1:9" x14ac:dyDescent="0.25">
      <c r="A6" s="6" t="s">
        <v>7</v>
      </c>
      <c r="B6" s="6" t="s">
        <v>38</v>
      </c>
      <c r="C6" s="7" t="s">
        <v>1</v>
      </c>
      <c r="D6" s="7" t="s">
        <v>1</v>
      </c>
      <c r="E6" s="7" t="s">
        <v>1</v>
      </c>
      <c r="F6" s="7" t="s">
        <v>0</v>
      </c>
      <c r="G6" s="7" t="s">
        <v>1</v>
      </c>
      <c r="H6" s="7" t="s">
        <v>1</v>
      </c>
      <c r="I6" s="6">
        <f t="shared" si="0"/>
        <v>5</v>
      </c>
    </row>
    <row r="7" spans="1:9" x14ac:dyDescent="0.25">
      <c r="A7" s="6" t="s">
        <v>8</v>
      </c>
      <c r="B7" s="6" t="s">
        <v>39</v>
      </c>
      <c r="C7" s="7" t="s">
        <v>1</v>
      </c>
      <c r="D7" s="7" t="s">
        <v>1</v>
      </c>
      <c r="E7" s="7" t="s">
        <v>1</v>
      </c>
      <c r="F7" s="7" t="s">
        <v>1</v>
      </c>
      <c r="G7" s="7" t="s">
        <v>0</v>
      </c>
      <c r="H7" s="7" t="s">
        <v>1</v>
      </c>
      <c r="I7" s="6">
        <f t="shared" si="0"/>
        <v>5</v>
      </c>
    </row>
    <row r="8" spans="1:9" x14ac:dyDescent="0.25">
      <c r="A8" s="6" t="s">
        <v>9</v>
      </c>
      <c r="B8" s="6" t="s">
        <v>40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0</v>
      </c>
      <c r="H8" s="7" t="s">
        <v>0</v>
      </c>
      <c r="I8" s="6">
        <f t="shared" si="0"/>
        <v>4</v>
      </c>
    </row>
    <row r="9" spans="1:9" x14ac:dyDescent="0.25">
      <c r="A9" s="6" t="s">
        <v>10</v>
      </c>
      <c r="B9" s="6" t="s">
        <v>41</v>
      </c>
      <c r="C9" s="7" t="s">
        <v>0</v>
      </c>
      <c r="D9" s="7" t="s">
        <v>0</v>
      </c>
      <c r="E9" s="7" t="s">
        <v>1</v>
      </c>
      <c r="F9" s="7" t="s">
        <v>0</v>
      </c>
      <c r="G9" s="7" t="s">
        <v>0</v>
      </c>
      <c r="H9" s="7" t="s">
        <v>0</v>
      </c>
      <c r="I9" s="6">
        <f t="shared" si="0"/>
        <v>1</v>
      </c>
    </row>
    <row r="10" spans="1:9" x14ac:dyDescent="0.25">
      <c r="A10" s="6" t="s">
        <v>11</v>
      </c>
      <c r="B10" s="6" t="s">
        <v>42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1</v>
      </c>
      <c r="H10" s="7" t="s">
        <v>1</v>
      </c>
      <c r="I10" s="6">
        <f t="shared" si="0"/>
        <v>2</v>
      </c>
    </row>
    <row r="11" spans="1:9" x14ac:dyDescent="0.25">
      <c r="A11" s="6" t="s">
        <v>12</v>
      </c>
      <c r="B11" s="6" t="s">
        <v>43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0</v>
      </c>
      <c r="H11" s="7" t="s">
        <v>0</v>
      </c>
      <c r="I11" s="6">
        <f t="shared" si="0"/>
        <v>4</v>
      </c>
    </row>
    <row r="12" spans="1:9" x14ac:dyDescent="0.25">
      <c r="A12" s="6" t="s">
        <v>13</v>
      </c>
      <c r="B12" s="6" t="s">
        <v>44</v>
      </c>
      <c r="C12" s="7" t="s">
        <v>0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0</v>
      </c>
      <c r="I12" s="6">
        <f t="shared" si="0"/>
        <v>4</v>
      </c>
    </row>
    <row r="13" spans="1:9" x14ac:dyDescent="0.25">
      <c r="A13" s="6" t="s">
        <v>14</v>
      </c>
      <c r="B13" s="6" t="s">
        <v>45</v>
      </c>
      <c r="C13" s="7" t="s">
        <v>0</v>
      </c>
      <c r="D13" s="7" t="s">
        <v>0</v>
      </c>
      <c r="E13" s="7" t="s">
        <v>1</v>
      </c>
      <c r="F13" s="7" t="s">
        <v>0</v>
      </c>
      <c r="G13" s="7" t="s">
        <v>0</v>
      </c>
      <c r="H13" s="7" t="s">
        <v>0</v>
      </c>
      <c r="I13" s="6">
        <f t="shared" si="0"/>
        <v>1</v>
      </c>
    </row>
    <row r="14" spans="1:9" x14ac:dyDescent="0.25">
      <c r="A14" s="6" t="s">
        <v>15</v>
      </c>
      <c r="B14" s="6" t="s">
        <v>46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6">
        <f t="shared" si="0"/>
        <v>0</v>
      </c>
    </row>
    <row r="15" spans="1:9" x14ac:dyDescent="0.25">
      <c r="A15" s="6" t="s">
        <v>16</v>
      </c>
      <c r="B15" s="6" t="s">
        <v>47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6">
        <f t="shared" si="0"/>
        <v>0</v>
      </c>
    </row>
    <row r="16" spans="1:9" x14ac:dyDescent="0.25">
      <c r="A16" s="6" t="s">
        <v>17</v>
      </c>
      <c r="B16" s="6" t="s">
        <v>48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6">
        <f t="shared" si="0"/>
        <v>0</v>
      </c>
    </row>
    <row r="17" spans="1:9" x14ac:dyDescent="0.25">
      <c r="A17" s="6" t="s">
        <v>18</v>
      </c>
      <c r="B17" s="6" t="s">
        <v>49</v>
      </c>
      <c r="C17" s="6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>
        <f t="shared" si="0"/>
        <v>0</v>
      </c>
    </row>
    <row r="18" spans="1:9" x14ac:dyDescent="0.25">
      <c r="A18" s="6" t="s">
        <v>19</v>
      </c>
      <c r="B18" s="6" t="s">
        <v>50</v>
      </c>
      <c r="C18" s="6" t="s">
        <v>0</v>
      </c>
      <c r="D18" s="6" t="s">
        <v>0</v>
      </c>
      <c r="E18" s="6" t="s">
        <v>0</v>
      </c>
      <c r="F18" s="6" t="s">
        <v>0</v>
      </c>
      <c r="G18" s="6" t="s">
        <v>0</v>
      </c>
      <c r="H18" s="6" t="s">
        <v>0</v>
      </c>
      <c r="I18" s="6">
        <f t="shared" si="0"/>
        <v>0</v>
      </c>
    </row>
    <row r="19" spans="1:9" x14ac:dyDescent="0.25">
      <c r="A19" s="6" t="s">
        <v>20</v>
      </c>
      <c r="B19" s="6" t="s">
        <v>51</v>
      </c>
      <c r="C19" s="6" t="s">
        <v>0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1</v>
      </c>
      <c r="I19" s="6">
        <f t="shared" si="0"/>
        <v>1</v>
      </c>
    </row>
    <row r="20" spans="1:9" x14ac:dyDescent="0.25">
      <c r="A20" s="6" t="s">
        <v>21</v>
      </c>
      <c r="B20" s="6" t="s">
        <v>52</v>
      </c>
      <c r="C20" s="6" t="s">
        <v>0</v>
      </c>
      <c r="D20" s="6" t="s">
        <v>0</v>
      </c>
      <c r="E20" s="6" t="s">
        <v>0</v>
      </c>
      <c r="F20" s="6" t="s">
        <v>0</v>
      </c>
      <c r="G20" s="6" t="s">
        <v>0</v>
      </c>
      <c r="H20" s="6" t="s">
        <v>1</v>
      </c>
      <c r="I20" s="6">
        <f t="shared" si="0"/>
        <v>1</v>
      </c>
    </row>
    <row r="21" spans="1:9" x14ac:dyDescent="0.25">
      <c r="A21" s="6" t="s">
        <v>18</v>
      </c>
      <c r="B21" s="6" t="s">
        <v>53</v>
      </c>
      <c r="C21" s="6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1</v>
      </c>
      <c r="I21" s="6">
        <f t="shared" si="0"/>
        <v>1</v>
      </c>
    </row>
    <row r="22" spans="1:9" x14ac:dyDescent="0.25">
      <c r="A22" s="6" t="s">
        <v>22</v>
      </c>
      <c r="B22" s="6" t="s">
        <v>54</v>
      </c>
      <c r="C22" s="6" t="s">
        <v>0</v>
      </c>
      <c r="D22" s="6" t="s">
        <v>0</v>
      </c>
      <c r="E22" s="6" t="s">
        <v>0</v>
      </c>
      <c r="F22" s="6" t="s">
        <v>0</v>
      </c>
      <c r="G22" s="6" t="s">
        <v>0</v>
      </c>
      <c r="H22" s="6" t="s">
        <v>0</v>
      </c>
      <c r="I22" s="6">
        <f t="shared" si="0"/>
        <v>0</v>
      </c>
    </row>
    <row r="23" spans="1:9" x14ac:dyDescent="0.25">
      <c r="A23" s="6" t="s">
        <v>23</v>
      </c>
      <c r="B23" s="6" t="s">
        <v>55</v>
      </c>
      <c r="C23" s="6" t="s">
        <v>1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>
        <f t="shared" si="0"/>
        <v>1</v>
      </c>
    </row>
    <row r="24" spans="1:9" x14ac:dyDescent="0.25">
      <c r="A24" s="6" t="s">
        <v>14</v>
      </c>
      <c r="B24" s="6" t="s">
        <v>56</v>
      </c>
      <c r="C24" s="6" t="s">
        <v>1</v>
      </c>
      <c r="D24" s="6" t="s">
        <v>1</v>
      </c>
      <c r="E24" s="6" t="s">
        <v>0</v>
      </c>
      <c r="F24" s="6" t="s">
        <v>0</v>
      </c>
      <c r="G24" s="6" t="s">
        <v>0</v>
      </c>
      <c r="H24" s="6" t="s">
        <v>0</v>
      </c>
      <c r="I24" s="6">
        <f t="shared" si="0"/>
        <v>2</v>
      </c>
    </row>
    <row r="25" spans="1:9" x14ac:dyDescent="0.25">
      <c r="A25" s="6" t="s">
        <v>24</v>
      </c>
      <c r="B25" s="6" t="s">
        <v>57</v>
      </c>
      <c r="C25" s="6" t="s">
        <v>0</v>
      </c>
      <c r="D25" s="6" t="s">
        <v>0</v>
      </c>
      <c r="E25" s="6" t="s">
        <v>1</v>
      </c>
      <c r="F25" s="6" t="s">
        <v>1</v>
      </c>
      <c r="G25" s="6" t="s">
        <v>0</v>
      </c>
      <c r="H25" s="6" t="s">
        <v>0</v>
      </c>
      <c r="I25" s="6">
        <f t="shared" si="0"/>
        <v>2</v>
      </c>
    </row>
    <row r="26" spans="1:9" x14ac:dyDescent="0.25">
      <c r="A26" s="6" t="s">
        <v>16</v>
      </c>
      <c r="B26" s="6" t="s">
        <v>58</v>
      </c>
      <c r="C26" s="6" t="s">
        <v>0</v>
      </c>
      <c r="D26" s="6" t="s">
        <v>0</v>
      </c>
      <c r="E26" s="6" t="s">
        <v>1</v>
      </c>
      <c r="F26" s="6" t="s">
        <v>1</v>
      </c>
      <c r="G26" s="6" t="s">
        <v>0</v>
      </c>
      <c r="H26" s="6" t="s">
        <v>0</v>
      </c>
      <c r="I26" s="6">
        <f t="shared" si="0"/>
        <v>2</v>
      </c>
    </row>
    <row r="27" spans="1:9" x14ac:dyDescent="0.25">
      <c r="A27" s="6" t="s">
        <v>25</v>
      </c>
      <c r="B27" s="6" t="s">
        <v>59</v>
      </c>
      <c r="C27" s="6" t="s">
        <v>0</v>
      </c>
      <c r="D27" s="6" t="s">
        <v>0</v>
      </c>
      <c r="E27" s="6" t="s">
        <v>1</v>
      </c>
      <c r="F27" s="6" t="s">
        <v>1</v>
      </c>
      <c r="G27" s="6" t="s">
        <v>0</v>
      </c>
      <c r="H27" s="6" t="s">
        <v>0</v>
      </c>
      <c r="I27" s="6">
        <f t="shared" si="0"/>
        <v>2</v>
      </c>
    </row>
    <row r="28" spans="1:9" x14ac:dyDescent="0.25">
      <c r="A28" s="6" t="s">
        <v>25</v>
      </c>
      <c r="B28" s="6" t="s">
        <v>60</v>
      </c>
      <c r="C28" s="6" t="s">
        <v>0</v>
      </c>
      <c r="D28" s="6" t="s">
        <v>0</v>
      </c>
      <c r="E28" s="6" t="s">
        <v>1</v>
      </c>
      <c r="F28" s="6" t="s">
        <v>1</v>
      </c>
      <c r="G28" s="6" t="s">
        <v>0</v>
      </c>
      <c r="H28" s="6" t="s">
        <v>0</v>
      </c>
      <c r="I28" s="6">
        <f t="shared" si="0"/>
        <v>2</v>
      </c>
    </row>
    <row r="29" spans="1:9" x14ac:dyDescent="0.25">
      <c r="A29" s="6" t="s">
        <v>15</v>
      </c>
      <c r="B29" s="6" t="s">
        <v>61</v>
      </c>
      <c r="C29" s="6" t="s">
        <v>0</v>
      </c>
      <c r="D29" s="6" t="s">
        <v>0</v>
      </c>
      <c r="E29" s="6" t="s">
        <v>1</v>
      </c>
      <c r="F29" s="6" t="s">
        <v>1</v>
      </c>
      <c r="G29" s="6" t="s">
        <v>0</v>
      </c>
      <c r="H29" s="6" t="s">
        <v>0</v>
      </c>
      <c r="I29" s="6">
        <f t="shared" si="0"/>
        <v>2</v>
      </c>
    </row>
    <row r="30" spans="1:9" x14ac:dyDescent="0.25">
      <c r="A30" s="6" t="s">
        <v>21</v>
      </c>
      <c r="B30" s="6" t="s">
        <v>62</v>
      </c>
      <c r="C30" s="6" t="s">
        <v>0</v>
      </c>
      <c r="D30" s="6" t="s">
        <v>0</v>
      </c>
      <c r="E30" s="6" t="s">
        <v>1</v>
      </c>
      <c r="F30" s="6" t="s">
        <v>1</v>
      </c>
      <c r="G30" s="6" t="s">
        <v>0</v>
      </c>
      <c r="H30" s="6" t="s">
        <v>0</v>
      </c>
      <c r="I30" s="6">
        <f t="shared" si="0"/>
        <v>2</v>
      </c>
    </row>
    <row r="31" spans="1:9" x14ac:dyDescent="0.25">
      <c r="A31" s="6" t="s">
        <v>26</v>
      </c>
      <c r="B31" s="6" t="s">
        <v>63</v>
      </c>
      <c r="C31" s="6" t="s">
        <v>0</v>
      </c>
      <c r="D31" s="6" t="s">
        <v>0</v>
      </c>
      <c r="E31" s="6" t="s">
        <v>0</v>
      </c>
      <c r="F31" s="6" t="s">
        <v>0</v>
      </c>
      <c r="G31" s="6" t="s">
        <v>1</v>
      </c>
      <c r="H31" s="6" t="s">
        <v>1</v>
      </c>
      <c r="I31" s="6">
        <f t="shared" si="0"/>
        <v>2</v>
      </c>
    </row>
    <row r="32" spans="1:9" ht="37.5" customHeight="1" thickBot="1" x14ac:dyDescent="0.3">
      <c r="A32" s="8" t="s">
        <v>32</v>
      </c>
      <c r="B32" s="9" t="s">
        <v>0</v>
      </c>
      <c r="C32" s="9">
        <f>COUNTIF(C3:C31,"Yes")</f>
        <v>7</v>
      </c>
      <c r="D32" s="9">
        <f t="shared" ref="D32:H32" si="1">COUNTIF(D3:D31,"Yes")</f>
        <v>8</v>
      </c>
      <c r="E32" s="9">
        <f t="shared" si="1"/>
        <v>16</v>
      </c>
      <c r="F32" s="9">
        <f t="shared" si="1"/>
        <v>11</v>
      </c>
      <c r="G32" s="9">
        <f t="shared" si="1"/>
        <v>7</v>
      </c>
      <c r="H32" s="9">
        <f t="shared" si="1"/>
        <v>10</v>
      </c>
      <c r="I32" s="10" t="s">
        <v>30</v>
      </c>
    </row>
    <row r="33" spans="1:1" x14ac:dyDescent="0.25">
      <c r="A33" s="2" t="s">
        <v>27</v>
      </c>
    </row>
    <row r="34" spans="1:1" x14ac:dyDescent="0.25">
      <c r="A34" s="3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abSelected="1" workbookViewId="0"/>
  </sheetViews>
  <sheetFormatPr defaultRowHeight="15" x14ac:dyDescent="0.25"/>
  <cols>
    <col min="1" max="1" width="24.140625" style="3" customWidth="1"/>
    <col min="2" max="2" width="12.5703125" style="3" bestFit="1" customWidth="1"/>
    <col min="3" max="3" width="11.5703125" style="3" bestFit="1" customWidth="1"/>
    <col min="4" max="5" width="10.5703125" style="3" bestFit="1" customWidth="1"/>
    <col min="6" max="6" width="12.7109375" style="3" customWidth="1"/>
    <col min="7" max="8" width="11.42578125" style="3" bestFit="1" customWidth="1"/>
    <col min="9" max="9" width="20.5703125" style="3" bestFit="1" customWidth="1"/>
    <col min="10" max="16384" width="9.140625" style="3"/>
  </cols>
  <sheetData>
    <row r="1" spans="1:9" ht="15.75" thickBot="1" x14ac:dyDescent="0.3">
      <c r="A1" s="11" t="s">
        <v>74</v>
      </c>
      <c r="B1" s="1"/>
      <c r="C1" s="1"/>
      <c r="D1" s="1"/>
      <c r="E1" s="1"/>
      <c r="F1" s="1"/>
      <c r="G1" s="1"/>
      <c r="H1" s="1"/>
      <c r="I1" s="1"/>
    </row>
    <row r="2" spans="1:9" ht="57" x14ac:dyDescent="0.25">
      <c r="A2" s="4" t="s">
        <v>3</v>
      </c>
      <c r="B2" s="4" t="s">
        <v>2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31</v>
      </c>
    </row>
    <row r="3" spans="1:9" x14ac:dyDescent="0.25">
      <c r="A3" s="5" t="s">
        <v>4</v>
      </c>
      <c r="B3" s="5" t="s">
        <v>35</v>
      </c>
      <c r="C3" s="12" t="s">
        <v>0</v>
      </c>
      <c r="D3" s="12" t="s">
        <v>0</v>
      </c>
      <c r="E3" s="12" t="s">
        <v>1</v>
      </c>
      <c r="F3" s="12" t="s">
        <v>0</v>
      </c>
      <c r="G3" s="12" t="s">
        <v>1</v>
      </c>
      <c r="H3" s="12" t="s">
        <v>1</v>
      </c>
      <c r="I3" s="5">
        <f>COUNTIF(C3:H3,"Yes")</f>
        <v>3</v>
      </c>
    </row>
    <row r="4" spans="1:9" x14ac:dyDescent="0.25">
      <c r="A4" s="6" t="s">
        <v>5</v>
      </c>
      <c r="B4" s="6" t="s">
        <v>36</v>
      </c>
      <c r="C4" s="7" t="s">
        <v>0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6">
        <f t="shared" ref="I4:I31" si="0">COUNTIF(C4:H4,"Yes")</f>
        <v>5</v>
      </c>
    </row>
    <row r="5" spans="1:9" x14ac:dyDescent="0.25">
      <c r="A5" s="6" t="s">
        <v>6</v>
      </c>
      <c r="B5" s="6" t="s">
        <v>37</v>
      </c>
      <c r="C5" s="7" t="s">
        <v>1</v>
      </c>
      <c r="D5" s="7" t="s">
        <v>1</v>
      </c>
      <c r="E5" s="7" t="s">
        <v>1</v>
      </c>
      <c r="F5" s="7" t="s">
        <v>0</v>
      </c>
      <c r="G5" s="7" t="s">
        <v>1</v>
      </c>
      <c r="H5" s="7" t="s">
        <v>1</v>
      </c>
      <c r="I5" s="6">
        <f t="shared" si="0"/>
        <v>5</v>
      </c>
    </row>
    <row r="6" spans="1:9" x14ac:dyDescent="0.25">
      <c r="A6" s="6" t="s">
        <v>7</v>
      </c>
      <c r="B6" s="6" t="s">
        <v>38</v>
      </c>
      <c r="C6" s="7" t="s">
        <v>1</v>
      </c>
      <c r="D6" s="7" t="s">
        <v>1</v>
      </c>
      <c r="E6" s="7" t="s">
        <v>1</v>
      </c>
      <c r="F6" s="7" t="s">
        <v>0</v>
      </c>
      <c r="G6" s="7" t="s">
        <v>1</v>
      </c>
      <c r="H6" s="7" t="s">
        <v>1</v>
      </c>
      <c r="I6" s="6">
        <f t="shared" si="0"/>
        <v>5</v>
      </c>
    </row>
    <row r="7" spans="1:9" x14ac:dyDescent="0.25">
      <c r="A7" s="6" t="s">
        <v>8</v>
      </c>
      <c r="B7" s="6" t="s">
        <v>39</v>
      </c>
      <c r="C7" s="7" t="s">
        <v>1</v>
      </c>
      <c r="D7" s="7" t="s">
        <v>1</v>
      </c>
      <c r="E7" s="7" t="s">
        <v>1</v>
      </c>
      <c r="F7" s="7" t="s">
        <v>1</v>
      </c>
      <c r="G7" s="7" t="s">
        <v>0</v>
      </c>
      <c r="H7" s="7" t="s">
        <v>1</v>
      </c>
      <c r="I7" s="6">
        <f t="shared" si="0"/>
        <v>5</v>
      </c>
    </row>
    <row r="8" spans="1:9" x14ac:dyDescent="0.25">
      <c r="A8" s="6" t="s">
        <v>9</v>
      </c>
      <c r="B8" s="6" t="s">
        <v>40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0</v>
      </c>
      <c r="H8" s="7" t="s">
        <v>0</v>
      </c>
      <c r="I8" s="6">
        <f t="shared" si="0"/>
        <v>4</v>
      </c>
    </row>
    <row r="9" spans="1:9" x14ac:dyDescent="0.25">
      <c r="A9" s="6" t="s">
        <v>10</v>
      </c>
      <c r="B9" s="6" t="s">
        <v>41</v>
      </c>
      <c r="C9" s="7" t="s">
        <v>0</v>
      </c>
      <c r="D9" s="7" t="s">
        <v>0</v>
      </c>
      <c r="E9" s="7" t="s">
        <v>1</v>
      </c>
      <c r="F9" s="7" t="s">
        <v>0</v>
      </c>
      <c r="G9" s="7" t="s">
        <v>0</v>
      </c>
      <c r="H9" s="7" t="s">
        <v>0</v>
      </c>
      <c r="I9" s="6">
        <f t="shared" si="0"/>
        <v>1</v>
      </c>
    </row>
    <row r="10" spans="1:9" x14ac:dyDescent="0.25">
      <c r="A10" s="6" t="s">
        <v>11</v>
      </c>
      <c r="B10" s="6" t="s">
        <v>42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1</v>
      </c>
      <c r="H10" s="7" t="s">
        <v>1</v>
      </c>
      <c r="I10" s="6">
        <f t="shared" si="0"/>
        <v>2</v>
      </c>
    </row>
    <row r="11" spans="1:9" x14ac:dyDescent="0.25">
      <c r="A11" s="6" t="s">
        <v>12</v>
      </c>
      <c r="B11" s="6" t="s">
        <v>43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0</v>
      </c>
      <c r="H11" s="7" t="s">
        <v>0</v>
      </c>
      <c r="I11" s="6">
        <f t="shared" si="0"/>
        <v>4</v>
      </c>
    </row>
    <row r="12" spans="1:9" x14ac:dyDescent="0.25">
      <c r="A12" s="6" t="s">
        <v>13</v>
      </c>
      <c r="B12" s="6" t="s">
        <v>44</v>
      </c>
      <c r="C12" s="7" t="s">
        <v>0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0</v>
      </c>
      <c r="I12" s="6">
        <f t="shared" si="0"/>
        <v>4</v>
      </c>
    </row>
    <row r="13" spans="1:9" x14ac:dyDescent="0.25">
      <c r="A13" s="6" t="s">
        <v>14</v>
      </c>
      <c r="B13" s="6" t="s">
        <v>45</v>
      </c>
      <c r="C13" s="7" t="s">
        <v>0</v>
      </c>
      <c r="D13" s="7" t="s">
        <v>0</v>
      </c>
      <c r="E13" s="7" t="s">
        <v>1</v>
      </c>
      <c r="F13" s="7" t="s">
        <v>1</v>
      </c>
      <c r="G13" s="7" t="s">
        <v>1</v>
      </c>
      <c r="H13" s="7" t="s">
        <v>1</v>
      </c>
      <c r="I13" s="6">
        <f t="shared" si="0"/>
        <v>4</v>
      </c>
    </row>
    <row r="14" spans="1:9" x14ac:dyDescent="0.25">
      <c r="A14" s="6" t="s">
        <v>15</v>
      </c>
      <c r="B14" s="6" t="s">
        <v>46</v>
      </c>
      <c r="C14" s="7" t="s">
        <v>0</v>
      </c>
      <c r="D14" s="7" t="s">
        <v>0</v>
      </c>
      <c r="E14" s="7" t="s">
        <v>0</v>
      </c>
      <c r="F14" s="7" t="s">
        <v>0</v>
      </c>
      <c r="G14" s="6" t="s">
        <v>1</v>
      </c>
      <c r="H14" s="6" t="s">
        <v>1</v>
      </c>
      <c r="I14" s="6">
        <f t="shared" si="0"/>
        <v>2</v>
      </c>
    </row>
    <row r="15" spans="1:9" x14ac:dyDescent="0.25">
      <c r="A15" s="6" t="s">
        <v>16</v>
      </c>
      <c r="B15" s="6" t="s">
        <v>47</v>
      </c>
      <c r="C15" s="7" t="s">
        <v>0</v>
      </c>
      <c r="D15" s="7" t="s">
        <v>0</v>
      </c>
      <c r="E15" s="7" t="s">
        <v>0</v>
      </c>
      <c r="F15" s="7" t="s">
        <v>0</v>
      </c>
      <c r="G15" s="6" t="s">
        <v>1</v>
      </c>
      <c r="H15" s="6" t="s">
        <v>1</v>
      </c>
      <c r="I15" s="6">
        <f t="shared" si="0"/>
        <v>2</v>
      </c>
    </row>
    <row r="16" spans="1:9" x14ac:dyDescent="0.25">
      <c r="A16" s="6" t="s">
        <v>17</v>
      </c>
      <c r="B16" s="6" t="s">
        <v>48</v>
      </c>
      <c r="C16" s="7" t="s">
        <v>0</v>
      </c>
      <c r="D16" s="7" t="s">
        <v>0</v>
      </c>
      <c r="E16" s="7" t="s">
        <v>0</v>
      </c>
      <c r="F16" s="7" t="s">
        <v>0</v>
      </c>
      <c r="G16" s="6" t="s">
        <v>1</v>
      </c>
      <c r="H16" s="6" t="s">
        <v>1</v>
      </c>
      <c r="I16" s="6">
        <f t="shared" si="0"/>
        <v>2</v>
      </c>
    </row>
    <row r="17" spans="1:9" x14ac:dyDescent="0.25">
      <c r="A17" s="6" t="s">
        <v>18</v>
      </c>
      <c r="B17" s="6" t="s">
        <v>49</v>
      </c>
      <c r="C17" s="7" t="s">
        <v>0</v>
      </c>
      <c r="D17" s="7" t="s">
        <v>0</v>
      </c>
      <c r="E17" s="7" t="s">
        <v>0</v>
      </c>
      <c r="F17" s="7" t="s">
        <v>0</v>
      </c>
      <c r="G17" s="6" t="s">
        <v>1</v>
      </c>
      <c r="H17" s="6" t="s">
        <v>1</v>
      </c>
      <c r="I17" s="6">
        <f t="shared" si="0"/>
        <v>2</v>
      </c>
    </row>
    <row r="18" spans="1:9" x14ac:dyDescent="0.25">
      <c r="A18" s="6" t="s">
        <v>19</v>
      </c>
      <c r="B18" s="6" t="s">
        <v>50</v>
      </c>
      <c r="C18" s="7" t="s">
        <v>0</v>
      </c>
      <c r="D18" s="7" t="s">
        <v>0</v>
      </c>
      <c r="E18" s="7" t="s">
        <v>0</v>
      </c>
      <c r="F18" s="7" t="s">
        <v>0</v>
      </c>
      <c r="G18" s="6" t="s">
        <v>1</v>
      </c>
      <c r="H18" s="6" t="s">
        <v>1</v>
      </c>
      <c r="I18" s="6">
        <f t="shared" si="0"/>
        <v>2</v>
      </c>
    </row>
    <row r="19" spans="1:9" x14ac:dyDescent="0.25">
      <c r="A19" s="6" t="s">
        <v>20</v>
      </c>
      <c r="B19" s="6" t="s">
        <v>51</v>
      </c>
      <c r="C19" s="7" t="s">
        <v>1</v>
      </c>
      <c r="D19" s="7" t="s">
        <v>0</v>
      </c>
      <c r="E19" s="7" t="s">
        <v>0</v>
      </c>
      <c r="F19" s="7" t="s">
        <v>0</v>
      </c>
      <c r="G19" s="6" t="s">
        <v>0</v>
      </c>
      <c r="H19" s="6" t="s">
        <v>1</v>
      </c>
      <c r="I19" s="6">
        <f t="shared" si="0"/>
        <v>2</v>
      </c>
    </row>
    <row r="20" spans="1:9" x14ac:dyDescent="0.25">
      <c r="A20" s="6" t="s">
        <v>21</v>
      </c>
      <c r="B20" s="6" t="s">
        <v>52</v>
      </c>
      <c r="C20" s="7" t="s">
        <v>1</v>
      </c>
      <c r="D20" s="7" t="s">
        <v>0</v>
      </c>
      <c r="E20" s="7" t="s">
        <v>0</v>
      </c>
      <c r="F20" s="7" t="s">
        <v>0</v>
      </c>
      <c r="G20" s="6" t="s">
        <v>0</v>
      </c>
      <c r="H20" s="6" t="s">
        <v>1</v>
      </c>
      <c r="I20" s="6">
        <f t="shared" si="0"/>
        <v>2</v>
      </c>
    </row>
    <row r="21" spans="1:9" x14ac:dyDescent="0.25">
      <c r="A21" s="6" t="s">
        <v>18</v>
      </c>
      <c r="B21" s="6" t="s">
        <v>53</v>
      </c>
      <c r="C21" s="7" t="s">
        <v>1</v>
      </c>
      <c r="D21" s="7" t="s">
        <v>0</v>
      </c>
      <c r="E21" s="7" t="s">
        <v>0</v>
      </c>
      <c r="F21" s="7" t="s">
        <v>0</v>
      </c>
      <c r="G21" s="6" t="s">
        <v>0</v>
      </c>
      <c r="H21" s="6" t="s">
        <v>1</v>
      </c>
      <c r="I21" s="6">
        <f t="shared" si="0"/>
        <v>2</v>
      </c>
    </row>
    <row r="22" spans="1:9" x14ac:dyDescent="0.25">
      <c r="A22" s="6" t="s">
        <v>22</v>
      </c>
      <c r="B22" s="6" t="s">
        <v>54</v>
      </c>
      <c r="C22" s="7" t="s">
        <v>0</v>
      </c>
      <c r="D22" s="7" t="s">
        <v>0</v>
      </c>
      <c r="E22" s="7" t="s">
        <v>0</v>
      </c>
      <c r="F22" s="7" t="s">
        <v>0</v>
      </c>
      <c r="G22" s="6" t="s">
        <v>1</v>
      </c>
      <c r="H22" s="6" t="s">
        <v>1</v>
      </c>
      <c r="I22" s="6">
        <f t="shared" si="0"/>
        <v>2</v>
      </c>
    </row>
    <row r="23" spans="1:9" x14ac:dyDescent="0.25">
      <c r="A23" s="6" t="s">
        <v>23</v>
      </c>
      <c r="B23" s="6" t="s">
        <v>55</v>
      </c>
      <c r="C23" s="7" t="s">
        <v>1</v>
      </c>
      <c r="D23" s="7" t="s">
        <v>0</v>
      </c>
      <c r="E23" s="7" t="s">
        <v>0</v>
      </c>
      <c r="F23" s="7" t="s">
        <v>0</v>
      </c>
      <c r="G23" s="6" t="s">
        <v>0</v>
      </c>
      <c r="H23" s="6" t="s">
        <v>1</v>
      </c>
      <c r="I23" s="6">
        <f t="shared" si="0"/>
        <v>2</v>
      </c>
    </row>
    <row r="24" spans="1:9" x14ac:dyDescent="0.25">
      <c r="A24" s="6" t="s">
        <v>14</v>
      </c>
      <c r="B24" s="6" t="s">
        <v>56</v>
      </c>
      <c r="C24" s="7" t="s">
        <v>1</v>
      </c>
      <c r="D24" s="7" t="s">
        <v>1</v>
      </c>
      <c r="E24" s="7" t="s">
        <v>0</v>
      </c>
      <c r="F24" s="7" t="s">
        <v>0</v>
      </c>
      <c r="G24" s="6" t="s">
        <v>0</v>
      </c>
      <c r="H24" s="6" t="s">
        <v>0</v>
      </c>
      <c r="I24" s="6">
        <f t="shared" si="0"/>
        <v>2</v>
      </c>
    </row>
    <row r="25" spans="1:9" x14ac:dyDescent="0.25">
      <c r="A25" s="6" t="s">
        <v>24</v>
      </c>
      <c r="B25" s="6" t="s">
        <v>57</v>
      </c>
      <c r="C25" s="7" t="s">
        <v>1</v>
      </c>
      <c r="D25" s="7" t="s">
        <v>1</v>
      </c>
      <c r="E25" s="7" t="s">
        <v>1</v>
      </c>
      <c r="F25" s="7" t="s">
        <v>1</v>
      </c>
      <c r="G25" s="6" t="s">
        <v>0</v>
      </c>
      <c r="H25" s="6" t="s">
        <v>0</v>
      </c>
      <c r="I25" s="6">
        <f t="shared" si="0"/>
        <v>4</v>
      </c>
    </row>
    <row r="26" spans="1:9" x14ac:dyDescent="0.25">
      <c r="A26" s="6" t="s">
        <v>16</v>
      </c>
      <c r="B26" s="6" t="s">
        <v>58</v>
      </c>
      <c r="C26" s="7" t="s">
        <v>1</v>
      </c>
      <c r="D26" s="7" t="s">
        <v>1</v>
      </c>
      <c r="E26" s="7" t="s">
        <v>1</v>
      </c>
      <c r="F26" s="7" t="s">
        <v>1</v>
      </c>
      <c r="G26" s="6" t="s">
        <v>0</v>
      </c>
      <c r="H26" s="6" t="s">
        <v>0</v>
      </c>
      <c r="I26" s="6">
        <f t="shared" si="0"/>
        <v>4</v>
      </c>
    </row>
    <row r="27" spans="1:9" x14ac:dyDescent="0.25">
      <c r="A27" s="6" t="s">
        <v>25</v>
      </c>
      <c r="B27" s="6" t="s">
        <v>59</v>
      </c>
      <c r="C27" s="7" t="s">
        <v>1</v>
      </c>
      <c r="D27" s="7" t="s">
        <v>1</v>
      </c>
      <c r="E27" s="7" t="s">
        <v>1</v>
      </c>
      <c r="F27" s="7" t="s">
        <v>1</v>
      </c>
      <c r="G27" s="6" t="s">
        <v>0</v>
      </c>
      <c r="H27" s="6" t="s">
        <v>0</v>
      </c>
      <c r="I27" s="6">
        <f t="shared" si="0"/>
        <v>4</v>
      </c>
    </row>
    <row r="28" spans="1:9" x14ac:dyDescent="0.25">
      <c r="A28" s="6" t="s">
        <v>25</v>
      </c>
      <c r="B28" s="6" t="s">
        <v>60</v>
      </c>
      <c r="C28" s="7" t="s">
        <v>1</v>
      </c>
      <c r="D28" s="7" t="s">
        <v>1</v>
      </c>
      <c r="E28" s="7" t="s">
        <v>1</v>
      </c>
      <c r="F28" s="7" t="s">
        <v>1</v>
      </c>
      <c r="G28" s="6" t="s">
        <v>0</v>
      </c>
      <c r="H28" s="6" t="s">
        <v>0</v>
      </c>
      <c r="I28" s="6">
        <f t="shared" si="0"/>
        <v>4</v>
      </c>
    </row>
    <row r="29" spans="1:9" x14ac:dyDescent="0.25">
      <c r="A29" s="6" t="s">
        <v>15</v>
      </c>
      <c r="B29" s="6" t="s">
        <v>61</v>
      </c>
      <c r="C29" s="7" t="s">
        <v>1</v>
      </c>
      <c r="D29" s="7" t="s">
        <v>1</v>
      </c>
      <c r="E29" s="7" t="s">
        <v>1</v>
      </c>
      <c r="F29" s="7" t="s">
        <v>1</v>
      </c>
      <c r="G29" s="6" t="s">
        <v>0</v>
      </c>
      <c r="H29" s="6" t="s">
        <v>0</v>
      </c>
      <c r="I29" s="6">
        <f t="shared" si="0"/>
        <v>4</v>
      </c>
    </row>
    <row r="30" spans="1:9" x14ac:dyDescent="0.25">
      <c r="A30" s="6" t="s">
        <v>21</v>
      </c>
      <c r="B30" s="6" t="s">
        <v>62</v>
      </c>
      <c r="C30" s="7" t="s">
        <v>1</v>
      </c>
      <c r="D30" s="7" t="s">
        <v>1</v>
      </c>
      <c r="E30" s="7" t="s">
        <v>1</v>
      </c>
      <c r="F30" s="7" t="s">
        <v>1</v>
      </c>
      <c r="G30" s="6" t="s">
        <v>0</v>
      </c>
      <c r="H30" s="6" t="s">
        <v>0</v>
      </c>
      <c r="I30" s="6">
        <f t="shared" si="0"/>
        <v>4</v>
      </c>
    </row>
    <row r="31" spans="1:9" x14ac:dyDescent="0.25">
      <c r="A31" s="6" t="s">
        <v>26</v>
      </c>
      <c r="B31" s="6" t="s">
        <v>63</v>
      </c>
      <c r="C31" s="7" t="s">
        <v>0</v>
      </c>
      <c r="D31" s="7" t="s">
        <v>0</v>
      </c>
      <c r="E31" s="7" t="s">
        <v>1</v>
      </c>
      <c r="F31" s="7" t="s">
        <v>0</v>
      </c>
      <c r="G31" s="6" t="s">
        <v>1</v>
      </c>
      <c r="H31" s="6" t="s">
        <v>1</v>
      </c>
      <c r="I31" s="6">
        <f t="shared" si="0"/>
        <v>3</v>
      </c>
    </row>
    <row r="32" spans="1:9" ht="33.75" customHeight="1" thickBot="1" x14ac:dyDescent="0.3">
      <c r="A32" s="8" t="s">
        <v>32</v>
      </c>
      <c r="B32" s="9" t="s">
        <v>0</v>
      </c>
      <c r="C32" s="9">
        <f>COUNTIF(C3:C31,"Yes")</f>
        <v>16</v>
      </c>
      <c r="D32" s="9">
        <f t="shared" ref="D32:H32" si="1">COUNTIF(D3:D31,"Yes")</f>
        <v>14</v>
      </c>
      <c r="E32" s="9">
        <f t="shared" si="1"/>
        <v>17</v>
      </c>
      <c r="F32" s="9">
        <f t="shared" si="1"/>
        <v>12</v>
      </c>
      <c r="G32" s="9">
        <f t="shared" si="1"/>
        <v>14</v>
      </c>
      <c r="H32" s="9">
        <f t="shared" si="1"/>
        <v>18</v>
      </c>
      <c r="I32" s="10" t="s">
        <v>29</v>
      </c>
    </row>
    <row r="33" spans="1:1" x14ac:dyDescent="0.25">
      <c r="A33" s="2" t="s">
        <v>28</v>
      </c>
    </row>
    <row r="34" spans="1:1" x14ac:dyDescent="0.25">
      <c r="A34" s="2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Table S18A</vt:lpstr>
      <vt:lpstr>Supplemental Table S18B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Xun Chen</dc:creator>
  <cp:lastModifiedBy>Dawei Li</cp:lastModifiedBy>
  <dcterms:created xsi:type="dcterms:W3CDTF">2018-01-11T19:13:41Z</dcterms:created>
  <dcterms:modified xsi:type="dcterms:W3CDTF">2019-03-01T02:59:28Z</dcterms:modified>
</cp:coreProperties>
</file>